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D162E60-681B-40E2-8E7F-4C731229D667}" xr6:coauthVersionLast="47" xr6:coauthVersionMax="47" xr10:uidLastSave="{00000000-0000-0000-0000-000000000000}"/>
  <bookViews>
    <workbookView xWindow="-120" yWindow="-120" windowWidth="20730" windowHeight="11160" xr2:uid="{6AED9A37-D5C5-486B-AECE-D99A598BBD6F}"/>
  </bookViews>
  <sheets>
    <sheet name="予算事業一覧" sheetId="3" r:id="rId1"/>
    <sheet name="事業概要説明資料" sheetId="2" r:id="rId2"/>
  </sheets>
  <definedNames>
    <definedName name="N_0174a12347b2ca90c29d42df016d436c">事業概要説明資料!$H$933</definedName>
    <definedName name="N_065aedef47b2ca90c29d42df016d4370">事業概要説明資料!$H$454</definedName>
    <definedName name="N_075ca16747f2ca90c29d42df016d4373">事業概要説明資料!$H$1795</definedName>
    <definedName name="N_0a81e52b4772ca90c29d42df016d43f8">事業概要説明資料!$H$6</definedName>
    <definedName name="N_0c69656f47b2ca90c29d42df016d4390">事業概要説明資料!$H$783</definedName>
    <definedName name="N_0c95a1e347b2ca90c29d42df016d4306">事業概要説明資料!$H$711</definedName>
    <definedName name="N_0efde56b47f2ca90c29d42df016d4316">事業概要説明資料!$H$679</definedName>
    <definedName name="N_0f80e9674772ca90c29d42df016d43f0">事業概要説明資料!$H$38</definedName>
    <definedName name="N_12e6a9a747b2ca90c29d42df016d4388">事業概要説明資料!$H$1184</definedName>
    <definedName name="N_13ec1deb4732ca90c29d42df016d43c0">事業概要説明資料!$H$1003</definedName>
    <definedName name="N_2603652f4772ca90c29d42df016d437c">事業概要説明資料!$H$629</definedName>
    <definedName name="N_26f1b67747245250a65a9dab116d4361">事業概要説明資料!$H$229</definedName>
    <definedName name="N_2c0e99af4732ca90c29d42df016d4303">事業概要説明資料!$H$1392</definedName>
    <definedName name="N_2fe1e56b4772ca90c29d42df016d43b7">事業概要説明資料!$H$967</definedName>
    <definedName name="N_3666e56747b2ca90c29d42df016d433f">事業概要説明資料!$H$1494</definedName>
    <definedName name="N_36bed9234772ca90c29d42df016d43b7">事業概要説明資料!$H$1723</definedName>
    <definedName name="N_382069274772ca90c29d42df016d437c">事業概要説明資料!$H$1531</definedName>
    <definedName name="N_4f2825ab47b2ca90c29d42df016d4353">事業概要説明資料!$H$1688</definedName>
    <definedName name="N_60bca1a747f2ca90c29d42df016d431e">事業概要説明資料!$H$1264</definedName>
    <definedName name="N_61a621a747b2ca90c29d42df016d435f">事業概要説明資料!$H$552</definedName>
    <definedName name="N_6444676247acda10a65a9dab116d434c">事業概要説明資料!$H$186</definedName>
    <definedName name="N_694fd1a34772ca90c29d42df016d434a">事業概要説明資料!$H$1653</definedName>
    <definedName name="N_6c3169e74772ca90c29d42df016d434c">事業概要説明資料!$H$1424</definedName>
    <definedName name="N_6e4da9e747f2ca90c29d42df016d433e">事業概要説明資料!$H$76</definedName>
    <definedName name="N_75d4a16347b2ca90c29d42df016d43d5">事業概要説明資料!$H$1617</definedName>
    <definedName name="N_82cc65a747f2ca90c29d42df016d43b9">事業概要説明資料!$H$1458</definedName>
    <definedName name="N_8497e52b47b2ca90c29d42df016d43a3">事業概要説明資料!$H$586</definedName>
    <definedName name="N_86fd19af4732ca90c29d42df016d4388">事業概要説明資料!$H$900</definedName>
    <definedName name="N_8da321af4772ca90c29d42df016d4309">事業概要説明資料!$H$372</definedName>
    <definedName name="N_9dce5d234772ca90c29d42df016d437b">事業概要説明資料!$H$821</definedName>
    <definedName name="N_9f62a9ab4772ca90c29d42df016d43fb">事業概要説明資料!$H$1302</definedName>
    <definedName name="N_a2a8bfaa47201e10a65a9dab116d4334">事業概要説明資料!$H$152</definedName>
    <definedName name="N_a40be96347f2ca90c29d42df016d4363">事業概要説明資料!$H$340</definedName>
    <definedName name="N_af81292b4772ca90c29d42df016d43d6">事業概要説明資料!$H$498</definedName>
    <definedName name="N_afbb69e347f2ca90c29d42df016d4305">事業概要説明資料!$H$1350</definedName>
    <definedName name="N_b485eda347b2ca90c29d42df016d43d5">事業概要説明資料!$H$1077</definedName>
    <definedName name="N_b6b6e1a747b2ca90c29d42df016d4394">事業概要説明資料!$H$1758</definedName>
    <definedName name="N_b83261ab4772ca90c29d42df016d43ee">事業概要説明資料!$H$261</definedName>
    <definedName name="N_bced55af4732ca90c29d42df016d436f">事業概要説明資料!$H$1113</definedName>
    <definedName name="N_c74ced2747f2ca90c29d42df016d43f8">事業概要説明資料!$H$1572</definedName>
    <definedName name="N_c78c9dab4732ca90c29d42df016d4308">事業概要説明資料!$H$1152</definedName>
    <definedName name="N_d124a5ef4772ca90c29d42df016d4317">事業概要説明資料!$H$114</definedName>
    <definedName name="N_d1f0ada74772ca90c29d42df016d4358">事業概要説明資料!$H$407</definedName>
    <definedName name="N_d7dda16b47f2ca90c29d42df016d43dc">事業概要説明資料!$H$297</definedName>
    <definedName name="N_ea7c99ab4732ca90c29d42df016d43e0">事業概要説明資料!$H$743</definedName>
    <definedName name="N_ed6a612347f2ca90c29d42df016d437f">事業概要説明資料!$H$1039</definedName>
    <definedName name="N_f474a12347b2ca90c29d42df016d433e">事業概要説明資料!$H$866</definedName>
    <definedName name="N_f79e55234772ca90c29d42df016d43e2">事業概要説明資料!$H$1228</definedName>
    <definedName name="print" localSheetId="0">予算事業一覧!print</definedName>
    <definedName name="_xlnm.Print_Area" localSheetId="1">事業概要説明資料!$A$1:$AY$1822</definedName>
    <definedName name="_xlnm.Print_Area" localSheetId="0">予算事業一覧!$A$1:$I$109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3" l="1"/>
  <c r="I108" i="3"/>
  <c r="H108" i="3" s="1"/>
  <c r="F109" i="3"/>
  <c r="G109" i="3" s="1"/>
  <c r="F108" i="3"/>
  <c r="G108" i="3" s="1"/>
  <c r="E109" i="3"/>
  <c r="E108" i="3"/>
  <c r="F107" i="3"/>
  <c r="G107" i="3" s="1"/>
  <c r="F106" i="3"/>
  <c r="G106" i="3" s="1"/>
  <c r="E107" i="3"/>
  <c r="E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E11" i="3"/>
  <c r="E10" i="3"/>
  <c r="AJ1821" i="2"/>
  <c r="AA1821" i="2"/>
  <c r="AJ1788" i="2"/>
  <c r="AA1788" i="2"/>
  <c r="AJ1751" i="2"/>
  <c r="AA1751" i="2"/>
  <c r="AJ1716" i="2"/>
  <c r="AA1716" i="2"/>
  <c r="AJ1681" i="2"/>
  <c r="AA1681" i="2"/>
  <c r="AJ1646" i="2"/>
  <c r="AA1646" i="2"/>
  <c r="AJ1610" i="2"/>
  <c r="AA1610" i="2"/>
  <c r="AJ1565" i="2"/>
  <c r="AA1565" i="2"/>
  <c r="AJ1524" i="2"/>
  <c r="AA1524" i="2"/>
  <c r="AJ1487" i="2"/>
  <c r="AA1487" i="2"/>
  <c r="AJ1451" i="2"/>
  <c r="AA1451" i="2"/>
  <c r="AJ1417" i="2"/>
  <c r="AA1417" i="2"/>
  <c r="AJ1385" i="2"/>
  <c r="AA1385" i="2"/>
  <c r="AJ1343" i="2"/>
  <c r="AA1343" i="2"/>
  <c r="AJ1295" i="2"/>
  <c r="AA1295" i="2"/>
  <c r="AJ1257" i="2"/>
  <c r="AA1257" i="2"/>
  <c r="AJ1221" i="2"/>
  <c r="AA1221" i="2"/>
  <c r="AJ1177" i="2"/>
  <c r="AA1177" i="2"/>
  <c r="AJ1145" i="2"/>
  <c r="AA1145" i="2"/>
  <c r="AJ1106" i="2"/>
  <c r="AA1106" i="2"/>
  <c r="AJ1070" i="2"/>
  <c r="AA1070" i="2"/>
  <c r="AJ1032" i="2"/>
  <c r="AA1032" i="2"/>
  <c r="AJ996" i="2"/>
  <c r="AA996" i="2"/>
  <c r="AJ960" i="2"/>
  <c r="AA960" i="2"/>
  <c r="AJ926" i="2"/>
  <c r="AA926" i="2"/>
  <c r="AJ893" i="2"/>
  <c r="AA893" i="2"/>
  <c r="AJ859" i="2"/>
  <c r="AA859" i="2"/>
  <c r="AJ814" i="2"/>
  <c r="AA814" i="2"/>
  <c r="AJ776" i="2"/>
  <c r="AA776" i="2"/>
  <c r="AJ736" i="2"/>
  <c r="AA736" i="2"/>
  <c r="AJ704" i="2"/>
  <c r="AA704" i="2"/>
  <c r="AJ672" i="2"/>
  <c r="AA672" i="2"/>
  <c r="AJ622" i="2"/>
  <c r="AA622" i="2"/>
  <c r="AJ579" i="2"/>
  <c r="AA579" i="2"/>
  <c r="AJ545" i="2"/>
  <c r="AA545" i="2"/>
  <c r="AJ491" i="2"/>
  <c r="AA491" i="2"/>
  <c r="AJ447" i="2"/>
  <c r="AA447" i="2"/>
  <c r="AJ400" i="2"/>
  <c r="AA400" i="2"/>
  <c r="AJ365" i="2"/>
  <c r="AA365" i="2"/>
  <c r="AJ333" i="2"/>
  <c r="AA333" i="2"/>
  <c r="AJ290" i="2"/>
  <c r="AA290" i="2"/>
  <c r="AJ254" i="2"/>
  <c r="AA254" i="2"/>
  <c r="AJ222" i="2"/>
  <c r="AA222" i="2"/>
  <c r="AJ179" i="2"/>
  <c r="AA179" i="2"/>
  <c r="AJ145" i="2"/>
  <c r="AA145" i="2"/>
  <c r="AJ107" i="2"/>
  <c r="AA107" i="2"/>
  <c r="AJ69" i="2"/>
  <c r="AA69" i="2"/>
  <c r="AA31" i="2"/>
</calcChain>
</file>

<file path=xl/sharedStrings.xml><?xml version="1.0" encoding="utf-8"?>
<sst xmlns="http://schemas.openxmlformats.org/spreadsheetml/2006/main" count="1151" uniqueCount="361">
  <si>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</si>
  <si>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</si>
  <si>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</si>
  <si>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</si>
  <si>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</si>
  <si>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</si>
  <si>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</si>
  <si>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</si>
  <si>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住吉区役所　</t>
    <phoneticPr fontId="8"/>
  </si>
  <si>
    <t>住吉区役所職員の人件費</t>
  </si>
  <si>
    <t>住吉区役所職員の人件費</t>
    <phoneticPr fontId="13"/>
  </si>
  <si>
    <t>6年度</t>
    <phoneticPr fontId="4"/>
  </si>
  <si>
    <t>7年度</t>
    <phoneticPr fontId="4"/>
  </si>
  <si>
    <t>合　　　　計</t>
    <rPh sb="0" eb="1">
      <t>ゴウ</t>
    </rPh>
    <rPh sb="5" eb="6">
      <t>ケイ</t>
    </rPh>
    <phoneticPr fontId="4"/>
  </si>
  <si>
    <t>区庁舎設備維持費</t>
    <phoneticPr fontId="13"/>
  </si>
  <si>
    <t>・来庁者の利便性向上や区役所職員の効率的な業務に資するために、区役所庁舎の適正な維持管理を行う。</t>
    <phoneticPr fontId="13"/>
  </si>
  <si>
    <t>○年間を通して、区役所庁舎の維持管理を行う。
　・建物修繕（庁舎修繕、植栽剪定業務等）
　・区役所庁舎清掃業務、設備点検保守業務等
　・区役所庁舎の光熱水費、使用料及び賃借料（宿日直寝具借入、NHK受信料等）の支払い
　・一般廃棄物等収集運搬業務　　ほか</t>
    <phoneticPr fontId="4"/>
  </si>
  <si>
    <t>区役所庁舎設備の維持及び管理経費（裁量経費）</t>
  </si>
  <si>
    <t>区役所庁舎設備の維持及び管理経費（非裁量経費）</t>
  </si>
  <si>
    <t>住吉区役所ウッドデッキ改修工事費</t>
  </si>
  <si>
    <t>区役所附設会館管理運営業務</t>
    <phoneticPr fontId="13"/>
  </si>
  <si>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して、区役所附設会館の管理運営を行う。</t>
    <phoneticPr fontId="13"/>
  </si>
  <si>
    <t>・公募により委託した指定管理者により、附設会館の管理運営を行う。
　①貸館運営業務
　②徴収事務委託契約に基づく使用料徴収及び収納事務
　③施設総合管理業務</t>
    <phoneticPr fontId="4"/>
  </si>
  <si>
    <t>区役所附設会館管理運営経費等（裁量経費）</t>
  </si>
  <si>
    <t>区役所附設会館保守点検業務等経費（非裁量経費）</t>
  </si>
  <si>
    <t>建物修繕費（裁量経費）</t>
  </si>
  <si>
    <t>電気代・ガス代補填経費(別枠経費）</t>
  </si>
  <si>
    <t>一般管理経費</t>
    <phoneticPr fontId="13"/>
  </si>
  <si>
    <t>・区役所における一般事務的経費を計画的に執行し、適正な区役所業務の管理運営を行う。</t>
    <phoneticPr fontId="13"/>
  </si>
  <si>
    <t>○区役所における一般的な事務的経費を適正に執行する。
　・会計年度任用職員（宿日直員・フロアマネージャー）、パートタイム会計年度職員雇用経費、旅費
　・一般管理用消耗品・備品等の購入、修繕経費
　・ICT関連経費（使用料）、プリンター等使用料
　・通信運搬費、燃料費、図書購入費、保険料</t>
    <phoneticPr fontId="4"/>
  </si>
  <si>
    <t>宿日直専門員等雇用経費</t>
  </si>
  <si>
    <t>一般事務的経費（裁量経費）</t>
  </si>
  <si>
    <t>一般事務的経費（非裁量経費）</t>
  </si>
  <si>
    <t>区役所ＤＸ推進事業（デジタルコミュニケーションの推進）</t>
    <phoneticPr fontId="13"/>
  </si>
  <si>
    <t>AI電話による自動応答を導入し、市民や事業者からの定型的な電話問い合わせに24時間365日対応を行い、 利用者の利便性向上と職員の業務効率化を図る。</t>
    <phoneticPr fontId="13"/>
  </si>
  <si>
    <t>受電が多い住民情報課に関するよくある電話の問い合わせに対し、AI電話を用いて自動応答を行う。これにより、定型的な内容については、原則、職員が対応することなく、開庁時間・電話回線数・出勤している職員数に関わらず、24時間365日いつでも対応可能とさせる。
来年度以降保険年金課においても同様の対応を行う。</t>
    <phoneticPr fontId="4"/>
  </si>
  <si>
    <t>AI電話構築・運用経費</t>
  </si>
  <si>
    <t>事業者選定委員報酬等</t>
  </si>
  <si>
    <t>区制１００周年記念事業</t>
    <phoneticPr fontId="13"/>
  </si>
  <si>
    <t>令和７年４月１日に住吉区制100周年を迎えるにあたり、地域の歴史と文化を振り返りながら、区民の皆さまにも参加いただけるイベントとすることで、「すみよいまち“えーとこ住吉”」を実感していただける記念事業を実施する。</t>
    <phoneticPr fontId="13"/>
  </si>
  <si>
    <t>・区民まつりにおけるイベントの同時実施（パネル展等）
・その他イベントの実施
・記念品の作成
・各種広報
・デジタル記念誌の作成
・「すみよし歴史探検地図」作成
・区役所周辺花壇整備（100周年仕様）</t>
    <phoneticPr fontId="4"/>
  </si>
  <si>
    <t>記念誌作成委託料</t>
  </si>
  <si>
    <t>区役所周辺花壇整備経費</t>
  </si>
  <si>
    <t>区民まつりにおけるイベント経費</t>
  </si>
  <si>
    <t>「すみよし歴史探検地図」作成費用</t>
  </si>
  <si>
    <t>記念品作成</t>
  </si>
  <si>
    <t>その他事務経費</t>
  </si>
  <si>
    <t>「大阪ウィーク」における区制１００周年展示</t>
    <phoneticPr fontId="13"/>
  </si>
  <si>
    <t>２０２５年に区制１００周年を迎える９区について、各区の魅力を最大限にＰＲするとともに、「区制１００周年」の意義を来場者にわかりやすく伝える。</t>
    <phoneticPr fontId="13"/>
  </si>
  <si>
    <t>住吉区の紹介や、区のあゆみの特色、現在の区の特徴などを大阪・関西万博の「大阪ウィーク」大阪市町村の祭典「みなはれ」ゾーンに展示し、１００周年を迎える住吉区の魅力を発信する。</t>
    <phoneticPr fontId="4"/>
  </si>
  <si>
    <t>展示物作成等委託経費</t>
  </si>
  <si>
    <t>区政会議等の会議運営事業</t>
    <phoneticPr fontId="13"/>
  </si>
  <si>
    <t>・区政会議、総合教育会議をはじめとした各種会議の開催により、区民や専門家から様々な課題について意見・評価等をいただき、地域の実情やニーズに合った区政運営を行う。</t>
    <phoneticPr fontId="13"/>
  </si>
  <si>
    <t>各種会議の開催
・区政会議(4回）
・総合教育会議（3回）
・防災専門会議（3回）
・地域福祉専門会議（3回）</t>
    <phoneticPr fontId="4"/>
  </si>
  <si>
    <t>区政会議等の会議運営経費</t>
  </si>
  <si>
    <t>職員研修</t>
    <phoneticPr fontId="13"/>
  </si>
  <si>
    <t>・接遇の基本スキルを学び、市民から何が求められているかを理解したうえで、マナーや言葉遣いを学ぶことによって、接遇の重要性を再認識するとともに、スムーズな市民対応による業務の効率化や市民満足度の向上を図る。
・若手職員が企画立案や企画発想について学び、新しい考えや効果的な企画を立案できる能力を身に着けることをめざす。
・職員のニーズに応じた職務に関連する知識向上のための研修を実施し事務の効率化をめざす。
・地域の歴史や文化、地域課題など、区役所職員として知っておくべき事案について、地域の方から学ぶことにより、知識を深め広い見識をもつ人材を育成することを目的とする。</t>
    <phoneticPr fontId="13"/>
  </si>
  <si>
    <t>・全職員を対象に、接遇にかかる講義形式の研修やeラーニングを行うとともに、各職場において覆面調査・実地調査を行い、窓口及び電話対応を観察し直接実地指導やフィードバックを行う。
・採用3年目までの職員を対象に、講義形式の企画立案研修やグループワーク、発表を行う。
・令和６年度研修実施時のアンケート等により調査を行った結果により「職員のニーズに対する研修」を実施する。
・全職員を対象に、地域課題に詳しい講師とフィールドワーク研修を行う。</t>
    <phoneticPr fontId="4"/>
  </si>
  <si>
    <t>接遇研修委託料</t>
  </si>
  <si>
    <t>企画立案研修経費</t>
  </si>
  <si>
    <t>フィールドワーク研修研修経費</t>
  </si>
  <si>
    <t>職員のニーズに対する研修経費</t>
  </si>
  <si>
    <t>事務経費</t>
  </si>
  <si>
    <t>使用料の還付金</t>
  </si>
  <si>
    <t>使用料の還付金</t>
    <phoneticPr fontId="13"/>
  </si>
  <si>
    <t>・区役所附設会館使用料等の還付金</t>
    <phoneticPr fontId="13"/>
  </si>
  <si>
    <t>・区役所附設会館使用料等の還付金</t>
    <phoneticPr fontId="4"/>
  </si>
  <si>
    <t>住民情報業務等の民間委託化</t>
    <phoneticPr fontId="13"/>
  </si>
  <si>
    <t>・来庁者数の変化に合わせた人員配置をするなど柔軟な運用体制により業務コストを低減し、また民間事業者と職員との役割分担により安定した業務運営を維持することで行政サービスの向上を図る。</t>
    <phoneticPr fontId="13"/>
  </si>
  <si>
    <t>・住民情報業務（証明書発行業務、届出処理業務、カード補記対応業務、個人番号カード関連窓口業務）
・郵送等処理業務（証明書発行業務、届出処理業務、通知等に基づく住民票記載関係業務）
・手数料の徴収・収納業務
・フロアマネージャー業務、窓口案内業務</t>
    <phoneticPr fontId="4"/>
  </si>
  <si>
    <t>住民情報業務等委託経費</t>
  </si>
  <si>
    <t>住民票等発行手数料のキャッシュレス化・住民情報待合への行政キオスク端末導入による利便性向上事業</t>
    <phoneticPr fontId="1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</si>
  <si>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</si>
  <si>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</si>
  <si>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住民情報待合への行政キオスク端末設置経費</t>
  </si>
  <si>
    <t>住民票等発行手数料のキャッシュレス化関連経費</t>
  </si>
  <si>
    <t>児童虐待防止対策事業</t>
    <phoneticPr fontId="13"/>
  </si>
  <si>
    <t>・子どもの成長を社会全体で支えるため、市民・地域団体など多様な主体と連携するとともに、子どもの安心・安全を守れるよう、児童虐待防止体制の強化を行う。</t>
    <phoneticPr fontId="13"/>
  </si>
  <si>
    <t>・児童に関する区内の関係機関が一堂に会し、情報交換や課題の総合的な調整を図り、虐待防止、要保護児童の早期発見・早期対応や迅速な支援をはじめとする要保護児童対策の円滑な実施と体制づくりをめざす。また、構成機関との連携強化やケース管理・情報共有方法の改善を図る。
・地域の拠点（地域集会所等）を子育ての専門職（非常勤の保育士、看護職など）が定期的に巡回し、子どもや子育て世帯を見守るボランティア等への情報提供を通じて、地域における支援力の向上を図り、子育て世帯の身近な相談の場を確保する。
・区内の子育てに関する情報を定期的に発信する。
・区内の関係機関や地域団体等の関係者が、子育ての現状を認識し、気づきや発見、見立てへ理解を深められるような研修会等の機会を提供する。</t>
    <phoneticPr fontId="4"/>
  </si>
  <si>
    <t>会計年度任用職員（保育士等）の人件費等</t>
  </si>
  <si>
    <t>要保護児童対策地域協議会の運営等経費</t>
  </si>
  <si>
    <t>４歳児訪問事業経費</t>
  </si>
  <si>
    <t>子育て情報誌等の発行経費</t>
  </si>
  <si>
    <t>啓発用ハンドブックの作成経費</t>
  </si>
  <si>
    <t>相談の場の確保にかかる消耗品費</t>
  </si>
  <si>
    <t>研修会・講演会の実施経費</t>
  </si>
  <si>
    <t>子育て教室（のびのびひろば）にかかる消耗品費</t>
  </si>
  <si>
    <t>はぐあっぷ推進事業</t>
    <phoneticPr fontId="13"/>
  </si>
  <si>
    <t>・少子化の一方で核家族化が進み、子育てについて周りに相談できない養育者等が増えている。今後も増加が予測される子育てに関する相談支援のニーズに対応するため、助産師・保育士等（子育て支援コーディネーター）を配置し、多職種が連携して、妊娠期から就学前までの切れ目のない支援を行い、住吉区の子育て支援「はぐあっぷ」の取組みを推進していく。</t>
    <phoneticPr fontId="13"/>
  </si>
  <si>
    <t>【乳幼児発達相談体制強化事業】
心理相談員（臨床心理職員）を配置し、乳幼児健診や個別相談、子育て教室等において、発達障がいの早期発見及び早期支援等、相談体制の強化を図る。
【もうすぐパパママ応援事業】大阪府助産師会への委託事業として実施
① 妊娠5か月頃の初めて出産を迎える家庭への保健師等による電話での相談支援（アウトリーチ）
② 初めて父親になる男性を対象にした「はじめてのぱぱこうざ」の開催（年6回）
③ 「ぱぱこうざ」参加者を対象に、「ぱぱこうざ同窓会」を開催（年２回）
【養育支援訪問事業の拡充】大阪府助産師会への委託事業として実施
こども青少年局が実施する養育支援訪問（３か月児健診までを対象にしたハイリスク家庭への専門的家庭訪問支援）事業について、対象時期を１歳まで拡充し、助産師との連携により継続的な相談支援を行う。　※生後４か月から１歳までの間概ね10回分
【地域の拠点づくり・潜在的リスクへのアプローチ事業】（２歳６か月児アンケート）
乳幼児健診の狭間である２歳６か月児を持つ全家庭に対し、質問票と子育て情報の資料を送付し、必要に応じて保健師の相談支援につなげる。</t>
    <phoneticPr fontId="4"/>
  </si>
  <si>
    <t>はぐあっぷ「地域の拠点づくり・潜在的リスクへのアプローチ事業」(2歳6か月アンケート)経費</t>
  </si>
  <si>
    <t>乳幼児発達相談体制強化事業経費</t>
  </si>
  <si>
    <t>もうすぐパパママ応援事業経費</t>
  </si>
  <si>
    <t>養育支援訪問事業の拡充経費</t>
  </si>
  <si>
    <t>スキルアップ応援事業経費</t>
  </si>
  <si>
    <t>発達障がい教育支援事業</t>
    <phoneticPr fontId="13"/>
  </si>
  <si>
    <t>・発達の特性等が背景にあり、行動面・学習面・情緒面で困難を有する児童について、心理相談員が保護者からの相談や学校等関係機関との連携を通して、児童の成長発達を促進する。</t>
    <phoneticPr fontId="13"/>
  </si>
  <si>
    <t>・当該児童・保護者との個別面接、行動観察等を通じた児童の特性の査定及び、特性理解について学校等関係機関に対するコンサルテーションやケースカンファレンスへの参加を行う。
・支援困難事案の増加に伴い、対象者への臨床心理学的カウンセリングや関係機関や子育て相談室の職員に対しスーパーバイザーとして心理学的助言指導を行う。</t>
    <phoneticPr fontId="4"/>
  </si>
  <si>
    <t>会計年度任用職員（臨床心理士等）の人件費等</t>
  </si>
  <si>
    <t>心理相談用消耗品費等</t>
  </si>
  <si>
    <t>地域見守り支援事業（区域における相談・支援体制の整備）</t>
    <phoneticPr fontId="13"/>
  </si>
  <si>
    <t>・日常的な見守りや災害時に支援が必要な要援護者に対して、個人情報の地域への提供に係る意向確認を実施し、同意のあった方を地域の見守り活動につなぐ。
・福祉専門職のCSWが、孤立死リスクの高い要援護者等へのアウトリーチを行ったり、認知症高齢者等が行方不明になった時にメール配信するなど、要援護者を支援するための地域における見守りネットワークの強化を図る。
・個別支援プランを作成するなど、災害時における要援護者支援と一体となった取り組みを図る。</t>
    <phoneticPr fontId="13"/>
  </si>
  <si>
    <t>・誰もが安全・安心に暮らせる地域社会の実現に向け、地域における見守りネットワークを強化するために、見守り相談室や包括圏域ごとに福祉専門職のＣＳＷ等を配置し、次に掲げる業務を行うことにより、日常的な見守りと災害時における要援護者の支援を一体として取り組むとともに、地域におけるきめ細やかな見守りネットワークを実現する。
　○要援護者名簿に係る情報提供「未回答」者に対する各戸訪問による意向確認の実施
　○孤立死リスクの高い要援護者に対する各戸訪問（状況把握、支援へのつなぎ）
　○セルフネグレクトの要援護者へのアウトリーチ（関係づくりによる支援へのつなぎ）
　○ライフライン事業者等からの異変通報に対する緊急対応（現場への出動、安否の確認等）
　○認知症高齢者等の行方不明時に早期に発見するための見守りメール協力者の開拓</t>
    <phoneticPr fontId="4"/>
  </si>
  <si>
    <t>地域見守り支援事業業務委託経費</t>
  </si>
  <si>
    <t>子ども・若者育成支援事業</t>
    <phoneticPr fontId="13"/>
  </si>
  <si>
    <t>・不登校やひきこもり等で悩んでいる若者や就労に自信が持てない若者が、社会生活を円滑に営むことができるようにするために、子ども・若者育成支援地域協議会において、福祉や保健、教育、就労支援、医療などの関係機関が連携し、効果的かつ円滑な支援ができる体制を構築するとともに、相談事業や居場所づくり事業等、関係機関や地域のネットワークを活用し、対象者やその家族を支援していく。</t>
    <phoneticPr fontId="13"/>
  </si>
  <si>
    <t>・実務者会議・代表者会議・ケース検討会議の3層からなる地域協議会を開催し、不登校やひきこもり等の課題を地域全体で解決する体制を構築するとともに、各機関が抱える難ケースの事案について協議し、対象者を適切な支援へと導いていく。
　【相談事業】週2日12時間以上　【居場所事業等】月1回2時間以上　
・不登校やひきこもり等の若者が家庭以外での居場所をステップに社会へと繋がっていくことを目的に居場所事業等を実施する。また、相談事業により適切なアドバイスや受け皿（関係機関）へのつなぎを行うことはもとより、対象者やその家族の心理的なフォローを継続的に行う。他の支援機関等から対象者に本事業を案内してもらい、本人同意のうえ事前登録を得て本事業の相談支援等に繋いでいく。
　【ケース検討会議】年6回以上開催
・関係機関や地域のネットワークが連携し支援していくため、ケース検討会議を開催する。
　【フォーラム等】年1回開催　【研修会】年2回開催
・フォーラムや研修会等を開催して区民に啓発をすることはもとより、参加者の中から要支援者の掘り起こしを行う。
　【ゆるやかな就労支援】
・ゆるやかな就労支援として、社会福祉施設等の就労支援先の開拓及び対象者とのマッチングやコーディネートを行う。</t>
    <phoneticPr fontId="4"/>
  </si>
  <si>
    <t>子ども・若者育成支援事業業務委託経費</t>
  </si>
  <si>
    <t>報償金</t>
  </si>
  <si>
    <t>通信運搬費</t>
  </si>
  <si>
    <t>高齢者虐待・障がい者虐待対策事業</t>
    <phoneticPr fontId="13"/>
  </si>
  <si>
    <t>・知識を有し、対人援助や関係機関調整等に専門性を持って対応できる人材を配置し、高齢者虐待・障がい者虐待対応について迅速かつ適切な対応を行い、権利擁護に努める。</t>
    <phoneticPr fontId="13"/>
  </si>
  <si>
    <t>・区役所において、社会福祉士あるいはそれに準ずる知識や経験を有する者を１名雇用する。</t>
    <phoneticPr fontId="4"/>
  </si>
  <si>
    <t>会計年度任用職員雇用経費</t>
  </si>
  <si>
    <t>保健福祉センター（健康推進等業務）事業用経費</t>
    <phoneticPr fontId="13"/>
  </si>
  <si>
    <t>・保健福祉センター（健康推進等業務）における一般事務的経費</t>
    <phoneticPr fontId="13"/>
  </si>
  <si>
    <t>・保健福祉センターにおいて実施する各種事業（健康推進・健康相談・DV対策）にかかわる様々な市民相談や事業運営等を円滑に行うための必要最低限の経費を支出している。</t>
    <phoneticPr fontId="4"/>
  </si>
  <si>
    <t>保健福祉センター（健康推進等）における一般事務的経費</t>
  </si>
  <si>
    <t>すこやか生活プロジェクト</t>
    <phoneticPr fontId="13"/>
  </si>
  <si>
    <t>・適度な筋力運動や認知症予防活動を継続することにより、要介護状態を予防し、健康寿命の延伸を図る。
・地域住民の健康意識の高揚と健康づくりの取組みを推進するため、地域の医師会・歯科医師会・薬剤師会及び地域活動協議会をはじめとする各種団体と協力・連携して、地域の特性を活かした健康づくりの啓発を行い、区民の健康の保持増進を図ることを目的とする。
・適度な飲酒の重要性及び多量飲酒の害や、アルコール関連問題への正しい知識についての理解を深めることを目的として、普及啓発を行う。</t>
    <phoneticPr fontId="13"/>
  </si>
  <si>
    <t>・いきいき百歳体操の地域展開と介護予防の推進
　　①地域担当保健師によるいきいき百歳体操の継続実施に向けた後方支援、新規立ち上げや新規参加者の誘い出し等の支援　　
　　②いきいき百歳体操体験・サポーター養成講座、いきいき百歳体操交流会の開催
・健康まつり・食育展の開催
・アルコール関連問題講座の開催　</t>
    <phoneticPr fontId="4"/>
  </si>
  <si>
    <t>いきいき百歳体操の地域展開と推進経費</t>
  </si>
  <si>
    <t>アルコール関連問題講座開催経費</t>
  </si>
  <si>
    <t>健康まつり＆食育展関連経費</t>
  </si>
  <si>
    <t>障がい者虐待予防事業</t>
    <phoneticPr fontId="13"/>
  </si>
  <si>
    <t>・障がい者に関する施策や福祉サービスについて広く周知を図り、障がい福祉サービス事業者等との連携を深めるとともに、障がい当事者やその家族からの相談に応じ、社会資源の活用を推進することにより、障がいのある方を地域で支えあうことを目的とする。</t>
    <phoneticPr fontId="13"/>
  </si>
  <si>
    <t>・事務局会議の開催（年12回　総会1回）
・事例検討会の開催（年4回、総括1回）
・障がい福祉サービス事業所向け研修会の開催（年4回）
・障がい福祉サービス等を紹介した情報冊子や区民向けの周知ビラの作成
・「障がい者の暮らし何でも相談」を毎月開催、区民向けの周知ビラの作成</t>
    <phoneticPr fontId="4"/>
  </si>
  <si>
    <t>区民向け情報冊子の作成経費</t>
  </si>
  <si>
    <t>障がい福祉サービス事業所向け研修会の開催経費</t>
  </si>
  <si>
    <t>相談事業の推進経費</t>
  </si>
  <si>
    <t>小地域福祉計画策定に向けたアドバイザーの派遣事業</t>
    <phoneticPr fontId="13"/>
  </si>
  <si>
    <t>・地域福祉専門会議において、アドバイザーを1名配置し、会議内の議事が有効に進むよう意見を求め、住吉区の地域福祉に関して、重点的に取り組む課題等についてを具体的な議論を進める。
・また、小地域福祉活動計画策定に向けた進め方について、住吉区地域福祉専門会議において議論を行う。
・若い世代やマンション住民等、これまで地域福祉活動へのかかわりが薄かった人を巻き込み、あらゆる世代の住民が地域における「つながり」や「きずな」の大切さを自覚し、地域の中でおこっている問題をみんなで話し合うことが重要となっているため、小地域での“話し合いの場”として“地域座談会”の開催を支援するとともに、地域の活動者の負担を軽減できるよう相談支援体制や各機関のネットワークを強化する。</t>
    <phoneticPr fontId="13"/>
  </si>
  <si>
    <t>・区内の地域福祉に関して重点的に取り組む“地域福祉専門会議”を年度内３回開催する。
・小学校区単位の小地域において、地域活動協議会を中心に社会福祉施設、事業者、専門職、企業、ＮＰＯなど幅広い住民が参加する地域座談会の開催及び小地域福祉計画策定を支援する。
・地域座談会の開催については、令和４年度は新型コロナ感染症の影響で１地域しか開催できず、令和５年度においても１地域の開催となった。令和６年度４地域、令和７年度４地域、令和８年度５地域、令和９年度１地域とする。
　（平成30年度３地域、令和元年度２地域開催済み）
・小地域福祉計画策定支援については、令和５年度１地域策定されており、令和６年度２地域、令和７年度２地域、令和８年度２地域、令和９年度２地域、令和10年度３地域、令和11年度１地域とする。</t>
    <phoneticPr fontId="4"/>
  </si>
  <si>
    <t>講師謝礼金</t>
  </si>
  <si>
    <t>郵送費</t>
  </si>
  <si>
    <t>事務費</t>
  </si>
  <si>
    <t>身体・知的障がい者相談事業</t>
    <phoneticPr fontId="13"/>
  </si>
  <si>
    <t>・身体障がい者福祉及び知的障がい者福祉に関わる制度や生活全般に関して、相談員が、障がい当事者またはその家族という立場や経験を活かし、障がい者本人や家族の相談に応じ、必要な助言や援助を行うとともに、関係機関との協力及び積極的な普及啓発活動に資する業務を行うことにより、障がい者の福祉の増進を図る。</t>
    <phoneticPr fontId="13"/>
  </si>
  <si>
    <t>・大阪市発行の「福祉のあらまし」等の広報媒体に相談員の連絡先を掲載し、日常的に障がい者本人や家族からの電話相談を受けることができる体制をつくり、障がい者に寄り添った身近な相談支援活動を行う。
・相談員が、区役所をはじめとした関係機関との協力及び積極的な普及啓発活動を行う。</t>
    <phoneticPr fontId="4"/>
  </si>
  <si>
    <t>身体障がい者相談員報酬</t>
  </si>
  <si>
    <t>知的障がい者相談員報酬</t>
  </si>
  <si>
    <t>すみちゃん子育て情報フェア</t>
    <phoneticPr fontId="13"/>
  </si>
  <si>
    <t>・子育て世帯が子育て支援施設の詳細情報を収集できるよう、区内子育て支援機関と連携し、住吉区役所ホームページ上や情報誌に子育て支援機関の情報を掲載することで施設やサービスの利用を促進する。</t>
    <phoneticPr fontId="13"/>
  </si>
  <si>
    <t>・住吉区役所ホームページ上において、区内子育て支援施設の詳細情報を掲載する。
・情報誌を作成し、区内子育て支援施設の詳細情報を掲載し配架する。</t>
    <phoneticPr fontId="4"/>
  </si>
  <si>
    <t>すみちゃん子育てフェア関連経費</t>
  </si>
  <si>
    <t>スポーツを通じた障がいへの理解促進事業</t>
    <phoneticPr fontId="13"/>
  </si>
  <si>
    <t>・身近な地域における障がい者スポーツ振興の取組みなど、スポーツを通じて障がいへの理解を深め、共生社会の実現につなげていくことを目的とする。</t>
    <phoneticPr fontId="13"/>
  </si>
  <si>
    <t>・スポーツを通じて障がいへの理解を促進させるための情報等について、ホームページによる周知、啓発（年１回程度）
・障がいや障がい者スポーツへの理解促進のための企画展示等（年１回）</t>
    <phoneticPr fontId="4"/>
  </si>
  <si>
    <t>障がいや障がい者スポーツ理解促進のための企画展示等経費</t>
  </si>
  <si>
    <t>スポーツを通じて障がいへの理解を促進させるための啓発ちらし作成経費</t>
  </si>
  <si>
    <t>こどもの朝食欠食率改善推進事業</t>
    <phoneticPr fontId="13"/>
  </si>
  <si>
    <t>・朝食を欠食する子どもの割合を減少させるため、モデル校で実施した事業を区内他校・関係機関へ周知するとともに、課題「朝ごはんを作ろう！」の実施のほか、保護者への啓発を強化するため、朝食リーフレットを配付する。</t>
    <phoneticPr fontId="13"/>
  </si>
  <si>
    <t>・１年生に啓発用冊子を配付する。（２、３年生には令和5、6年度配付済み）
・夏休みの課題「朝ごはんを作ろう！」を実施する。
・行事実施時等の機会を捉え、校内でフードモデルの展示並びにリーフレット（テーマ：朝食内容について）を配付し、生徒及び保護者への啓発を図る。
・保護者懇談会時等を捉え、リーフレット（テーマ：朝食の大切について）を保護者に配付し啓発を図る。</t>
    <phoneticPr fontId="4"/>
  </si>
  <si>
    <t>啓発用媒体等購入経費</t>
  </si>
  <si>
    <t>啓発用媒体配送料</t>
  </si>
  <si>
    <t>保健福祉センター（地域福祉業務、生活支援業務）事業用経費</t>
    <phoneticPr fontId="13"/>
  </si>
  <si>
    <t>・保健福祉センター（地域福祉業務・生活支援業務）における市民相談や事業運営等を円滑に行うことを目的とする。
・100歳到達の高齢者を訪問するなどし、安否確認、長寿のお祝い、いきがいづくりを目的とする。地域団体と協力し、お祝い訪問することで地域社会への啓発となる。さらに、事前調査において、100歳到達者のみならず、100歳を超える高齢者に対して各種調査を行うことにより、安否の確認も目的とする。（高齢者福祉月間）</t>
    <phoneticPr fontId="13"/>
  </si>
  <si>
    <t>・保健福祉センター（地域福祉業務・生活支援業務）における市民相談や事業運営等を円滑に行うための経費を支出する。
・高齢者福祉月間では、100歳高齢者に対し、区長・区社会福祉協議会会長が訪問し、総理大臣からの祝状を伝達するとともに、国及び区社会福祉協議会から記念品を贈呈し、長寿のお祝いをすることで、高齢者のいきがいづくりに寄与している。また、各地域で開催される敬老大会などでは、高齢者が住みなれた地域でいつまでも暮らしてもらえるように、高齢施策や関連情報の啓発を行う。(高齢者福祉月間)</t>
    <phoneticPr fontId="4"/>
  </si>
  <si>
    <t>保健福祉センター（地域福祉業務）にかかる事業用経費</t>
  </si>
  <si>
    <t>保健福祉センター生活支援課事業用経費</t>
  </si>
  <si>
    <t>高齢者福祉月間事業経費</t>
  </si>
  <si>
    <t>地域活動協議会補助事業</t>
    <phoneticPr fontId="13"/>
  </si>
  <si>
    <t>・概ね小学校区等地域において、地域団体やＮＰＯ、企業など、地域のまちづくりに関する様々な活動主体が幅広く参画し、民主的で開かれた組織運営と会計の透明性を確保しながら、自律的な地域運営のしくみである地域活動協議会の活動及び運営に対し財政支援を行う。
・また、区役所と地域活動協議会が連携を深めるとともに、各地域活動協議会相互の情報交換や情報共有の場となるよう、地域活動協議会会長会をより発展させていく必要があるため、地域活動協議会会長会の運営支援を行う。</t>
    <phoneticPr fontId="13"/>
  </si>
  <si>
    <t>・地域活動協議会は、地域住民の様々な意見を取りまとめ、地域課題への対応と、行政が担わない分野及び市民活動団体の活動対象とならない分野のまちづくり活動を行う準行政的機能を有する団体であることから、その活動に対して財政支援を行う。
・活動費補助については、防犯・防災、子ども・青少年、福祉、健康、環境、文化・スポーツの分野の活動を補助する。また、運営費補助については、地域活動協議会の運営経費（物件費や事務局の人件費）を補助する。
・情報交換や情報共有の場として、月１回（１月・８月除く）開催される地域活動協議会会長会にかかる諸経費について支援する。</t>
    <phoneticPr fontId="4"/>
  </si>
  <si>
    <t>地域活動協議会補助金</t>
  </si>
  <si>
    <t>地域活動協議会会長会運営支援経費</t>
  </si>
  <si>
    <t>地域活動協議会啓発経費経費</t>
  </si>
  <si>
    <t>地域コミュニティ支援事業</t>
    <phoneticPr fontId="13"/>
  </si>
  <si>
    <t>地域活動協議会の自律運営に向けて、会計や広報（情報発信）、団体や企業等との連携の橋渡し、また、各地域のニーズに即した支援について中間支援組織を活用しておこない、コミュニティ豊かで住民主体の自律的な地域運営が行われる地域社会の実現をめざす。</t>
    <phoneticPr fontId="13"/>
  </si>
  <si>
    <t>・会計支援
・地域活動協議会の認知度向上や若い世代など幅広い市民参画の促進のため、広報紙作成やSNSを活用した情報発信にかかる支援
・自主財源の確保に向けた情報提供や申請等手続き、税務処理に対する助言・支援
・企業やNPO、多様な団体との連携・協働に向けた支援
・その他地域ニーズに応じた支援</t>
    <phoneticPr fontId="4"/>
  </si>
  <si>
    <t>中間支援組織を活用した地域コミュニティ支援事業経費</t>
  </si>
  <si>
    <t>地域見守り支援事業（各地域における相談・支援体制の構築）</t>
    <phoneticPr fontId="13"/>
  </si>
  <si>
    <t>・地域における日常的な見守り体制と、災害時の要援護者対策を一体のものと捉え、要援護者支援を行う仕組みである「住吉区地域見守り支援システム」の構築に引き続き取り組み、誰もが安全で安心して暮らせるまちをめざす。</t>
    <phoneticPr fontId="13"/>
  </si>
  <si>
    <t>・各地域に相談・援助の拠点となる地域支援事務所の設立・運営
・地域支援事務所に常駐する地域支援相談員の支援
・町会エリア、班エリアにおける地域支援相談員、地域支援員の確保・育成
・要援護者名簿に登載された要援護者への意向確認書等送付、台帳登録
・日常的な見守り・声かけ
・災害時個別支援プランの作成
・防災訓練等の参加への支援</t>
    <phoneticPr fontId="4"/>
  </si>
  <si>
    <t>地域見守り支援システム事業委託料</t>
  </si>
  <si>
    <t>地域見守り支援システム事業通信運搬費</t>
  </si>
  <si>
    <t>つながりの場づくり推進事業</t>
    <phoneticPr fontId="13"/>
  </si>
  <si>
    <t>・安全で安心に暮らせるまちづくりの実現に向け、若い世代を含むあらゆる世代の区民が気軽に参加できるつながりの「場」や「きっかけ」を提供・創出し、住民どうしや地域のつながりづくりを推進する。</t>
    <phoneticPr fontId="13"/>
  </si>
  <si>
    <t>・地域活動協議会をはじめとした市民活動団体・本市委嘱団体等がこれまでの活動の中で培ってきたノウハウを活かし、区民が気軽に参加できるつながりの「場」や「機会」の年間を通した提供として、広く区民に親しまれ定着してきたすみよし区民まつりをはじめ、文化事業、スポーツ事業などの各種事業を展開・実施する。</t>
    <phoneticPr fontId="4"/>
  </si>
  <si>
    <t>つながりの場づくり推進事業経費</t>
  </si>
  <si>
    <t>災害に備えた自助・共助・公助の対策事業</t>
    <phoneticPr fontId="13"/>
  </si>
  <si>
    <t>・全国各地で相次ぐ自然災害の発生により、区民の防災意識は高まっており、災害に備えた自助、共助、公助の対策を行うことにより、災害に強いまちづくりを進める。</t>
    <phoneticPr fontId="13"/>
  </si>
  <si>
    <t>・全地域、区役所職員、区内各団体（３師会、大阪急性期・総合医療センター、福祉避難所、訪問看護ステーション等）を対象とした住吉区総合防災訓練や直近参集者訓練等を実施し、職員、区民の防災意識の向上を図ることで災害への対応力を高める。
・授業を活用し、地域での安否確認や避難訓練、学校での防災講演や体験型の防災学習を行い、地域・学校が連携して防災事業を進める。
・地震等による災害の発生に備えて、女性をはじめとする多様なニーズを反映し、避難所運営に必要な物資等を災害時避難所に配備する。
・防災に関する情報紙の全戸配布や広報紙の特集記事、ホームページ等を活用し、区民の防災意識の向上を図る。
・災害時における新たな情報共有手段として、災害時避難所、福祉避難所等が被災情報等を入力すると、webを通じて、災害対策本部に情報が自動集約されるクラウド型の情報支援システム（iisumi）を用いて、情報集約訓練等を実施する。</t>
    <phoneticPr fontId="4"/>
  </si>
  <si>
    <t>地域防災活動の推進経費</t>
  </si>
  <si>
    <t>啓発関係経費</t>
  </si>
  <si>
    <t>防災訓練関係資料等作成経費</t>
  </si>
  <si>
    <t>ICTを活用した情報連絡網整備経費</t>
  </si>
  <si>
    <t>防災事業用作業車両維持管理経費</t>
  </si>
  <si>
    <t>防犯カメラ事業</t>
    <phoneticPr fontId="13"/>
  </si>
  <si>
    <t>・各地域活動協議会や住吉警察署と連携・協議し、街頭犯罪多発地域等の防犯カメラの公設置分の更新及び、移動式防犯カメラの追加設置、維持管理を行うことで、犯罪の抑止と犯人検挙率の向上を図り、安全安心なまちづくりを推進する。</t>
    <phoneticPr fontId="13"/>
  </si>
  <si>
    <t>・各地域活動協議会及び住吉警察署と連携・協議のうえ、街頭犯罪多発地域等に公設置した防犯カメラを更新し、犯罪抑止と犯人検挙率の向上を図る。また、設置をした電柱等には防犯カメラにより撮影をしている事を、目立つ掲示看板により知らしめることで、さらなる防犯効果の拡大をはかる。
・平成25年度より公設置した防犯カメラ194台について、常に良好な状態で維持することで、防犯効果に加え、犯罪発生時における犯人の検挙につなげることにより区民の安全・安心につなげる。
・既設防犯カメラ194台の内、耐用年数を迎えたもの及び著しく状態の悪いものの中から25台を選定し更新を行う。</t>
    <phoneticPr fontId="4"/>
  </si>
  <si>
    <t>防犯カメラの維持管理経費</t>
  </si>
  <si>
    <t>防犯カメラの更新経費</t>
  </si>
  <si>
    <t>放置自転車対策事業</t>
    <phoneticPr fontId="13"/>
  </si>
  <si>
    <t>・地域住民の放置自転車問題に対する意識及び自転車利用に関するマナーを向上のため、啓発指導員を配置する。またコミュニティビジネスの手法を活用し、地域課題を地域住民が取り組むことで、より効果的な放置自転車対策を実施し、放置自転車問題の解消をめざす。</t>
    <phoneticPr fontId="13"/>
  </si>
  <si>
    <t>・放置自転車の多い駅周辺に啓発指導員を配置
・コミュニティビジネスの手法を活用した協働パートナー事業の実施
・月１回Osaka Metro あびこ駅周辺において、地域と行政合同での定期啓発活動の実施
・あびんこワンコイン市時に啓発イベント
・小学生児童絵画を活用した啓発</t>
    <phoneticPr fontId="4"/>
  </si>
  <si>
    <t>放置自転車の多い駅周辺への啓発指導員配置経費</t>
  </si>
  <si>
    <t>コミュニティビジネスの手法を活用した協働パートナー事業経費</t>
  </si>
  <si>
    <t>放置自転車啓発事業経費</t>
  </si>
  <si>
    <t>地域安全防犯対策事業</t>
    <phoneticPr fontId="13"/>
  </si>
  <si>
    <t>・青パトによる巡回や地域での防犯教室・交通安全教室の開催、防犯キャンペーンの実施などを通じて区民の防犯・交通安全意識を高める。
・啓発紙「すみちゃん通信」を活用して防犯・交通安全の情報を各地域・学校園に発信し、区民の防犯・交通安全意識を高める。
・子ども見守り活動の支援や小学校での交通安全指導を強化し、子どもが被害となる犯罪や事故の防止を図る。
・特殊詐欺について、啓発動画での啓発や地域団体・企業などを通じ高齢者へ直接注意喚起を行い、認知件数削減に向けた取組を強化する。</t>
    <phoneticPr fontId="13"/>
  </si>
  <si>
    <t>・青パトにて区内12地域を2ブロックに分け巡回、特殊詐欺等犯罪事案が発生した場合、住吉警察署からの依頼を受け、事案発生場所への巡回を強化し、地域の方に対して青パトから注意喚起の放送を行う。
・ペープサート（紙人形劇）や啓発動画等を活用して、地域・学校園・保育園（所）に防犯・交通安全の啓発を実施する。特に地域へは街頭犯罪・特殊詐欺等の実演を兼ねた教室を実施する。
・「すみちゃん通信」は区内小学校・幼稚園・保育園（所）に年3回発刊、区の広報掲示板や地域集会所、安全センターへの掲示分を年4回発刊し、防犯情報を発信することで、地域への防犯意識向上をめざす。
・安まちメール等による地域の防犯情報をツイッターにより発信する。
・子どもの安全問題が重要視される中、依然として声かけ事案やつきまといが多発する現状や学校選択制が導入されていることも踏まえ子どもの安全をより強化するため子ども見守り活動を支援する。
・特殊詐欺について、防犯教室での啓発や、地域団体・企業などを通じた高齢者への直接注意喚起を行う。また、啓発動画を作成し広報紙やホームページを活用して地域住民へ周知・啓発を行い被害の防止を図る。</t>
    <phoneticPr fontId="4"/>
  </si>
  <si>
    <t>地域安全防犯対策事業経費</t>
  </si>
  <si>
    <t>地域安全交通安全事業経費</t>
  </si>
  <si>
    <t>地域安全子ども見守り事業経費</t>
  </si>
  <si>
    <t>災害時要援護者管理システム運用事業</t>
    <phoneticPr fontId="13"/>
  </si>
  <si>
    <t>・「地域見守り支援システム事業」における災害時要援護者支援台帳作成等の作業の効率化及び地域の見守りや個別支援プラン作成についての効果的な支援のため、災害時要援護者管理システムを適切に運用・管理する。</t>
    <phoneticPr fontId="13"/>
  </si>
  <si>
    <t>・平成25年６月の災害対策基本法の改正に伴い、災害時要援護者名簿の作成を市町村に義務付けるとともに、要援護者からの同意を得て、平常時から避難支援関係者に情報提供できるようになった。
・これを受けて、住吉区では平成26年度より、区で保有する災害時要援護者名簿に登載されている要援護者全員（約１万人）に同意確認を行い、同意を得た要援護者を災害時要援護者支援台帳に登録し、自主防災組織である各地域活動協議会に提供を行っている。
・本事業では、平成27年度に個人情報の適正管理、台帳作成や更新作業等の効率化等を目的として導入した災害時要援護者管理システムの適正な運用、メンテナンス等の管理を行う。
・また、令和３年５月の災害対策基本法の改正に伴い、個別支援プランの作成が市町村の努力義務とされ、概ね５年以内に作成を完了する必要がある（令和６年度末作成目標65％）ため、より一層本システムを活用する必要がある。</t>
    <phoneticPr fontId="4"/>
  </si>
  <si>
    <t>保守・メンテナンス経費</t>
  </si>
  <si>
    <t>災害時要援護者管理システム借入経費</t>
  </si>
  <si>
    <t>システム消耗品買入経費</t>
  </si>
  <si>
    <t>地図複製経費</t>
  </si>
  <si>
    <t>花さかスミちゃん（種から育てる住吉区の花づくり）事業</t>
    <phoneticPr fontId="13"/>
  </si>
  <si>
    <t>・区民（ボランティア）が行政の支援により、自分たちの手で種から花を育て、その花を区内の学校園、社会福祉施設、地域等に提供することで、きれいな暮らしやすいまちを築き、まちへの愛着を深めながら自主的なまちづくりへの参加意識を高め、潤いのある美しいまちづくりを推進していく。</t>
    <phoneticPr fontId="13"/>
  </si>
  <si>
    <t>・区内花づくり広場（地域交流広場含む）を拠点に、建設局の知識・技術指導によりボランティアが自分たちの手で年間２サイクル（春・秋）に種をまいて、花を育てる。その花を区内各所の学校園、社会福祉施設、地域等に提供し、区内の緑化推進に寄与する。また、区民まつりや花さかスミちゃんふれあいフェスタにおいて花苗の配布をおこなうとともに、ボランティアの募集をおこなう。</t>
    <phoneticPr fontId="4"/>
  </si>
  <si>
    <t>花さかスミちゃん事業経費</t>
  </si>
  <si>
    <t>空家等対策推進事業</t>
    <phoneticPr fontId="13"/>
  </si>
  <si>
    <t>　「大阪市住吉区空家等対策アクションプラン（第２期）」に基づき喫緊の課題である特定空家等の是正、空家の適正管理や利活用の促進等を総合的に行い、空家等に対する区民意識の向上を図り、地域の活性化等につなげていくことをめざす。</t>
    <phoneticPr fontId="13"/>
  </si>
  <si>
    <t>・特定空家等の是正に向け、通報等を受け付け、現場調査を行い、登記簿等にて所有者を特定し、助言・指導等を行う。
・住吉区内の空家の適正管理や利活用の促進、未然防止に向け、関連セミナーの実施やリーフレット等による啓発を行う。</t>
    <phoneticPr fontId="4"/>
  </si>
  <si>
    <t>特定空家等の是正関連経費</t>
  </si>
  <si>
    <t>空家の利活用促進関連経費</t>
  </si>
  <si>
    <t>すみよし学びあいサポート事業（生活困窮世帯の中学生への学習支援）</t>
    <phoneticPr fontId="13"/>
  </si>
  <si>
    <t>・生活困窮世帯（生活保護世帯を含む）の中学生に対し、学習支援を行うことで、「貧困の世代間連鎖」の防止を図る。</t>
    <phoneticPr fontId="13"/>
  </si>
  <si>
    <t>・様々な状況により、家庭で学習できない中学生に「学びあい」の場を提供し、広く地域から公募した学習支援員など多様な人材によるきめ細やかな学習サポートを実施する。
・「貧困の世代間連鎖」を断ち切るため、年間60回以上の学習支援を実施することにより、基礎学力の向上をはかる。また、早期に勉強につまずき、しかも教師などおとなへ不信感が強い、そういう子どもたちが、もう一度自信を取り戻し、将来に希望を持てるように学習支援を行ない、将来への選択肢を広げていく。
・主任児童委員連絡会の協力のもと、交流会を開催することで、子どもたちにとって地域からも暖かく見守ってもらえる大切な「居場所」づくりをめざす。</t>
    <phoneticPr fontId="4"/>
  </si>
  <si>
    <t>学習支援事業経費</t>
  </si>
  <si>
    <t>学校園教育活動支援事業</t>
    <phoneticPr fontId="13"/>
  </si>
  <si>
    <t>・区内小・中学校および幼稚園において、学校園の課題に応じて活動する教育活動補助スタッフが、継続的に学校園をサポートすることができ、児童・生徒・園児がより充実した学校園生活を過ごせるよう支援を行う。
・教員に行政のサービス情報や仕組みを分かりやすく伝えるための「福祉施策ガイドブック」を作成し、効果的な不登校支援等に繋げる。</t>
    <phoneticPr fontId="13"/>
  </si>
  <si>
    <t>＜学校園補助スタッフの活動支援＞
　学習支援や特別に支援を要する児童生徒園児への支援、語学支援など、各学校園が抱える教育活動における課題に応じて活動する補助スタッフに対し、活動実績に基づき交通費を含む報償金を支給する。
＜福祉施策ガイドブックの作成＞
　各種福祉的行政サービスハンドブック「福祉施策ガイドブック」の作成・印刷・配付。</t>
    <phoneticPr fontId="4"/>
  </si>
  <si>
    <t>学校園補助スタッフの活動支援経費</t>
  </si>
  <si>
    <t>「福祉施策ガイドブック」の作成経費</t>
  </si>
  <si>
    <t>住吉区歴史魅力発信事業</t>
    <phoneticPr fontId="13"/>
  </si>
  <si>
    <t>・住吉区の歴史・文化・自然資源を活かした文化振興を通して、まちの活性化を図る。
・住吉区の魅力を区内外に発信することで、区民にはわが町への愛着を持ってもらい、区外の人には住吉区の魅力を認識してもらう。
・区民自らが企画・運営することを通して、区民がわが町への愛着を持ってまちづくりに参画するきっかけを提供する。</t>
    <phoneticPr fontId="13"/>
  </si>
  <si>
    <t xml:space="preserve">・住吉ゆかりの今昔を問わない文化活動等をＳＮＳで発信。ガイドブック・動画による歴史文化資産の紹介。「来てよし 観てよし 住みよし区」PRグッズ配布。
・区民主体の住吉の魅力を発信するイベントの企画・運営にかかる、補助金の執行、情報提供、広報協力。
・住吉の歴史・文化出前授業を区内小学校で実施。
・鳥取県八頭町（平成26年度に友好交流締結）と文化観光などの分野での情報交流（ＳＮＳでの発信など）。
</t>
    <phoneticPr fontId="4"/>
  </si>
  <si>
    <t>地域住民による住吉の魅力PR事業への補助金</t>
  </si>
  <si>
    <t>ガイドブック・SNS等による住吉の魅力情報発信経費</t>
  </si>
  <si>
    <t>住吉の歴史・文化出前授業講師謝礼</t>
  </si>
  <si>
    <t>区制100周年記念事業</t>
  </si>
  <si>
    <t>地域教育推進事業</t>
    <phoneticPr fontId="13"/>
  </si>
  <si>
    <t>・「生涯学習大阪計画」の基本理念である「つながり、支え合い、共に育つ生涯学習」の推進に向け、地域教育推進の担い手である生涯学習推進員、はぐくみネットコーディネーターの活動支援を通して、区民が新たな「まなび」に触れる機会の充実と、地域における教育コミュニティの活性化を目的とする。
・「住吉区徳育基本プラン」に基づき、絆や調和を大切にし、「和」を尊ぶ道徳心に満ちた人材を育成するため「あいさつ運動」に取り組む。人と人とのかかわりを大切にする人材の育成を図り、あいさつの声があふれる活気あるまちになることをめざす。
・社会教育関係団体や生涯学習活動などを行っている団体・グループが、自主的な学習会を企画・運営する場合において、その開催を支援し、区民の学習機会の充実を図る。</t>
    <phoneticPr fontId="13"/>
  </si>
  <si>
    <t>・「生涯学習推進員」、「はぐくみネットコーディネーター」の活動支援として、会議の開催支援や研修・交流会を実施し、地域活動における教育コミュニティづくりに関する見識を深めたり、ボランティア同士のコミュニケーションを深める機会をつくる。
・区内における生涯学習活動・文化活動の情報発信を兼ねた集大成の場として「すみよし区文化フェスティバル」を開催する。実施にあたっては、まなび・つながりネットワークと協力し、実行委員会を組織し、区民が主体的に関わる仕組みを整えたうえで企画実施する。
・家庭、学校、地域であいさつの輪が広がるよう、大人も子どもも自分から進んであいさつをする運動を進める。
・区民が自主的に地域教育、人権教育、生涯学習、生涯スポーツなど社会教育に関する学習会を開催する際に、講師謝礼等を一部助成するとともに、学習会運営や広報についての助言を行う。</t>
    <phoneticPr fontId="4"/>
  </si>
  <si>
    <t>すみよし区文化フェスティバルの開催経費</t>
  </si>
  <si>
    <t>地域教育にかかわるボランティア等の支援経費</t>
  </si>
  <si>
    <t>徳育の推進経費</t>
  </si>
  <si>
    <t>住吉区社会教育関連学習会等助成事業経費</t>
  </si>
  <si>
    <t>区における青少年の健全育成事業</t>
    <phoneticPr fontId="13"/>
  </si>
  <si>
    <t>・青少年指導員制度に基づき、住民との連携の下で地域における青少年の健全育成を図ることを目的とする。（大阪市青少年指導員制度実施要綱第１条（目的）より）
・本市において、青少年福祉委員制度を構築し、住民との連携の下で地域における青少年の健全育成を図ることを目的とする。（大阪市青少年福祉委員制度実施要綱第１条（目的）より）</t>
    <phoneticPr fontId="13"/>
  </si>
  <si>
    <t>・大阪市青少年指導員制度実施要綱（第2条）及び住吉区青少年指導員要綱（第3条）に定められた委嘱業務にもとづき、事業を企画運営する。（統一指導ルームの実施、「成人の日記念のつどい」の企画運営、青少年問題にかかわる啓発活動の実施、青少年の健全育成にかかわる事業の運営）
・大阪市青少年福祉委員制度実施要綱（第2条）ならびに住吉区青少年福祉委員要綱（第3条）に定められた委嘱業務にもとづき、事業を実施する。（青少年指導員活動への側面的援助、指導ルーム活動への協力と啓発、青少年を取り巻く社会環境の啓発）</t>
    <phoneticPr fontId="4"/>
  </si>
  <si>
    <t>区における青少年の健全育成事業経費</t>
  </si>
  <si>
    <t>青少年福祉委員活動の推進経費</t>
  </si>
  <si>
    <t>学校選択制希望調査の実施</t>
    <phoneticPr fontId="13"/>
  </si>
  <si>
    <t>・学校選択制は、小・中学校に新入学する際の1回限り、児童や保護者の入学したい学校についての希望を尊重し、入学する学校を指定する制度であり、この確認のための調査を対象者全員に対し実施する。</t>
    <phoneticPr fontId="13"/>
  </si>
  <si>
    <t>令和8年4月に小中学校の新1年生となる児童・生徒の保護者約2,500人を対象に、希望調査票及び学校案内を送付する。
・調査票及び学校案内の送付（8月下旬）　
・学校案内を用いた、制度に関する個別相談会の実施（9月中旬）
・希望調査票の提出（10月末締切・11月変更受付）結果を集約・公表（11月上旬・11月下旬）</t>
    <phoneticPr fontId="4"/>
  </si>
  <si>
    <t>希望調査票の送付経費</t>
  </si>
  <si>
    <t>人権啓発推進事業</t>
    <phoneticPr fontId="13"/>
  </si>
  <si>
    <t>・住吉区の人権啓発推進員が行う活動を支援するとともに、区民へ多様な人権に関心を持つ場や機会を提供することにより人権意識の醸成に寄与することを目的とする。
・情報発信を行うことにより、身近な基本的人権への意識高揚を促すことを目的とする。</t>
    <phoneticPr fontId="13"/>
  </si>
  <si>
    <t>・人権啓発推進員に対し研修会を実施し、自らの活動方法等について、現状の課題等を把握・検討することでさらなる資質向上を図る。
・人権啓発推進員等と連携し、啓発事業を実施する。
・より身近な基本的人権への意識高揚を促すための情報発信を行う。</t>
    <phoneticPr fontId="4"/>
  </si>
  <si>
    <t>人権啓発推進事業経費</t>
  </si>
  <si>
    <t>区の広報事業</t>
    <phoneticPr fontId="13"/>
  </si>
  <si>
    <t>・手にとり読みたいと思ってもらえる広報紙の発行やホームページ・SNSによるタイムリーな情報発信、また、よりわかりやすく親しみやすい広報が可能な動画での情報発信などにより、区民の市政・区政への関心や理解を高め、地域コミュニティづくりの推進、区民の市政・区政への参画の促進を図ることをめざす。</t>
    <phoneticPr fontId="13"/>
  </si>
  <si>
    <t>・広報すみよしの発行（点字版・音声版含む：毎月）　
・発行した広報紙を全戸配布、区内施設等へ送付、区ホームページへ掲載（毎月）
・ホームページへの区政情報等の掲載（随時）　
・ＳＮＳ、動画による情報発信（随時）　</t>
    <phoneticPr fontId="4"/>
  </si>
  <si>
    <t>区の広報紙制作等経費</t>
  </si>
  <si>
    <t>区における万博関連経費</t>
    <phoneticPr fontId="13"/>
  </si>
  <si>
    <t>・万博の成功に向けて、一人でも多くの方の万博に対する興味や関心、来場意欲を高めるため、万博の開催意義をはじめ、各種パビリオンや展示内容、会場で展開される催事のプログラムの情報を発信するなど、住吉区における万博の機運醸成の取組を展開していくとともに大阪ウィーク（春）へ出展する。</t>
    <phoneticPr fontId="13"/>
  </si>
  <si>
    <t xml:space="preserve">・区広報紙における万博特集面の作成（２回）
・各種パビリオンや会場内の催事などのPR映像の作成（２回）
・区内イベント（帝塚山音楽祭等）における万博ブースの設置（時期にあったタイムリーな万博に関する情報発信）
・万博ブース等での万博グッズ（キーホルダー等）の配布
・大阪ウィーク（春）出展
</t>
    <phoneticPr fontId="4"/>
  </si>
  <si>
    <t>区における万博推進関連事業</t>
  </si>
  <si>
    <t>区民意識調査事業</t>
    <phoneticPr fontId="13"/>
  </si>
  <si>
    <t>・区民意識調査を実施することにより、多様な区民ニーズや意見・評価を把握し、様々な関連情報を合わせた調査結果の分析・課題抽出を行い、今後の区政運営に活用することを目的とする。</t>
    <phoneticPr fontId="13"/>
  </si>
  <si>
    <t>・郵送による区民意識調査の企画、調査の実施、調査結果の分析及び調査結果報告書の作成（年２回）
・令和７年度区民アンケート調査の実施（市民局実施：年１回）</t>
    <phoneticPr fontId="4"/>
  </si>
  <si>
    <t>区民意識調査にかかる経費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</si>
  <si>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</si>
  <si>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</si>
  <si>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</si>
  <si>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</si>
  <si>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</si>
  <si>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</si>
  <si>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</si>
  <si>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</si>
  <si>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</si>
  <si>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</si>
  <si>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</si>
  <si>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</si>
  <si>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</si>
  <si>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</si>
  <si>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</si>
  <si>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</si>
  <si>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</si>
  <si>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</si>
  <si>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</si>
  <si>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</si>
  <si>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住吉区役所職員の人件費</t>
    <phoneticPr fontId="1"/>
  </si>
  <si>
    <t>総務課</t>
    <phoneticPr fontId="1"/>
  </si>
  <si>
    <t>出</t>
    <phoneticPr fontId="8"/>
  </si>
  <si>
    <t>税</t>
    <phoneticPr fontId="8"/>
  </si>
  <si>
    <t>職員費計</t>
    <phoneticPr fontId="8"/>
  </si>
  <si>
    <t>2-3-3</t>
    <phoneticPr fontId="4"/>
  </si>
  <si>
    <t>区庁舎設備維持費</t>
    <phoneticPr fontId="1"/>
  </si>
  <si>
    <t>区役所附設会館管理運営業務</t>
    <phoneticPr fontId="1"/>
  </si>
  <si>
    <t>一般管理経費</t>
    <phoneticPr fontId="1"/>
  </si>
  <si>
    <t>区役所ＤＸ推進事業（デジタルコミュニケーションの推進）</t>
    <phoneticPr fontId="1"/>
  </si>
  <si>
    <t>区制１００周年記念事業</t>
    <phoneticPr fontId="1"/>
  </si>
  <si>
    <t>「大阪ウィーク」における区制１００周年展示</t>
    <phoneticPr fontId="1"/>
  </si>
  <si>
    <t>区政会議等の会議運営事業</t>
    <phoneticPr fontId="1"/>
  </si>
  <si>
    <t>職員研修</t>
    <phoneticPr fontId="1"/>
  </si>
  <si>
    <t>使用料の還付金</t>
    <phoneticPr fontId="1"/>
  </si>
  <si>
    <t>住民情報業務等の民間委託化</t>
    <phoneticPr fontId="1"/>
  </si>
  <si>
    <t>住民情報課</t>
    <phoneticPr fontId="1"/>
  </si>
  <si>
    <t>住民票等発行手数料のキャッシュレス化・住民情報待合への行政キオスク端末導入による利便性向上事業</t>
    <phoneticPr fontId="1"/>
  </si>
  <si>
    <t>児童虐待防止対策事業</t>
    <phoneticPr fontId="1"/>
  </si>
  <si>
    <t>保健福祉課</t>
    <phoneticPr fontId="1"/>
  </si>
  <si>
    <t>はぐあっぷ推進事業</t>
    <phoneticPr fontId="1"/>
  </si>
  <si>
    <t>発達障がい教育支援事業</t>
    <phoneticPr fontId="1"/>
  </si>
  <si>
    <t>地域見守り支援事業（区域における相談・支援体制の整備）</t>
    <phoneticPr fontId="1"/>
  </si>
  <si>
    <t>子ども・若者育成支援事業</t>
    <phoneticPr fontId="1"/>
  </si>
  <si>
    <t>高齢者虐待・障がい者虐待対策事業</t>
    <phoneticPr fontId="1"/>
  </si>
  <si>
    <t>保健福祉センター（健康推進等業務）事業用経費</t>
    <phoneticPr fontId="1"/>
  </si>
  <si>
    <t>すこやか生活プロジェクト</t>
    <phoneticPr fontId="1"/>
  </si>
  <si>
    <t>障がい者虐待予防事業</t>
    <phoneticPr fontId="1"/>
  </si>
  <si>
    <t>小地域福祉計画策定に向けたアドバイザーの派遣事業</t>
    <phoneticPr fontId="1"/>
  </si>
  <si>
    <t>身体・知的障がい者相談事業</t>
    <phoneticPr fontId="1"/>
  </si>
  <si>
    <t>すみちゃん子育て情報フェア</t>
    <phoneticPr fontId="1"/>
  </si>
  <si>
    <t>スポーツを通じた障がいへの理解促進事業</t>
    <phoneticPr fontId="1"/>
  </si>
  <si>
    <t>こどもの朝食欠食率改善推進事業</t>
    <phoneticPr fontId="1"/>
  </si>
  <si>
    <t>保健福祉センター（地域福祉業務、生活支援業務）事業用経費</t>
    <phoneticPr fontId="1"/>
  </si>
  <si>
    <t>地域活動協議会補助事業</t>
    <phoneticPr fontId="1"/>
  </si>
  <si>
    <t>地域課</t>
    <phoneticPr fontId="1"/>
  </si>
  <si>
    <t>地域コミュニティ支援事業</t>
    <phoneticPr fontId="1"/>
  </si>
  <si>
    <t>地域見守り支援事業（各地域における相談・支援体制の構築）</t>
    <phoneticPr fontId="1"/>
  </si>
  <si>
    <t>つながりの場づくり推進事業</t>
    <phoneticPr fontId="1"/>
  </si>
  <si>
    <t>災害に備えた自助・共助・公助の対策事業</t>
    <phoneticPr fontId="1"/>
  </si>
  <si>
    <t>防犯カメラ事業</t>
    <phoneticPr fontId="1"/>
  </si>
  <si>
    <t>放置自転車対策事業</t>
    <phoneticPr fontId="1"/>
  </si>
  <si>
    <t>地域安全防犯対策事業</t>
    <phoneticPr fontId="1"/>
  </si>
  <si>
    <t>災害時要援護者管理システム運用事業</t>
    <phoneticPr fontId="1"/>
  </si>
  <si>
    <t>花さかスミちゃん（種から育てる住吉区の花づくり）事業</t>
    <phoneticPr fontId="1"/>
  </si>
  <si>
    <t>空家等対策推進事業</t>
    <phoneticPr fontId="1"/>
  </si>
  <si>
    <t>地域課・政策推進課</t>
    <phoneticPr fontId="1"/>
  </si>
  <si>
    <t>すみよし学びあいサポート事業（生活困窮世帯の中学生への学習支援）</t>
    <phoneticPr fontId="1"/>
  </si>
  <si>
    <t>生活支援課</t>
    <phoneticPr fontId="1"/>
  </si>
  <si>
    <t>学校園教育活動支援事業</t>
    <phoneticPr fontId="1"/>
  </si>
  <si>
    <t>教育文化課</t>
    <phoneticPr fontId="1"/>
  </si>
  <si>
    <t>住吉区歴史魅力発信事業</t>
    <phoneticPr fontId="1"/>
  </si>
  <si>
    <t>地域教育推進事業</t>
    <phoneticPr fontId="1"/>
  </si>
  <si>
    <t>区における青少年の健全育成事業</t>
    <phoneticPr fontId="1"/>
  </si>
  <si>
    <t>学校選択制希望調査の実施</t>
    <phoneticPr fontId="1"/>
  </si>
  <si>
    <t>人権啓発推進事業</t>
    <phoneticPr fontId="1"/>
  </si>
  <si>
    <t>区の広報事業</t>
    <phoneticPr fontId="1"/>
  </si>
  <si>
    <t>政策推進課</t>
    <phoneticPr fontId="1"/>
  </si>
  <si>
    <t>区における万博関連経費</t>
    <phoneticPr fontId="1"/>
  </si>
  <si>
    <t>区民意識調査事業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</si>
  <si>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</si>
  <si>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</si>
  <si>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</si>
  <si>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</si>
  <si>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</si>
  <si>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</si>
  <si>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算定中</t>
    <rPh sb="0" eb="3">
      <t>サンテイチュウ</t>
    </rPh>
    <phoneticPr fontId="4"/>
  </si>
  <si>
    <t>住吉区役所職員の人件費</t>
    <rPh sb="0" eb="5">
      <t>スミヨシクヤクショ</t>
    </rPh>
    <phoneticPr fontId="13"/>
  </si>
  <si>
    <t>住吉区役所職員の人件費</t>
    <rPh sb="0" eb="5">
      <t>スミヨシクヤクショ</t>
    </rPh>
    <phoneticPr fontId="4"/>
  </si>
  <si>
    <t>総務課　他</t>
    <rPh sb="4" eb="5">
      <t>ホカ</t>
    </rPh>
    <phoneticPr fontId="1"/>
  </si>
  <si>
    <t>総務課・住民情報課</t>
    <rPh sb="4" eb="9">
      <t>ジュウミンジョウホウカ</t>
    </rPh>
    <phoneticPr fontId="1"/>
  </si>
  <si>
    <t>保健福祉課・
生活支援課</t>
    <rPh sb="7" eb="12">
      <t>セイカツシエンカ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</si>
</sst>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1B576D98-85F2-4E9D-9BF2-A07936C66905}"/>
    <cellStyle name="標準 2 4" xfId="1" xr:uid="{9EAE2EA1-45A1-4A39-9A33-FD1BD598E9A3}"/>
    <cellStyle name="標準 7" xfId="5" xr:uid="{8311C9CF-B756-42DC-A5D3-CF554C5091F5}"/>
    <cellStyle name="標準_③予算事業別調書(目次様式)" xfId="4" xr:uid="{2D191A9A-0D5A-4860-A231-3B36B14E096F}"/>
    <cellStyle name="標準_④予算事業別調書(本体様式)" xfId="2" xr:uid="{106F156C-8029-4AF0-973D-9F6BDA0EF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59EA-60A9-44D1-8AAE-CC58F5C06B5E}">
  <sheetPr codeName="Sheet1"/>
  <dimension ref="A1:N109"/>
  <sheetViews>
    <sheetView tabSelected="1" view="pageBreakPreview" zoomScaleNormal="115" zoomScaleSheetLayoutView="100" workbookViewId="0">
      <selection activeCell="D1" sqref="D1"/>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269</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282</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270</v>
      </c>
      <c r="F5" s="84"/>
      <c r="G5" s="35"/>
      <c r="H5" s="27"/>
      <c r="I5" s="36" t="s">
        <v>271</v>
      </c>
    </row>
    <row r="6" spans="1:10" s="30" customFormat="1" ht="15" customHeight="1">
      <c r="A6" s="37" t="s">
        <v>272</v>
      </c>
      <c r="B6" s="38" t="s">
        <v>273</v>
      </c>
      <c r="C6" s="85" t="s">
        <v>274</v>
      </c>
      <c r="D6" s="87" t="s">
        <v>275</v>
      </c>
      <c r="E6" s="39" t="s">
        <v>283</v>
      </c>
      <c r="F6" s="40" t="s">
        <v>284</v>
      </c>
      <c r="G6" s="39" t="s">
        <v>276</v>
      </c>
      <c r="H6" s="88" t="s">
        <v>277</v>
      </c>
      <c r="I6" s="89"/>
    </row>
    <row r="7" spans="1:10" s="30" customFormat="1" ht="15" customHeight="1">
      <c r="A7" s="41" t="s">
        <v>278</v>
      </c>
      <c r="B7" s="42" t="s">
        <v>279</v>
      </c>
      <c r="C7" s="86"/>
      <c r="D7" s="86"/>
      <c r="E7" s="43" t="s">
        <v>280</v>
      </c>
      <c r="F7" s="44" t="s">
        <v>353</v>
      </c>
      <c r="G7" s="43" t="s">
        <v>281</v>
      </c>
      <c r="H7" s="64"/>
      <c r="I7" s="90"/>
    </row>
    <row r="8" spans="1:10" s="30" customFormat="1" ht="15" customHeight="1">
      <c r="A8" s="72">
        <v>1</v>
      </c>
      <c r="B8" s="74" t="s">
        <v>288</v>
      </c>
      <c r="C8" s="76" t="s">
        <v>289</v>
      </c>
      <c r="D8" s="78" t="s">
        <v>290</v>
      </c>
      <c r="E8" s="46">
        <v>1843527</v>
      </c>
      <c r="F8" s="47"/>
      <c r="G8" s="46"/>
      <c r="H8" s="63" t="s">
        <v>285</v>
      </c>
      <c r="I8" s="91" t="s">
        <v>354</v>
      </c>
      <c r="J8" s="30" t="s">
        <v>291</v>
      </c>
    </row>
    <row r="9" spans="1:10" s="30" customFormat="1" ht="15" customHeight="1">
      <c r="A9" s="73"/>
      <c r="B9" s="75"/>
      <c r="C9" s="77"/>
      <c r="D9" s="79"/>
      <c r="E9" s="49">
        <v>1843527</v>
      </c>
      <c r="F9" s="50"/>
      <c r="G9" s="49"/>
      <c r="H9" s="64"/>
      <c r="I9" s="92"/>
      <c r="J9" s="30" t="s">
        <v>292</v>
      </c>
    </row>
    <row r="10" spans="1:10" ht="15" customHeight="1">
      <c r="A10" s="57" t="s">
        <v>293</v>
      </c>
      <c r="B10" s="58"/>
      <c r="C10" s="58"/>
      <c r="D10" s="59"/>
      <c r="E10" s="46">
        <f>SUMIF($J$8:$J$9, J8, E8:E9)</f>
        <v>1843527</v>
      </c>
      <c r="F10" s="47"/>
      <c r="G10" s="46"/>
      <c r="H10" s="63"/>
      <c r="I10" s="48"/>
    </row>
    <row r="11" spans="1:10" ht="15" customHeight="1">
      <c r="A11" s="60"/>
      <c r="B11" s="61"/>
      <c r="C11" s="61"/>
      <c r="D11" s="62"/>
      <c r="E11" s="49">
        <f>SUMIF($J$8:$J$9, J9, E8:E9)</f>
        <v>1843527</v>
      </c>
      <c r="F11" s="50"/>
      <c r="G11" s="49"/>
      <c r="H11" s="64"/>
      <c r="I11" s="51"/>
    </row>
    <row r="12" spans="1:10" s="30" customFormat="1" ht="15" customHeight="1">
      <c r="A12" s="72">
        <v>2</v>
      </c>
      <c r="B12" s="74" t="s">
        <v>294</v>
      </c>
      <c r="C12" s="76" t="s">
        <v>295</v>
      </c>
      <c r="D12" s="78" t="s">
        <v>290</v>
      </c>
      <c r="E12" s="46">
        <v>139776</v>
      </c>
      <c r="F12" s="47">
        <v>71490</v>
      </c>
      <c r="G12" s="46">
        <f t="shared" ref="G12:G39" si="0">F12-E12</f>
        <v>-68286</v>
      </c>
      <c r="H12" s="63" t="s">
        <v>285</v>
      </c>
      <c r="I12" s="48"/>
      <c r="J12" s="30" t="s">
        <v>291</v>
      </c>
    </row>
    <row r="13" spans="1:10" s="30" customFormat="1" ht="15" customHeight="1">
      <c r="A13" s="73"/>
      <c r="B13" s="75"/>
      <c r="C13" s="77"/>
      <c r="D13" s="79"/>
      <c r="E13" s="49">
        <v>98084</v>
      </c>
      <c r="F13" s="50">
        <v>70768</v>
      </c>
      <c r="G13" s="49">
        <f t="shared" si="0"/>
        <v>-27316</v>
      </c>
      <c r="H13" s="64"/>
      <c r="I13" s="51"/>
      <c r="J13" s="30" t="s">
        <v>292</v>
      </c>
    </row>
    <row r="14" spans="1:10" s="30" customFormat="1" ht="15" customHeight="1">
      <c r="A14" s="72">
        <v>3</v>
      </c>
      <c r="B14" s="74" t="s">
        <v>294</v>
      </c>
      <c r="C14" s="76" t="s">
        <v>296</v>
      </c>
      <c r="D14" s="78" t="s">
        <v>290</v>
      </c>
      <c r="E14" s="46">
        <v>58930</v>
      </c>
      <c r="F14" s="47">
        <v>54127</v>
      </c>
      <c r="G14" s="46">
        <f t="shared" si="0"/>
        <v>-4803</v>
      </c>
      <c r="H14" s="63" t="s">
        <v>285</v>
      </c>
      <c r="I14" s="48"/>
      <c r="J14" s="30" t="s">
        <v>291</v>
      </c>
    </row>
    <row r="15" spans="1:10" s="30" customFormat="1" ht="15" customHeight="1">
      <c r="A15" s="73"/>
      <c r="B15" s="75"/>
      <c r="C15" s="77"/>
      <c r="D15" s="79"/>
      <c r="E15" s="49">
        <v>58908</v>
      </c>
      <c r="F15" s="50">
        <v>54100</v>
      </c>
      <c r="G15" s="49">
        <f t="shared" si="0"/>
        <v>-4808</v>
      </c>
      <c r="H15" s="64"/>
      <c r="I15" s="51"/>
      <c r="J15" s="30" t="s">
        <v>292</v>
      </c>
    </row>
    <row r="16" spans="1:10" s="30" customFormat="1" ht="15" customHeight="1">
      <c r="A16" s="72">
        <v>4</v>
      </c>
      <c r="B16" s="74" t="s">
        <v>294</v>
      </c>
      <c r="C16" s="76" t="s">
        <v>297</v>
      </c>
      <c r="D16" s="78" t="s">
        <v>290</v>
      </c>
      <c r="E16" s="46">
        <v>43660</v>
      </c>
      <c r="F16" s="47">
        <v>46398</v>
      </c>
      <c r="G16" s="46">
        <f t="shared" si="0"/>
        <v>2738</v>
      </c>
      <c r="H16" s="63" t="s">
        <v>285</v>
      </c>
      <c r="I16" s="48"/>
      <c r="J16" s="30" t="s">
        <v>291</v>
      </c>
    </row>
    <row r="17" spans="1:10" s="30" customFormat="1" ht="15" customHeight="1">
      <c r="A17" s="73"/>
      <c r="B17" s="75"/>
      <c r="C17" s="77"/>
      <c r="D17" s="79"/>
      <c r="E17" s="49">
        <v>43650</v>
      </c>
      <c r="F17" s="50">
        <v>46388</v>
      </c>
      <c r="G17" s="49">
        <f t="shared" si="0"/>
        <v>2738</v>
      </c>
      <c r="H17" s="64"/>
      <c r="I17" s="51"/>
      <c r="J17" s="30" t="s">
        <v>292</v>
      </c>
    </row>
    <row r="18" spans="1:10" s="30" customFormat="1" ht="22.5" customHeight="1">
      <c r="A18" s="72">
        <v>5</v>
      </c>
      <c r="B18" s="74" t="s">
        <v>294</v>
      </c>
      <c r="C18" s="80" t="s">
        <v>298</v>
      </c>
      <c r="D18" s="78" t="s">
        <v>359</v>
      </c>
      <c r="E18" s="46">
        <v>0</v>
      </c>
      <c r="F18" s="47">
        <v>9748</v>
      </c>
      <c r="G18" s="46">
        <f t="shared" si="0"/>
        <v>9748</v>
      </c>
      <c r="H18" s="63" t="s">
        <v>285</v>
      </c>
      <c r="I18" s="48"/>
      <c r="J18" s="30" t="s">
        <v>291</v>
      </c>
    </row>
    <row r="19" spans="1:10" s="30" customFormat="1" ht="22.5" customHeight="1">
      <c r="A19" s="73"/>
      <c r="B19" s="75"/>
      <c r="C19" s="81"/>
      <c r="D19" s="79"/>
      <c r="E19" s="49">
        <v>0</v>
      </c>
      <c r="F19" s="50">
        <v>9748</v>
      </c>
      <c r="G19" s="49">
        <f t="shared" si="0"/>
        <v>9748</v>
      </c>
      <c r="H19" s="64"/>
      <c r="I19" s="51"/>
      <c r="J19" s="30" t="s">
        <v>292</v>
      </c>
    </row>
    <row r="20" spans="1:10" s="30" customFormat="1" ht="15" customHeight="1">
      <c r="A20" s="72">
        <v>6</v>
      </c>
      <c r="B20" s="74" t="s">
        <v>294</v>
      </c>
      <c r="C20" s="76" t="s">
        <v>299</v>
      </c>
      <c r="D20" s="78" t="s">
        <v>358</v>
      </c>
      <c r="E20" s="46">
        <v>0</v>
      </c>
      <c r="F20" s="47">
        <v>2408</v>
      </c>
      <c r="G20" s="46">
        <f t="shared" si="0"/>
        <v>2408</v>
      </c>
      <c r="H20" s="63" t="s">
        <v>285</v>
      </c>
      <c r="I20" s="48"/>
      <c r="J20" s="30" t="s">
        <v>291</v>
      </c>
    </row>
    <row r="21" spans="1:10" s="30" customFormat="1" ht="15" customHeight="1">
      <c r="A21" s="73"/>
      <c r="B21" s="75"/>
      <c r="C21" s="77"/>
      <c r="D21" s="79"/>
      <c r="E21" s="49">
        <v>0</v>
      </c>
      <c r="F21" s="50">
        <v>0</v>
      </c>
      <c r="G21" s="49">
        <f t="shared" si="0"/>
        <v>0</v>
      </c>
      <c r="H21" s="64"/>
      <c r="I21" s="51"/>
      <c r="J21" s="30" t="s">
        <v>292</v>
      </c>
    </row>
    <row r="22" spans="1:10" s="30" customFormat="1" ht="15" customHeight="1">
      <c r="A22" s="72">
        <v>7</v>
      </c>
      <c r="B22" s="74" t="s">
        <v>294</v>
      </c>
      <c r="C22" s="76" t="s">
        <v>300</v>
      </c>
      <c r="D22" s="78" t="s">
        <v>290</v>
      </c>
      <c r="E22" s="46">
        <v>0</v>
      </c>
      <c r="F22" s="47">
        <v>1914</v>
      </c>
      <c r="G22" s="46">
        <f t="shared" si="0"/>
        <v>1914</v>
      </c>
      <c r="H22" s="63" t="s">
        <v>285</v>
      </c>
      <c r="I22" s="48"/>
      <c r="J22" s="30" t="s">
        <v>291</v>
      </c>
    </row>
    <row r="23" spans="1:10" s="30" customFormat="1" ht="15" customHeight="1">
      <c r="A23" s="73"/>
      <c r="B23" s="75"/>
      <c r="C23" s="77"/>
      <c r="D23" s="79"/>
      <c r="E23" s="49">
        <v>0</v>
      </c>
      <c r="F23" s="50">
        <v>1914</v>
      </c>
      <c r="G23" s="49">
        <f t="shared" si="0"/>
        <v>1914</v>
      </c>
      <c r="H23" s="64"/>
      <c r="I23" s="51"/>
      <c r="J23" s="30" t="s">
        <v>292</v>
      </c>
    </row>
    <row r="24" spans="1:10" s="30" customFormat="1" ht="15" customHeight="1">
      <c r="A24" s="72">
        <v>8</v>
      </c>
      <c r="B24" s="74" t="s">
        <v>294</v>
      </c>
      <c r="C24" s="76" t="s">
        <v>301</v>
      </c>
      <c r="D24" s="78" t="s">
        <v>290</v>
      </c>
      <c r="E24" s="46">
        <v>766</v>
      </c>
      <c r="F24" s="47">
        <v>983</v>
      </c>
      <c r="G24" s="46">
        <f t="shared" si="0"/>
        <v>217</v>
      </c>
      <c r="H24" s="63" t="s">
        <v>285</v>
      </c>
      <c r="I24" s="48"/>
      <c r="J24" s="30" t="s">
        <v>291</v>
      </c>
    </row>
    <row r="25" spans="1:10" s="30" customFormat="1" ht="15" customHeight="1">
      <c r="A25" s="73"/>
      <c r="B25" s="75"/>
      <c r="C25" s="77"/>
      <c r="D25" s="79"/>
      <c r="E25" s="49">
        <v>766</v>
      </c>
      <c r="F25" s="50">
        <v>983</v>
      </c>
      <c r="G25" s="49">
        <f t="shared" si="0"/>
        <v>217</v>
      </c>
      <c r="H25" s="64"/>
      <c r="I25" s="51"/>
      <c r="J25" s="30" t="s">
        <v>292</v>
      </c>
    </row>
    <row r="26" spans="1:10" s="30" customFormat="1" ht="15" customHeight="1">
      <c r="A26" s="72">
        <v>9</v>
      </c>
      <c r="B26" s="74" t="s">
        <v>294</v>
      </c>
      <c r="C26" s="76" t="s">
        <v>302</v>
      </c>
      <c r="D26" s="78" t="s">
        <v>290</v>
      </c>
      <c r="E26" s="46">
        <v>736</v>
      </c>
      <c r="F26" s="47">
        <v>736</v>
      </c>
      <c r="G26" s="46">
        <f t="shared" si="0"/>
        <v>0</v>
      </c>
      <c r="H26" s="63" t="s">
        <v>285</v>
      </c>
      <c r="I26" s="48"/>
      <c r="J26" s="30" t="s">
        <v>291</v>
      </c>
    </row>
    <row r="27" spans="1:10" s="30" customFormat="1" ht="15" customHeight="1">
      <c r="A27" s="73"/>
      <c r="B27" s="75"/>
      <c r="C27" s="77"/>
      <c r="D27" s="79"/>
      <c r="E27" s="49">
        <v>736</v>
      </c>
      <c r="F27" s="50">
        <v>736</v>
      </c>
      <c r="G27" s="49">
        <f t="shared" si="0"/>
        <v>0</v>
      </c>
      <c r="H27" s="64"/>
      <c r="I27" s="51"/>
      <c r="J27" s="30" t="s">
        <v>292</v>
      </c>
    </row>
    <row r="28" spans="1:10" s="30" customFormat="1" ht="15" customHeight="1">
      <c r="A28" s="72">
        <v>10</v>
      </c>
      <c r="B28" s="74" t="s">
        <v>294</v>
      </c>
      <c r="C28" s="76" t="s">
        <v>303</v>
      </c>
      <c r="D28" s="78" t="s">
        <v>290</v>
      </c>
      <c r="E28" s="46">
        <v>9</v>
      </c>
      <c r="F28" s="47">
        <v>9</v>
      </c>
      <c r="G28" s="46">
        <f t="shared" si="0"/>
        <v>0</v>
      </c>
      <c r="H28" s="63" t="s">
        <v>285</v>
      </c>
      <c r="I28" s="48"/>
      <c r="J28" s="30" t="s">
        <v>291</v>
      </c>
    </row>
    <row r="29" spans="1:10" s="30" customFormat="1" ht="15" customHeight="1">
      <c r="A29" s="73"/>
      <c r="B29" s="75"/>
      <c r="C29" s="77"/>
      <c r="D29" s="79"/>
      <c r="E29" s="49">
        <v>9</v>
      </c>
      <c r="F29" s="50">
        <v>9</v>
      </c>
      <c r="G29" s="49">
        <f t="shared" si="0"/>
        <v>0</v>
      </c>
      <c r="H29" s="64"/>
      <c r="I29" s="51"/>
      <c r="J29" s="30" t="s">
        <v>292</v>
      </c>
    </row>
    <row r="30" spans="1:10" s="30" customFormat="1" ht="15" customHeight="1">
      <c r="A30" s="72">
        <v>11</v>
      </c>
      <c r="B30" s="74" t="s">
        <v>294</v>
      </c>
      <c r="C30" s="76" t="s">
        <v>304</v>
      </c>
      <c r="D30" s="78" t="s">
        <v>305</v>
      </c>
      <c r="E30" s="46">
        <v>60993</v>
      </c>
      <c r="F30" s="47">
        <v>67750</v>
      </c>
      <c r="G30" s="46">
        <f t="shared" si="0"/>
        <v>6757</v>
      </c>
      <c r="H30" s="63" t="s">
        <v>285</v>
      </c>
      <c r="I30" s="48"/>
      <c r="J30" s="30" t="s">
        <v>291</v>
      </c>
    </row>
    <row r="31" spans="1:10" s="30" customFormat="1" ht="15" customHeight="1">
      <c r="A31" s="73"/>
      <c r="B31" s="75"/>
      <c r="C31" s="77"/>
      <c r="D31" s="79"/>
      <c r="E31" s="49">
        <v>60993</v>
      </c>
      <c r="F31" s="50">
        <v>67750</v>
      </c>
      <c r="G31" s="49">
        <f t="shared" si="0"/>
        <v>6757</v>
      </c>
      <c r="H31" s="64"/>
      <c r="I31" s="51"/>
      <c r="J31" s="30" t="s">
        <v>292</v>
      </c>
    </row>
    <row r="32" spans="1:10" s="30" customFormat="1" ht="26.25" customHeight="1">
      <c r="A32" s="72">
        <v>12</v>
      </c>
      <c r="B32" s="74" t="s">
        <v>294</v>
      </c>
      <c r="C32" s="80" t="s">
        <v>306</v>
      </c>
      <c r="D32" s="78" t="s">
        <v>305</v>
      </c>
      <c r="E32" s="46">
        <v>8971</v>
      </c>
      <c r="F32" s="47">
        <v>7757</v>
      </c>
      <c r="G32" s="46">
        <f t="shared" si="0"/>
        <v>-1214</v>
      </c>
      <c r="H32" s="63" t="s">
        <v>285</v>
      </c>
      <c r="I32" s="48"/>
      <c r="J32" s="30" t="s">
        <v>291</v>
      </c>
    </row>
    <row r="33" spans="1:10" s="30" customFormat="1" ht="26.25" customHeight="1">
      <c r="A33" s="73"/>
      <c r="B33" s="75"/>
      <c r="C33" s="81"/>
      <c r="D33" s="79"/>
      <c r="E33" s="49">
        <v>4485</v>
      </c>
      <c r="F33" s="50">
        <v>7757</v>
      </c>
      <c r="G33" s="49">
        <f t="shared" si="0"/>
        <v>3272</v>
      </c>
      <c r="H33" s="64"/>
      <c r="I33" s="51"/>
      <c r="J33" s="30" t="s">
        <v>292</v>
      </c>
    </row>
    <row r="34" spans="1:10" s="30" customFormat="1" ht="15" customHeight="1">
      <c r="A34" s="72">
        <v>13</v>
      </c>
      <c r="B34" s="74" t="s">
        <v>294</v>
      </c>
      <c r="C34" s="76" t="s">
        <v>307</v>
      </c>
      <c r="D34" s="78" t="s">
        <v>308</v>
      </c>
      <c r="E34" s="46">
        <v>13208</v>
      </c>
      <c r="F34" s="47">
        <v>15236</v>
      </c>
      <c r="G34" s="46">
        <f t="shared" si="0"/>
        <v>2028</v>
      </c>
      <c r="H34" s="63" t="s">
        <v>285</v>
      </c>
      <c r="I34" s="48"/>
      <c r="J34" s="30" t="s">
        <v>291</v>
      </c>
    </row>
    <row r="35" spans="1:10" s="30" customFormat="1" ht="15" customHeight="1">
      <c r="A35" s="73"/>
      <c r="B35" s="75"/>
      <c r="C35" s="77"/>
      <c r="D35" s="79"/>
      <c r="E35" s="49">
        <v>11678</v>
      </c>
      <c r="F35" s="50">
        <v>12962</v>
      </c>
      <c r="G35" s="49">
        <f t="shared" si="0"/>
        <v>1284</v>
      </c>
      <c r="H35" s="64"/>
      <c r="I35" s="51"/>
      <c r="J35" s="30" t="s">
        <v>292</v>
      </c>
    </row>
    <row r="36" spans="1:10" s="30" customFormat="1" ht="15" customHeight="1">
      <c r="A36" s="72">
        <v>14</v>
      </c>
      <c r="B36" s="74" t="s">
        <v>294</v>
      </c>
      <c r="C36" s="76" t="s">
        <v>309</v>
      </c>
      <c r="D36" s="78" t="s">
        <v>308</v>
      </c>
      <c r="E36" s="46">
        <v>13253</v>
      </c>
      <c r="F36" s="47">
        <v>13835</v>
      </c>
      <c r="G36" s="46">
        <f t="shared" si="0"/>
        <v>582</v>
      </c>
      <c r="H36" s="63" t="s">
        <v>285</v>
      </c>
      <c r="I36" s="48"/>
      <c r="J36" s="30" t="s">
        <v>291</v>
      </c>
    </row>
    <row r="37" spans="1:10" s="30" customFormat="1" ht="15" customHeight="1">
      <c r="A37" s="73"/>
      <c r="B37" s="75"/>
      <c r="C37" s="77"/>
      <c r="D37" s="79"/>
      <c r="E37" s="49">
        <v>10840</v>
      </c>
      <c r="F37" s="50">
        <v>11631</v>
      </c>
      <c r="G37" s="49">
        <f t="shared" si="0"/>
        <v>791</v>
      </c>
      <c r="H37" s="64"/>
      <c r="I37" s="51"/>
      <c r="J37" s="30" t="s">
        <v>292</v>
      </c>
    </row>
    <row r="38" spans="1:10" s="30" customFormat="1" ht="15" customHeight="1">
      <c r="A38" s="72">
        <v>15</v>
      </c>
      <c r="B38" s="74" t="s">
        <v>294</v>
      </c>
      <c r="C38" s="76" t="s">
        <v>310</v>
      </c>
      <c r="D38" s="78" t="s">
        <v>308</v>
      </c>
      <c r="E38" s="46">
        <v>8998</v>
      </c>
      <c r="F38" s="47">
        <v>9782</v>
      </c>
      <c r="G38" s="46">
        <f t="shared" si="0"/>
        <v>784</v>
      </c>
      <c r="H38" s="63" t="s">
        <v>285</v>
      </c>
      <c r="I38" s="48"/>
      <c r="J38" s="30" t="s">
        <v>291</v>
      </c>
    </row>
    <row r="39" spans="1:10" s="30" customFormat="1" ht="15" customHeight="1">
      <c r="A39" s="73"/>
      <c r="B39" s="75"/>
      <c r="C39" s="77"/>
      <c r="D39" s="79"/>
      <c r="E39" s="49">
        <v>8998</v>
      </c>
      <c r="F39" s="50">
        <v>9782</v>
      </c>
      <c r="G39" s="49">
        <f t="shared" si="0"/>
        <v>784</v>
      </c>
      <c r="H39" s="64"/>
      <c r="I39" s="51"/>
      <c r="J39" s="30" t="s">
        <v>292</v>
      </c>
    </row>
    <row r="40" spans="1:10" s="30" customFormat="1" ht="22.5" customHeight="1">
      <c r="A40" s="72">
        <v>16</v>
      </c>
      <c r="B40" s="74" t="s">
        <v>294</v>
      </c>
      <c r="C40" s="80" t="s">
        <v>311</v>
      </c>
      <c r="D40" s="78" t="s">
        <v>308</v>
      </c>
      <c r="E40" s="46">
        <v>8517</v>
      </c>
      <c r="F40" s="47">
        <v>8518</v>
      </c>
      <c r="G40" s="46">
        <f t="shared" ref="G40:G71" si="1">F40-E40</f>
        <v>1</v>
      </c>
      <c r="H40" s="63" t="s">
        <v>285</v>
      </c>
      <c r="I40" s="48"/>
      <c r="J40" s="30" t="s">
        <v>291</v>
      </c>
    </row>
    <row r="41" spans="1:10" s="30" customFormat="1" ht="22.5" customHeight="1">
      <c r="A41" s="73"/>
      <c r="B41" s="75"/>
      <c r="C41" s="81"/>
      <c r="D41" s="79"/>
      <c r="E41" s="49">
        <v>8517</v>
      </c>
      <c r="F41" s="50">
        <v>8518</v>
      </c>
      <c r="G41" s="49">
        <f t="shared" si="1"/>
        <v>1</v>
      </c>
      <c r="H41" s="64"/>
      <c r="I41" s="51"/>
      <c r="J41" s="30" t="s">
        <v>292</v>
      </c>
    </row>
    <row r="42" spans="1:10" s="30" customFormat="1" ht="15" customHeight="1">
      <c r="A42" s="72">
        <v>17</v>
      </c>
      <c r="B42" s="74" t="s">
        <v>294</v>
      </c>
      <c r="C42" s="76" t="s">
        <v>312</v>
      </c>
      <c r="D42" s="78" t="s">
        <v>308</v>
      </c>
      <c r="E42" s="46">
        <v>5836</v>
      </c>
      <c r="F42" s="47">
        <v>5836</v>
      </c>
      <c r="G42" s="46">
        <f t="shared" si="1"/>
        <v>0</v>
      </c>
      <c r="H42" s="63" t="s">
        <v>285</v>
      </c>
      <c r="I42" s="48"/>
      <c r="J42" s="30" t="s">
        <v>291</v>
      </c>
    </row>
    <row r="43" spans="1:10" s="30" customFormat="1" ht="15" customHeight="1">
      <c r="A43" s="73"/>
      <c r="B43" s="75"/>
      <c r="C43" s="77"/>
      <c r="D43" s="79"/>
      <c r="E43" s="49">
        <v>5836</v>
      </c>
      <c r="F43" s="50">
        <v>5836</v>
      </c>
      <c r="G43" s="49">
        <f t="shared" si="1"/>
        <v>0</v>
      </c>
      <c r="H43" s="64"/>
      <c r="I43" s="51"/>
      <c r="J43" s="30" t="s">
        <v>292</v>
      </c>
    </row>
    <row r="44" spans="1:10" s="30" customFormat="1" ht="15" customHeight="1">
      <c r="A44" s="72">
        <v>18</v>
      </c>
      <c r="B44" s="74" t="s">
        <v>294</v>
      </c>
      <c r="C44" s="76" t="s">
        <v>313</v>
      </c>
      <c r="D44" s="78" t="s">
        <v>308</v>
      </c>
      <c r="E44" s="46">
        <v>3905</v>
      </c>
      <c r="F44" s="47">
        <v>4298</v>
      </c>
      <c r="G44" s="46">
        <f t="shared" si="1"/>
        <v>393</v>
      </c>
      <c r="H44" s="63" t="s">
        <v>285</v>
      </c>
      <c r="I44" s="48"/>
      <c r="J44" s="30" t="s">
        <v>291</v>
      </c>
    </row>
    <row r="45" spans="1:10" s="30" customFormat="1" ht="15" customHeight="1">
      <c r="A45" s="73"/>
      <c r="B45" s="75"/>
      <c r="C45" s="77"/>
      <c r="D45" s="79"/>
      <c r="E45" s="49">
        <v>3905</v>
      </c>
      <c r="F45" s="50">
        <v>4298</v>
      </c>
      <c r="G45" s="49">
        <f t="shared" si="1"/>
        <v>393</v>
      </c>
      <c r="H45" s="64"/>
      <c r="I45" s="51"/>
      <c r="J45" s="30" t="s">
        <v>292</v>
      </c>
    </row>
    <row r="46" spans="1:10" s="30" customFormat="1" ht="15" customHeight="1">
      <c r="A46" s="72">
        <v>19</v>
      </c>
      <c r="B46" s="74" t="s">
        <v>294</v>
      </c>
      <c r="C46" s="76" t="s">
        <v>314</v>
      </c>
      <c r="D46" s="78" t="s">
        <v>308</v>
      </c>
      <c r="E46" s="46">
        <v>1214</v>
      </c>
      <c r="F46" s="47">
        <v>1189</v>
      </c>
      <c r="G46" s="46">
        <f t="shared" si="1"/>
        <v>-25</v>
      </c>
      <c r="H46" s="63" t="s">
        <v>285</v>
      </c>
      <c r="I46" s="48"/>
      <c r="J46" s="30" t="s">
        <v>291</v>
      </c>
    </row>
    <row r="47" spans="1:10" s="30" customFormat="1" ht="15" customHeight="1">
      <c r="A47" s="73"/>
      <c r="B47" s="75"/>
      <c r="C47" s="77"/>
      <c r="D47" s="79"/>
      <c r="E47" s="49">
        <v>1214</v>
      </c>
      <c r="F47" s="50">
        <v>1189</v>
      </c>
      <c r="G47" s="49">
        <f t="shared" si="1"/>
        <v>-25</v>
      </c>
      <c r="H47" s="64"/>
      <c r="I47" s="51"/>
      <c r="J47" s="30" t="s">
        <v>292</v>
      </c>
    </row>
    <row r="48" spans="1:10" s="30" customFormat="1" ht="15" customHeight="1">
      <c r="A48" s="72">
        <v>20</v>
      </c>
      <c r="B48" s="74" t="s">
        <v>294</v>
      </c>
      <c r="C48" s="76" t="s">
        <v>315</v>
      </c>
      <c r="D48" s="78" t="s">
        <v>308</v>
      </c>
      <c r="E48" s="46">
        <v>527</v>
      </c>
      <c r="F48" s="47">
        <v>566</v>
      </c>
      <c r="G48" s="46">
        <f t="shared" si="1"/>
        <v>39</v>
      </c>
      <c r="H48" s="63" t="s">
        <v>285</v>
      </c>
      <c r="I48" s="48"/>
      <c r="J48" s="30" t="s">
        <v>291</v>
      </c>
    </row>
    <row r="49" spans="1:10" s="30" customFormat="1" ht="15" customHeight="1">
      <c r="A49" s="73"/>
      <c r="B49" s="75"/>
      <c r="C49" s="77"/>
      <c r="D49" s="79"/>
      <c r="E49" s="49">
        <v>231</v>
      </c>
      <c r="F49" s="50">
        <v>227</v>
      </c>
      <c r="G49" s="49">
        <f t="shared" si="1"/>
        <v>-4</v>
      </c>
      <c r="H49" s="64"/>
      <c r="I49" s="51"/>
      <c r="J49" s="30" t="s">
        <v>292</v>
      </c>
    </row>
    <row r="50" spans="1:10" s="30" customFormat="1" ht="15" customHeight="1">
      <c r="A50" s="72">
        <v>21</v>
      </c>
      <c r="B50" s="74" t="s">
        <v>294</v>
      </c>
      <c r="C50" s="76" t="s">
        <v>316</v>
      </c>
      <c r="D50" s="78" t="s">
        <v>308</v>
      </c>
      <c r="E50" s="46">
        <v>478</v>
      </c>
      <c r="F50" s="47">
        <v>343</v>
      </c>
      <c r="G50" s="46">
        <f t="shared" si="1"/>
        <v>-135</v>
      </c>
      <c r="H50" s="63" t="s">
        <v>285</v>
      </c>
      <c r="I50" s="48"/>
      <c r="J50" s="30" t="s">
        <v>291</v>
      </c>
    </row>
    <row r="51" spans="1:10" s="30" customFormat="1" ht="15" customHeight="1">
      <c r="A51" s="73"/>
      <c r="B51" s="75"/>
      <c r="C51" s="77"/>
      <c r="D51" s="79"/>
      <c r="E51" s="49">
        <v>138</v>
      </c>
      <c r="F51" s="50">
        <v>343</v>
      </c>
      <c r="G51" s="49">
        <f t="shared" si="1"/>
        <v>205</v>
      </c>
      <c r="H51" s="64"/>
      <c r="I51" s="51"/>
      <c r="J51" s="30" t="s">
        <v>292</v>
      </c>
    </row>
    <row r="52" spans="1:10" s="30" customFormat="1" ht="15" customHeight="1">
      <c r="A52" s="72">
        <v>22</v>
      </c>
      <c r="B52" s="74" t="s">
        <v>294</v>
      </c>
      <c r="C52" s="76" t="s">
        <v>317</v>
      </c>
      <c r="D52" s="78" t="s">
        <v>308</v>
      </c>
      <c r="E52" s="46">
        <v>318</v>
      </c>
      <c r="F52" s="47">
        <v>319</v>
      </c>
      <c r="G52" s="46">
        <f t="shared" si="1"/>
        <v>1</v>
      </c>
      <c r="H52" s="63" t="s">
        <v>285</v>
      </c>
      <c r="I52" s="48"/>
      <c r="J52" s="30" t="s">
        <v>291</v>
      </c>
    </row>
    <row r="53" spans="1:10" s="30" customFormat="1" ht="15" customHeight="1">
      <c r="A53" s="73"/>
      <c r="B53" s="75"/>
      <c r="C53" s="77"/>
      <c r="D53" s="79"/>
      <c r="E53" s="49">
        <v>318</v>
      </c>
      <c r="F53" s="50">
        <v>319</v>
      </c>
      <c r="G53" s="49">
        <f t="shared" si="1"/>
        <v>1</v>
      </c>
      <c r="H53" s="64"/>
      <c r="I53" s="51"/>
      <c r="J53" s="30" t="s">
        <v>292</v>
      </c>
    </row>
    <row r="54" spans="1:10" s="30" customFormat="1" ht="15" customHeight="1">
      <c r="A54" s="72">
        <v>23</v>
      </c>
      <c r="B54" s="74" t="s">
        <v>294</v>
      </c>
      <c r="C54" s="76" t="s">
        <v>318</v>
      </c>
      <c r="D54" s="78" t="s">
        <v>308</v>
      </c>
      <c r="E54" s="46">
        <v>206</v>
      </c>
      <c r="F54" s="47">
        <v>206</v>
      </c>
      <c r="G54" s="46">
        <f t="shared" si="1"/>
        <v>0</v>
      </c>
      <c r="H54" s="63" t="s">
        <v>285</v>
      </c>
      <c r="I54" s="48"/>
      <c r="J54" s="30" t="s">
        <v>291</v>
      </c>
    </row>
    <row r="55" spans="1:10" s="30" customFormat="1" ht="15" customHeight="1">
      <c r="A55" s="73"/>
      <c r="B55" s="75"/>
      <c r="C55" s="77"/>
      <c r="D55" s="79"/>
      <c r="E55" s="49">
        <v>206</v>
      </c>
      <c r="F55" s="50">
        <v>206</v>
      </c>
      <c r="G55" s="49">
        <f t="shared" si="1"/>
        <v>0</v>
      </c>
      <c r="H55" s="64"/>
      <c r="I55" s="51"/>
      <c r="J55" s="30" t="s">
        <v>292</v>
      </c>
    </row>
    <row r="56" spans="1:10" s="30" customFormat="1" ht="15" customHeight="1">
      <c r="A56" s="72">
        <v>24</v>
      </c>
      <c r="B56" s="74" t="s">
        <v>294</v>
      </c>
      <c r="C56" s="76" t="s">
        <v>319</v>
      </c>
      <c r="D56" s="78" t="s">
        <v>308</v>
      </c>
      <c r="E56" s="46">
        <v>127</v>
      </c>
      <c r="F56" s="47">
        <v>127</v>
      </c>
      <c r="G56" s="46">
        <f t="shared" si="1"/>
        <v>0</v>
      </c>
      <c r="H56" s="63" t="s">
        <v>285</v>
      </c>
      <c r="I56" s="48"/>
      <c r="J56" s="30" t="s">
        <v>291</v>
      </c>
    </row>
    <row r="57" spans="1:10" s="30" customFormat="1" ht="15" customHeight="1">
      <c r="A57" s="73"/>
      <c r="B57" s="75"/>
      <c r="C57" s="77"/>
      <c r="D57" s="79"/>
      <c r="E57" s="49">
        <v>127</v>
      </c>
      <c r="F57" s="50">
        <v>127</v>
      </c>
      <c r="G57" s="49">
        <f t="shared" si="1"/>
        <v>0</v>
      </c>
      <c r="H57" s="64"/>
      <c r="I57" s="51"/>
      <c r="J57" s="30" t="s">
        <v>292</v>
      </c>
    </row>
    <row r="58" spans="1:10" s="30" customFormat="1" ht="15" customHeight="1">
      <c r="A58" s="72">
        <v>25</v>
      </c>
      <c r="B58" s="74" t="s">
        <v>294</v>
      </c>
      <c r="C58" s="76" t="s">
        <v>320</v>
      </c>
      <c r="D58" s="78" t="s">
        <v>308</v>
      </c>
      <c r="E58" s="46">
        <v>114</v>
      </c>
      <c r="F58" s="47">
        <v>110</v>
      </c>
      <c r="G58" s="46">
        <f t="shared" si="1"/>
        <v>-4</v>
      </c>
      <c r="H58" s="63" t="s">
        <v>285</v>
      </c>
      <c r="I58" s="48"/>
      <c r="J58" s="30" t="s">
        <v>291</v>
      </c>
    </row>
    <row r="59" spans="1:10" s="30" customFormat="1" ht="15" customHeight="1">
      <c r="A59" s="73"/>
      <c r="B59" s="75"/>
      <c r="C59" s="77"/>
      <c r="D59" s="79"/>
      <c r="E59" s="49">
        <v>114</v>
      </c>
      <c r="F59" s="50">
        <v>110</v>
      </c>
      <c r="G59" s="49">
        <f t="shared" si="1"/>
        <v>-4</v>
      </c>
      <c r="H59" s="64"/>
      <c r="I59" s="51"/>
      <c r="J59" s="30" t="s">
        <v>292</v>
      </c>
    </row>
    <row r="60" spans="1:10" s="30" customFormat="1" ht="15" customHeight="1">
      <c r="A60" s="72">
        <v>26</v>
      </c>
      <c r="B60" s="74" t="s">
        <v>294</v>
      </c>
      <c r="C60" s="76" t="s">
        <v>321</v>
      </c>
      <c r="D60" s="78" t="s">
        <v>308</v>
      </c>
      <c r="E60" s="46">
        <v>40</v>
      </c>
      <c r="F60" s="47">
        <v>39</v>
      </c>
      <c r="G60" s="46">
        <f t="shared" si="1"/>
        <v>-1</v>
      </c>
      <c r="H60" s="63" t="s">
        <v>285</v>
      </c>
      <c r="I60" s="48"/>
      <c r="J60" s="30" t="s">
        <v>291</v>
      </c>
    </row>
    <row r="61" spans="1:10" s="30" customFormat="1" ht="15" customHeight="1">
      <c r="A61" s="73"/>
      <c r="B61" s="75"/>
      <c r="C61" s="77"/>
      <c r="D61" s="79"/>
      <c r="E61" s="49">
        <v>40</v>
      </c>
      <c r="F61" s="50">
        <v>39</v>
      </c>
      <c r="G61" s="49">
        <f t="shared" si="1"/>
        <v>-1</v>
      </c>
      <c r="H61" s="64"/>
      <c r="I61" s="51"/>
      <c r="J61" s="30" t="s">
        <v>292</v>
      </c>
    </row>
    <row r="62" spans="1:10" s="30" customFormat="1" ht="22.5" customHeight="1">
      <c r="A62" s="72">
        <v>27</v>
      </c>
      <c r="B62" s="74" t="s">
        <v>294</v>
      </c>
      <c r="C62" s="80" t="s">
        <v>322</v>
      </c>
      <c r="D62" s="78" t="s">
        <v>360</v>
      </c>
      <c r="E62" s="46">
        <v>2640</v>
      </c>
      <c r="F62" s="47">
        <v>2753</v>
      </c>
      <c r="G62" s="46">
        <f t="shared" si="1"/>
        <v>113</v>
      </c>
      <c r="H62" s="63" t="s">
        <v>285</v>
      </c>
      <c r="I62" s="48"/>
      <c r="J62" s="30" t="s">
        <v>291</v>
      </c>
    </row>
    <row r="63" spans="1:10" s="30" customFormat="1" ht="22.5" customHeight="1">
      <c r="A63" s="73"/>
      <c r="B63" s="75"/>
      <c r="C63" s="81"/>
      <c r="D63" s="79"/>
      <c r="E63" s="49">
        <v>2640</v>
      </c>
      <c r="F63" s="50">
        <v>2753</v>
      </c>
      <c r="G63" s="49">
        <f t="shared" si="1"/>
        <v>113</v>
      </c>
      <c r="H63" s="64"/>
      <c r="I63" s="51"/>
      <c r="J63" s="30" t="s">
        <v>292</v>
      </c>
    </row>
    <row r="64" spans="1:10" s="30" customFormat="1" ht="15" customHeight="1">
      <c r="A64" s="72">
        <v>28</v>
      </c>
      <c r="B64" s="74" t="s">
        <v>294</v>
      </c>
      <c r="C64" s="76" t="s">
        <v>323</v>
      </c>
      <c r="D64" s="78" t="s">
        <v>324</v>
      </c>
      <c r="E64" s="46">
        <v>40311</v>
      </c>
      <c r="F64" s="47">
        <v>40311</v>
      </c>
      <c r="G64" s="46">
        <f t="shared" si="1"/>
        <v>0</v>
      </c>
      <c r="H64" s="63" t="s">
        <v>285</v>
      </c>
      <c r="I64" s="48"/>
      <c r="J64" s="30" t="s">
        <v>291</v>
      </c>
    </row>
    <row r="65" spans="1:10" s="30" customFormat="1" ht="15" customHeight="1">
      <c r="A65" s="73"/>
      <c r="B65" s="75"/>
      <c r="C65" s="77"/>
      <c r="D65" s="79"/>
      <c r="E65" s="49">
        <v>40311</v>
      </c>
      <c r="F65" s="50">
        <v>40311</v>
      </c>
      <c r="G65" s="49">
        <f t="shared" si="1"/>
        <v>0</v>
      </c>
      <c r="H65" s="64"/>
      <c r="I65" s="51"/>
      <c r="J65" s="30" t="s">
        <v>292</v>
      </c>
    </row>
    <row r="66" spans="1:10" s="30" customFormat="1" ht="15" customHeight="1">
      <c r="A66" s="72">
        <v>29</v>
      </c>
      <c r="B66" s="74" t="s">
        <v>294</v>
      </c>
      <c r="C66" s="76" t="s">
        <v>325</v>
      </c>
      <c r="D66" s="78" t="s">
        <v>324</v>
      </c>
      <c r="E66" s="46">
        <v>13843</v>
      </c>
      <c r="F66" s="47">
        <v>13843</v>
      </c>
      <c r="G66" s="46">
        <f t="shared" si="1"/>
        <v>0</v>
      </c>
      <c r="H66" s="63" t="s">
        <v>285</v>
      </c>
      <c r="I66" s="48"/>
      <c r="J66" s="30" t="s">
        <v>291</v>
      </c>
    </row>
    <row r="67" spans="1:10" s="30" customFormat="1" ht="15" customHeight="1">
      <c r="A67" s="73"/>
      <c r="B67" s="75"/>
      <c r="C67" s="77"/>
      <c r="D67" s="79"/>
      <c r="E67" s="49">
        <v>13843</v>
      </c>
      <c r="F67" s="50">
        <v>13843</v>
      </c>
      <c r="G67" s="49">
        <f t="shared" si="1"/>
        <v>0</v>
      </c>
      <c r="H67" s="64"/>
      <c r="I67" s="51"/>
      <c r="J67" s="30" t="s">
        <v>292</v>
      </c>
    </row>
    <row r="68" spans="1:10" s="30" customFormat="1" ht="22.5" customHeight="1">
      <c r="A68" s="72">
        <v>30</v>
      </c>
      <c r="B68" s="74" t="s">
        <v>294</v>
      </c>
      <c r="C68" s="80" t="s">
        <v>326</v>
      </c>
      <c r="D68" s="78" t="s">
        <v>324</v>
      </c>
      <c r="E68" s="46">
        <v>12114</v>
      </c>
      <c r="F68" s="47">
        <v>12620</v>
      </c>
      <c r="G68" s="46">
        <f t="shared" si="1"/>
        <v>506</v>
      </c>
      <c r="H68" s="63" t="s">
        <v>285</v>
      </c>
      <c r="I68" s="48"/>
      <c r="J68" s="30" t="s">
        <v>291</v>
      </c>
    </row>
    <row r="69" spans="1:10" s="30" customFormat="1" ht="22.5" customHeight="1">
      <c r="A69" s="73"/>
      <c r="B69" s="75"/>
      <c r="C69" s="81"/>
      <c r="D69" s="79"/>
      <c r="E69" s="49">
        <v>12114</v>
      </c>
      <c r="F69" s="50">
        <v>12620</v>
      </c>
      <c r="G69" s="49">
        <f t="shared" si="1"/>
        <v>506</v>
      </c>
      <c r="H69" s="64"/>
      <c r="I69" s="51"/>
      <c r="J69" s="30" t="s">
        <v>292</v>
      </c>
    </row>
    <row r="70" spans="1:10" s="30" customFormat="1" ht="15" customHeight="1">
      <c r="A70" s="72">
        <v>31</v>
      </c>
      <c r="B70" s="74" t="s">
        <v>294</v>
      </c>
      <c r="C70" s="76" t="s">
        <v>327</v>
      </c>
      <c r="D70" s="78" t="s">
        <v>324</v>
      </c>
      <c r="E70" s="46">
        <v>9496</v>
      </c>
      <c r="F70" s="47">
        <v>9501</v>
      </c>
      <c r="G70" s="46">
        <f t="shared" si="1"/>
        <v>5</v>
      </c>
      <c r="H70" s="63" t="s">
        <v>285</v>
      </c>
      <c r="I70" s="48"/>
      <c r="J70" s="30" t="s">
        <v>291</v>
      </c>
    </row>
    <row r="71" spans="1:10" s="30" customFormat="1" ht="15" customHeight="1">
      <c r="A71" s="73"/>
      <c r="B71" s="75"/>
      <c r="C71" s="77"/>
      <c r="D71" s="79"/>
      <c r="E71" s="49">
        <v>9496</v>
      </c>
      <c r="F71" s="50">
        <v>9501</v>
      </c>
      <c r="G71" s="49">
        <f t="shared" si="1"/>
        <v>5</v>
      </c>
      <c r="H71" s="64"/>
      <c r="I71" s="51"/>
      <c r="J71" s="30" t="s">
        <v>292</v>
      </c>
    </row>
    <row r="72" spans="1:10" s="30" customFormat="1" ht="15" customHeight="1">
      <c r="A72" s="72">
        <v>32</v>
      </c>
      <c r="B72" s="74" t="s">
        <v>294</v>
      </c>
      <c r="C72" s="76" t="s">
        <v>328</v>
      </c>
      <c r="D72" s="78" t="s">
        <v>324</v>
      </c>
      <c r="E72" s="46">
        <v>8325</v>
      </c>
      <c r="F72" s="47">
        <v>8211</v>
      </c>
      <c r="G72" s="46">
        <f t="shared" ref="G72:G103" si="2">F72-E72</f>
        <v>-114</v>
      </c>
      <c r="H72" s="63" t="s">
        <v>285</v>
      </c>
      <c r="I72" s="48"/>
      <c r="J72" s="30" t="s">
        <v>291</v>
      </c>
    </row>
    <row r="73" spans="1:10" s="30" customFormat="1" ht="15" customHeight="1">
      <c r="A73" s="73"/>
      <c r="B73" s="75"/>
      <c r="C73" s="77"/>
      <c r="D73" s="79"/>
      <c r="E73" s="49">
        <v>7209</v>
      </c>
      <c r="F73" s="50">
        <v>7765</v>
      </c>
      <c r="G73" s="49">
        <f t="shared" si="2"/>
        <v>556</v>
      </c>
      <c r="H73" s="64"/>
      <c r="I73" s="51"/>
      <c r="J73" s="30" t="s">
        <v>292</v>
      </c>
    </row>
    <row r="74" spans="1:10" s="30" customFormat="1" ht="15" customHeight="1">
      <c r="A74" s="72">
        <v>33</v>
      </c>
      <c r="B74" s="74" t="s">
        <v>294</v>
      </c>
      <c r="C74" s="76" t="s">
        <v>329</v>
      </c>
      <c r="D74" s="78" t="s">
        <v>324</v>
      </c>
      <c r="E74" s="46">
        <v>5509</v>
      </c>
      <c r="F74" s="47">
        <v>5509</v>
      </c>
      <c r="G74" s="46">
        <f t="shared" si="2"/>
        <v>0</v>
      </c>
      <c r="H74" s="63" t="s">
        <v>285</v>
      </c>
      <c r="I74" s="48"/>
      <c r="J74" s="30" t="s">
        <v>291</v>
      </c>
    </row>
    <row r="75" spans="1:10" s="30" customFormat="1" ht="15" customHeight="1">
      <c r="A75" s="73"/>
      <c r="B75" s="75"/>
      <c r="C75" s="77"/>
      <c r="D75" s="79"/>
      <c r="E75" s="49">
        <v>5509</v>
      </c>
      <c r="F75" s="50">
        <v>5509</v>
      </c>
      <c r="G75" s="49">
        <f t="shared" si="2"/>
        <v>0</v>
      </c>
      <c r="H75" s="64"/>
      <c r="I75" s="51"/>
      <c r="J75" s="30" t="s">
        <v>292</v>
      </c>
    </row>
    <row r="76" spans="1:10" s="30" customFormat="1" ht="15" customHeight="1">
      <c r="A76" s="72">
        <v>34</v>
      </c>
      <c r="B76" s="74" t="s">
        <v>294</v>
      </c>
      <c r="C76" s="76" t="s">
        <v>330</v>
      </c>
      <c r="D76" s="78" t="s">
        <v>324</v>
      </c>
      <c r="E76" s="46">
        <v>5377</v>
      </c>
      <c r="F76" s="47">
        <v>5372</v>
      </c>
      <c r="G76" s="46">
        <f t="shared" si="2"/>
        <v>-5</v>
      </c>
      <c r="H76" s="63" t="s">
        <v>285</v>
      </c>
      <c r="I76" s="48"/>
      <c r="J76" s="30" t="s">
        <v>291</v>
      </c>
    </row>
    <row r="77" spans="1:10" s="30" customFormat="1" ht="15" customHeight="1">
      <c r="A77" s="73"/>
      <c r="B77" s="75"/>
      <c r="C77" s="77"/>
      <c r="D77" s="79"/>
      <c r="E77" s="49">
        <v>5377</v>
      </c>
      <c r="F77" s="50">
        <v>5372</v>
      </c>
      <c r="G77" s="49">
        <f t="shared" si="2"/>
        <v>-5</v>
      </c>
      <c r="H77" s="64"/>
      <c r="I77" s="51"/>
      <c r="J77" s="30" t="s">
        <v>292</v>
      </c>
    </row>
    <row r="78" spans="1:10" s="30" customFormat="1" ht="15" customHeight="1">
      <c r="A78" s="72">
        <v>35</v>
      </c>
      <c r="B78" s="74" t="s">
        <v>294</v>
      </c>
      <c r="C78" s="76" t="s">
        <v>331</v>
      </c>
      <c r="D78" s="78" t="s">
        <v>324</v>
      </c>
      <c r="E78" s="46">
        <v>1810</v>
      </c>
      <c r="F78" s="47">
        <v>1619</v>
      </c>
      <c r="G78" s="46">
        <f t="shared" si="2"/>
        <v>-191</v>
      </c>
      <c r="H78" s="63" t="s">
        <v>285</v>
      </c>
      <c r="I78" s="48"/>
      <c r="J78" s="30" t="s">
        <v>291</v>
      </c>
    </row>
    <row r="79" spans="1:10" s="30" customFormat="1" ht="15" customHeight="1">
      <c r="A79" s="73"/>
      <c r="B79" s="75"/>
      <c r="C79" s="77"/>
      <c r="D79" s="79"/>
      <c r="E79" s="49">
        <v>1315</v>
      </c>
      <c r="F79" s="50">
        <v>1124</v>
      </c>
      <c r="G79" s="49">
        <f t="shared" si="2"/>
        <v>-191</v>
      </c>
      <c r="H79" s="64"/>
      <c r="I79" s="51"/>
      <c r="J79" s="30" t="s">
        <v>292</v>
      </c>
    </row>
    <row r="80" spans="1:10" s="30" customFormat="1" ht="15" customHeight="1">
      <c r="A80" s="72">
        <v>36</v>
      </c>
      <c r="B80" s="74" t="s">
        <v>294</v>
      </c>
      <c r="C80" s="76" t="s">
        <v>332</v>
      </c>
      <c r="D80" s="78" t="s">
        <v>324</v>
      </c>
      <c r="E80" s="46">
        <v>1608</v>
      </c>
      <c r="F80" s="47">
        <v>1599</v>
      </c>
      <c r="G80" s="46">
        <f t="shared" si="2"/>
        <v>-9</v>
      </c>
      <c r="H80" s="63" t="s">
        <v>285</v>
      </c>
      <c r="I80" s="48"/>
      <c r="J80" s="30" t="s">
        <v>291</v>
      </c>
    </row>
    <row r="81" spans="1:10" s="30" customFormat="1" ht="15" customHeight="1">
      <c r="A81" s="73"/>
      <c r="B81" s="75"/>
      <c r="C81" s="77"/>
      <c r="D81" s="79"/>
      <c r="E81" s="49">
        <v>1608</v>
      </c>
      <c r="F81" s="50">
        <v>1599</v>
      </c>
      <c r="G81" s="49">
        <f t="shared" si="2"/>
        <v>-9</v>
      </c>
      <c r="H81" s="64"/>
      <c r="I81" s="51"/>
      <c r="J81" s="30" t="s">
        <v>292</v>
      </c>
    </row>
    <row r="82" spans="1:10" s="30" customFormat="1" ht="15" customHeight="1">
      <c r="A82" s="72">
        <v>37</v>
      </c>
      <c r="B82" s="74" t="s">
        <v>294</v>
      </c>
      <c r="C82" s="76" t="s">
        <v>333</v>
      </c>
      <c r="D82" s="78" t="s">
        <v>324</v>
      </c>
      <c r="E82" s="46">
        <v>882</v>
      </c>
      <c r="F82" s="47">
        <v>882</v>
      </c>
      <c r="G82" s="46">
        <f t="shared" si="2"/>
        <v>0</v>
      </c>
      <c r="H82" s="63" t="s">
        <v>285</v>
      </c>
      <c r="I82" s="48"/>
      <c r="J82" s="30" t="s">
        <v>291</v>
      </c>
    </row>
    <row r="83" spans="1:10" s="30" customFormat="1" ht="15" customHeight="1">
      <c r="A83" s="73"/>
      <c r="B83" s="75"/>
      <c r="C83" s="77"/>
      <c r="D83" s="79"/>
      <c r="E83" s="49">
        <v>882</v>
      </c>
      <c r="F83" s="50">
        <v>882</v>
      </c>
      <c r="G83" s="49">
        <f t="shared" si="2"/>
        <v>0</v>
      </c>
      <c r="H83" s="64"/>
      <c r="I83" s="51"/>
      <c r="J83" s="30" t="s">
        <v>292</v>
      </c>
    </row>
    <row r="84" spans="1:10" s="30" customFormat="1" ht="15" customHeight="1">
      <c r="A84" s="72">
        <v>38</v>
      </c>
      <c r="B84" s="74" t="s">
        <v>294</v>
      </c>
      <c r="C84" s="76" t="s">
        <v>334</v>
      </c>
      <c r="D84" s="78" t="s">
        <v>335</v>
      </c>
      <c r="E84" s="46">
        <v>146</v>
      </c>
      <c r="F84" s="47">
        <v>233</v>
      </c>
      <c r="G84" s="46">
        <f t="shared" si="2"/>
        <v>87</v>
      </c>
      <c r="H84" s="63" t="s">
        <v>285</v>
      </c>
      <c r="I84" s="48"/>
      <c r="J84" s="30" t="s">
        <v>291</v>
      </c>
    </row>
    <row r="85" spans="1:10" s="30" customFormat="1" ht="15" customHeight="1">
      <c r="A85" s="73"/>
      <c r="B85" s="75"/>
      <c r="C85" s="77"/>
      <c r="D85" s="79"/>
      <c r="E85" s="49">
        <v>146</v>
      </c>
      <c r="F85" s="50">
        <v>233</v>
      </c>
      <c r="G85" s="49">
        <f t="shared" si="2"/>
        <v>87</v>
      </c>
      <c r="H85" s="64"/>
      <c r="I85" s="51"/>
      <c r="J85" s="30" t="s">
        <v>292</v>
      </c>
    </row>
    <row r="86" spans="1:10" s="30" customFormat="1" ht="22.5" customHeight="1">
      <c r="A86" s="72">
        <v>39</v>
      </c>
      <c r="B86" s="74" t="s">
        <v>294</v>
      </c>
      <c r="C86" s="80" t="s">
        <v>336</v>
      </c>
      <c r="D86" s="78" t="s">
        <v>337</v>
      </c>
      <c r="E86" s="46">
        <v>4503</v>
      </c>
      <c r="F86" s="47">
        <v>4503</v>
      </c>
      <c r="G86" s="46">
        <f t="shared" si="2"/>
        <v>0</v>
      </c>
      <c r="H86" s="63" t="s">
        <v>285</v>
      </c>
      <c r="I86" s="48"/>
      <c r="J86" s="30" t="s">
        <v>291</v>
      </c>
    </row>
    <row r="87" spans="1:10" s="30" customFormat="1" ht="22.5" customHeight="1">
      <c r="A87" s="73"/>
      <c r="B87" s="75"/>
      <c r="C87" s="81"/>
      <c r="D87" s="79"/>
      <c r="E87" s="49">
        <v>2292</v>
      </c>
      <c r="F87" s="50">
        <v>2292</v>
      </c>
      <c r="G87" s="49">
        <f t="shared" si="2"/>
        <v>0</v>
      </c>
      <c r="H87" s="64"/>
      <c r="I87" s="51"/>
      <c r="J87" s="30" t="s">
        <v>292</v>
      </c>
    </row>
    <row r="88" spans="1:10" s="30" customFormat="1" ht="15" customHeight="1">
      <c r="A88" s="72">
        <v>40</v>
      </c>
      <c r="B88" s="74" t="s">
        <v>294</v>
      </c>
      <c r="C88" s="76" t="s">
        <v>338</v>
      </c>
      <c r="D88" s="78" t="s">
        <v>339</v>
      </c>
      <c r="E88" s="46">
        <v>4997</v>
      </c>
      <c r="F88" s="47">
        <v>5501</v>
      </c>
      <c r="G88" s="46">
        <f t="shared" si="2"/>
        <v>504</v>
      </c>
      <c r="H88" s="63" t="s">
        <v>285</v>
      </c>
      <c r="I88" s="48"/>
      <c r="J88" s="30" t="s">
        <v>291</v>
      </c>
    </row>
    <row r="89" spans="1:10" s="30" customFormat="1" ht="15" customHeight="1">
      <c r="A89" s="73"/>
      <c r="B89" s="75"/>
      <c r="C89" s="77"/>
      <c r="D89" s="79"/>
      <c r="E89" s="49">
        <v>4997</v>
      </c>
      <c r="F89" s="50">
        <v>5501</v>
      </c>
      <c r="G89" s="49">
        <f t="shared" si="2"/>
        <v>504</v>
      </c>
      <c r="H89" s="64"/>
      <c r="I89" s="51"/>
      <c r="J89" s="30" t="s">
        <v>292</v>
      </c>
    </row>
    <row r="90" spans="1:10" s="30" customFormat="1" ht="15" customHeight="1">
      <c r="A90" s="72">
        <v>41</v>
      </c>
      <c r="B90" s="74" t="s">
        <v>294</v>
      </c>
      <c r="C90" s="76" t="s">
        <v>340</v>
      </c>
      <c r="D90" s="78" t="s">
        <v>339</v>
      </c>
      <c r="E90" s="46">
        <v>1781</v>
      </c>
      <c r="F90" s="47">
        <v>1670</v>
      </c>
      <c r="G90" s="46">
        <f t="shared" si="2"/>
        <v>-111</v>
      </c>
      <c r="H90" s="63" t="s">
        <v>285</v>
      </c>
      <c r="I90" s="48"/>
      <c r="J90" s="30" t="s">
        <v>291</v>
      </c>
    </row>
    <row r="91" spans="1:10" s="30" customFormat="1" ht="15" customHeight="1">
      <c r="A91" s="73"/>
      <c r="B91" s="75"/>
      <c r="C91" s="77"/>
      <c r="D91" s="79"/>
      <c r="E91" s="49">
        <v>1781</v>
      </c>
      <c r="F91" s="50">
        <v>1670</v>
      </c>
      <c r="G91" s="49">
        <f t="shared" si="2"/>
        <v>-111</v>
      </c>
      <c r="H91" s="64"/>
      <c r="I91" s="51"/>
      <c r="J91" s="30" t="s">
        <v>292</v>
      </c>
    </row>
    <row r="92" spans="1:10" s="30" customFormat="1" ht="15" customHeight="1">
      <c r="A92" s="72">
        <v>42</v>
      </c>
      <c r="B92" s="74" t="s">
        <v>294</v>
      </c>
      <c r="C92" s="76" t="s">
        <v>341</v>
      </c>
      <c r="D92" s="78" t="s">
        <v>339</v>
      </c>
      <c r="E92" s="46">
        <v>1277</v>
      </c>
      <c r="F92" s="47">
        <v>1111</v>
      </c>
      <c r="G92" s="46">
        <f t="shared" si="2"/>
        <v>-166</v>
      </c>
      <c r="H92" s="63" t="s">
        <v>285</v>
      </c>
      <c r="I92" s="48"/>
      <c r="J92" s="30" t="s">
        <v>291</v>
      </c>
    </row>
    <row r="93" spans="1:10" s="30" customFormat="1" ht="15" customHeight="1">
      <c r="A93" s="73"/>
      <c r="B93" s="75"/>
      <c r="C93" s="77"/>
      <c r="D93" s="79"/>
      <c r="E93" s="49">
        <v>1277</v>
      </c>
      <c r="F93" s="50">
        <v>1111</v>
      </c>
      <c r="G93" s="49">
        <f t="shared" si="2"/>
        <v>-166</v>
      </c>
      <c r="H93" s="64"/>
      <c r="I93" s="51"/>
      <c r="J93" s="30" t="s">
        <v>292</v>
      </c>
    </row>
    <row r="94" spans="1:10" s="30" customFormat="1" ht="15" customHeight="1">
      <c r="A94" s="72">
        <v>43</v>
      </c>
      <c r="B94" s="74" t="s">
        <v>294</v>
      </c>
      <c r="C94" s="76" t="s">
        <v>342</v>
      </c>
      <c r="D94" s="78" t="s">
        <v>339</v>
      </c>
      <c r="E94" s="46">
        <v>957</v>
      </c>
      <c r="F94" s="47">
        <v>991</v>
      </c>
      <c r="G94" s="46">
        <f t="shared" si="2"/>
        <v>34</v>
      </c>
      <c r="H94" s="63" t="s">
        <v>285</v>
      </c>
      <c r="I94" s="48"/>
      <c r="J94" s="30" t="s">
        <v>291</v>
      </c>
    </row>
    <row r="95" spans="1:10" s="30" customFormat="1" ht="15" customHeight="1">
      <c r="A95" s="73"/>
      <c r="B95" s="75"/>
      <c r="C95" s="77"/>
      <c r="D95" s="79"/>
      <c r="E95" s="49">
        <v>957</v>
      </c>
      <c r="F95" s="50">
        <v>991</v>
      </c>
      <c r="G95" s="49">
        <f t="shared" si="2"/>
        <v>34</v>
      </c>
      <c r="H95" s="64"/>
      <c r="I95" s="51"/>
      <c r="J95" s="30" t="s">
        <v>292</v>
      </c>
    </row>
    <row r="96" spans="1:10" s="30" customFormat="1" ht="15" customHeight="1">
      <c r="A96" s="72">
        <v>44</v>
      </c>
      <c r="B96" s="74" t="s">
        <v>294</v>
      </c>
      <c r="C96" s="76" t="s">
        <v>343</v>
      </c>
      <c r="D96" s="78" t="s">
        <v>339</v>
      </c>
      <c r="E96" s="46">
        <v>326</v>
      </c>
      <c r="F96" s="47">
        <v>356</v>
      </c>
      <c r="G96" s="46">
        <f t="shared" si="2"/>
        <v>30</v>
      </c>
      <c r="H96" s="63" t="s">
        <v>285</v>
      </c>
      <c r="I96" s="48"/>
      <c r="J96" s="30" t="s">
        <v>291</v>
      </c>
    </row>
    <row r="97" spans="1:11" s="30" customFormat="1" ht="15" customHeight="1">
      <c r="A97" s="73"/>
      <c r="B97" s="75"/>
      <c r="C97" s="77"/>
      <c r="D97" s="79"/>
      <c r="E97" s="49">
        <v>326</v>
      </c>
      <c r="F97" s="50">
        <v>356</v>
      </c>
      <c r="G97" s="49">
        <f t="shared" si="2"/>
        <v>30</v>
      </c>
      <c r="H97" s="64"/>
      <c r="I97" s="51"/>
      <c r="J97" s="30" t="s">
        <v>292</v>
      </c>
    </row>
    <row r="98" spans="1:11" s="30" customFormat="1" ht="15" customHeight="1">
      <c r="A98" s="72">
        <v>45</v>
      </c>
      <c r="B98" s="74" t="s">
        <v>294</v>
      </c>
      <c r="C98" s="76" t="s">
        <v>344</v>
      </c>
      <c r="D98" s="78" t="s">
        <v>339</v>
      </c>
      <c r="E98" s="46">
        <v>411</v>
      </c>
      <c r="F98" s="47">
        <v>355</v>
      </c>
      <c r="G98" s="46">
        <f t="shared" si="2"/>
        <v>-56</v>
      </c>
      <c r="H98" s="63" t="s">
        <v>285</v>
      </c>
      <c r="I98" s="48"/>
      <c r="J98" s="30" t="s">
        <v>291</v>
      </c>
    </row>
    <row r="99" spans="1:11" s="30" customFormat="1" ht="15" customHeight="1">
      <c r="A99" s="73"/>
      <c r="B99" s="75"/>
      <c r="C99" s="77"/>
      <c r="D99" s="79"/>
      <c r="E99" s="49">
        <v>411</v>
      </c>
      <c r="F99" s="50">
        <v>355</v>
      </c>
      <c r="G99" s="49">
        <f t="shared" si="2"/>
        <v>-56</v>
      </c>
      <c r="H99" s="64"/>
      <c r="I99" s="51"/>
      <c r="J99" s="30" t="s">
        <v>292</v>
      </c>
    </row>
    <row r="100" spans="1:11" s="30" customFormat="1" ht="15" customHeight="1">
      <c r="A100" s="72">
        <v>46</v>
      </c>
      <c r="B100" s="74" t="s">
        <v>294</v>
      </c>
      <c r="C100" s="76" t="s">
        <v>345</v>
      </c>
      <c r="D100" s="78" t="s">
        <v>346</v>
      </c>
      <c r="E100" s="46">
        <v>30435</v>
      </c>
      <c r="F100" s="47">
        <v>30991</v>
      </c>
      <c r="G100" s="46">
        <f t="shared" si="2"/>
        <v>556</v>
      </c>
      <c r="H100" s="63" t="s">
        <v>285</v>
      </c>
      <c r="I100" s="48"/>
      <c r="J100" s="30" t="s">
        <v>291</v>
      </c>
    </row>
    <row r="101" spans="1:11" s="30" customFormat="1" ht="15" customHeight="1">
      <c r="A101" s="73"/>
      <c r="B101" s="75"/>
      <c r="C101" s="77"/>
      <c r="D101" s="79"/>
      <c r="E101" s="49">
        <v>30435</v>
      </c>
      <c r="F101" s="50">
        <v>30991</v>
      </c>
      <c r="G101" s="49">
        <f t="shared" si="2"/>
        <v>556</v>
      </c>
      <c r="H101" s="64"/>
      <c r="I101" s="51"/>
      <c r="J101" s="30" t="s">
        <v>292</v>
      </c>
    </row>
    <row r="102" spans="1:11" s="30" customFormat="1" ht="15" customHeight="1">
      <c r="A102" s="72">
        <v>47</v>
      </c>
      <c r="B102" s="74" t="s">
        <v>294</v>
      </c>
      <c r="C102" s="76" t="s">
        <v>347</v>
      </c>
      <c r="D102" s="78" t="s">
        <v>346</v>
      </c>
      <c r="E102" s="46">
        <v>8908</v>
      </c>
      <c r="F102" s="47">
        <v>4993</v>
      </c>
      <c r="G102" s="46">
        <f t="shared" si="2"/>
        <v>-3915</v>
      </c>
      <c r="H102" s="63" t="s">
        <v>285</v>
      </c>
      <c r="I102" s="48"/>
      <c r="J102" s="30" t="s">
        <v>291</v>
      </c>
    </row>
    <row r="103" spans="1:11" s="30" customFormat="1" ht="15" customHeight="1">
      <c r="A103" s="73"/>
      <c r="B103" s="75"/>
      <c r="C103" s="77"/>
      <c r="D103" s="79"/>
      <c r="E103" s="49">
        <v>8908</v>
      </c>
      <c r="F103" s="50">
        <v>4993</v>
      </c>
      <c r="G103" s="49">
        <f t="shared" si="2"/>
        <v>-3915</v>
      </c>
      <c r="H103" s="64"/>
      <c r="I103" s="51"/>
      <c r="J103" s="30" t="s">
        <v>292</v>
      </c>
    </row>
    <row r="104" spans="1:11" s="30" customFormat="1" ht="15" customHeight="1">
      <c r="A104" s="72">
        <v>48</v>
      </c>
      <c r="B104" s="74" t="s">
        <v>294</v>
      </c>
      <c r="C104" s="76" t="s">
        <v>348</v>
      </c>
      <c r="D104" s="78" t="s">
        <v>346</v>
      </c>
      <c r="E104" s="46">
        <v>3036</v>
      </c>
      <c r="F104" s="47">
        <v>4108</v>
      </c>
      <c r="G104" s="46">
        <f t="shared" ref="G104:G109" si="3">F104-E104</f>
        <v>1072</v>
      </c>
      <c r="H104" s="63" t="s">
        <v>285</v>
      </c>
      <c r="I104" s="48"/>
      <c r="J104" s="30" t="s">
        <v>291</v>
      </c>
    </row>
    <row r="105" spans="1:11" s="30" customFormat="1" ht="15" customHeight="1">
      <c r="A105" s="73"/>
      <c r="B105" s="75"/>
      <c r="C105" s="77"/>
      <c r="D105" s="79"/>
      <c r="E105" s="49">
        <v>3036</v>
      </c>
      <c r="F105" s="50">
        <v>4108</v>
      </c>
      <c r="G105" s="49">
        <f t="shared" si="3"/>
        <v>1072</v>
      </c>
      <c r="H105" s="64"/>
      <c r="I105" s="51"/>
      <c r="J105" s="30" t="s">
        <v>292</v>
      </c>
    </row>
    <row r="106" spans="1:11" ht="15" customHeight="1">
      <c r="A106" s="57" t="s">
        <v>349</v>
      </c>
      <c r="B106" s="58"/>
      <c r="C106" s="58"/>
      <c r="D106" s="59"/>
      <c r="E106" s="46">
        <f>SUMIF($J$12:$J$105, J12, E12:E105)</f>
        <v>529274</v>
      </c>
      <c r="F106" s="47">
        <f>SUMIF($J$12:$J$105, J12, F12:F105)</f>
        <v>480756</v>
      </c>
      <c r="G106" s="46">
        <f t="shared" si="3"/>
        <v>-48518</v>
      </c>
      <c r="H106" s="63"/>
      <c r="I106" s="48"/>
    </row>
    <row r="107" spans="1:11" ht="15" customHeight="1">
      <c r="A107" s="60"/>
      <c r="B107" s="61"/>
      <c r="C107" s="61"/>
      <c r="D107" s="62"/>
      <c r="E107" s="49">
        <f>SUMIF($J$12:$J$105, J13, E12:E105)</f>
        <v>474663</v>
      </c>
      <c r="F107" s="50">
        <f>SUMIF($J$12:$J$105, J13, F12:F105)</f>
        <v>469620</v>
      </c>
      <c r="G107" s="49">
        <f t="shared" si="3"/>
        <v>-5043</v>
      </c>
      <c r="H107" s="64"/>
      <c r="I107" s="51"/>
    </row>
    <row r="108" spans="1:11" ht="15" customHeight="1">
      <c r="A108" s="65" t="s">
        <v>350</v>
      </c>
      <c r="B108" s="66"/>
      <c r="C108" s="66"/>
      <c r="D108" s="67"/>
      <c r="E108" s="46">
        <f>SUMIF($J$8:$J$107, J8, E8:E107)</f>
        <v>2372801</v>
      </c>
      <c r="F108" s="47">
        <f>SUMIF($J$8:$J$107, J8, F8:F107)</f>
        <v>480756</v>
      </c>
      <c r="G108" s="52">
        <f t="shared" si="3"/>
        <v>-1892045</v>
      </c>
      <c r="H108" s="63" t="str">
        <f>IF(I108 ="","","区ＣＭ")</f>
        <v/>
      </c>
      <c r="I108" s="53" t="str">
        <f>IF(SUMIF($K$8:$K$107, K108, I8:I107)=0,"",SUMIF($K$8:$K$107, K108, I8:I107))</f>
        <v/>
      </c>
      <c r="J108" s="30" t="s">
        <v>286</v>
      </c>
      <c r="K108" s="30" t="s">
        <v>351</v>
      </c>
    </row>
    <row r="109" spans="1:11" ht="15" customHeight="1" thickBot="1">
      <c r="A109" s="68"/>
      <c r="B109" s="69"/>
      <c r="C109" s="69"/>
      <c r="D109" s="70"/>
      <c r="E109" s="54">
        <f>SUMIF($J$8:$J$107, J9, E8:E107)</f>
        <v>2318190</v>
      </c>
      <c r="F109" s="55">
        <f>SUMIF($J$8:$J$107, J9, F8:F107)</f>
        <v>469620</v>
      </c>
      <c r="G109" s="54">
        <f t="shared" si="3"/>
        <v>-1848570</v>
      </c>
      <c r="H109" s="71"/>
      <c r="I109" s="56" t="str">
        <f>IF(SUMIF($K$8:$K$107, K109, I8:I107)=0,"",SUMIF($K$8:$K$107, K109, I8:I107))</f>
        <v/>
      </c>
      <c r="J109" s="30" t="s">
        <v>287</v>
      </c>
      <c r="K109" s="30" t="s">
        <v>352</v>
      </c>
    </row>
  </sheetData>
  <mergeCells count="252">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s>
  <phoneticPr fontId="3"/>
  <dataValidations count="1">
    <dataValidation type="list" allowBlank="1" showInputMessage="1" showErrorMessage="1" sqref="H8:H9 H12:H105" xr:uid="{E2D28C81-B0D5-4C2D-96AE-1792F15258EF}">
      <formula1>"　　,区ＣＭ"</formula1>
    </dataValidation>
  </dataValidations>
  <hyperlinks>
    <hyperlink ref="C8" location="'事業概要説明資料'!N_0a81e52b4772ca90c29d42df016d43f8" display="'事業概要説明資料'!N_0a81e52b4772ca90c29d42df016d43f8" xr:uid="{2F23881A-4D84-4C25-AE50-C84BA367B9AB}"/>
    <hyperlink ref="C12" location="'事業概要説明資料'!N_0f80e9674772ca90c29d42df016d43f0" display="'事業概要説明資料'!N_0f80e9674772ca90c29d42df016d43f0" xr:uid="{3560E0EB-8815-4C0F-BDCC-52EB8AE8A0B0}"/>
    <hyperlink ref="C14" location="'事業概要説明資料'!N_6e4da9e747f2ca90c29d42df016d433e" display="'事業概要説明資料'!N_6e4da9e747f2ca90c29d42df016d433e" xr:uid="{81EC14AD-6C50-4F35-877C-C84733EAB417}"/>
    <hyperlink ref="C16" location="'事業概要説明資料'!N_d124a5ef4772ca90c29d42df016d4317" display="'事業概要説明資料'!N_d124a5ef4772ca90c29d42df016d4317" xr:uid="{EF34BE57-CC0D-4F93-A59E-C38950AF48A0}"/>
    <hyperlink ref="C18" location="'事業概要説明資料'!N_a2a8bfaa47201e10a65a9dab116d4334" display="'事業概要説明資料'!N_a2a8bfaa47201e10a65a9dab116d4334" xr:uid="{82FBFB4A-D457-4C92-90A8-AEDF1BFA1AE6}"/>
    <hyperlink ref="C20" location="'事業概要説明資料'!N_6444676247acda10a65a9dab116d434c" display="'事業概要説明資料'!N_6444676247acda10a65a9dab116d434c" xr:uid="{AC174463-DC6E-4E35-99FC-D5E325B0F8D8}"/>
    <hyperlink ref="C22" location="'事業概要説明資料'!N_26f1b67747245250a65a9dab116d4361" display="'事業概要説明資料'!N_26f1b67747245250a65a9dab116d4361" xr:uid="{EEC77529-7406-460B-8BCE-59196AE05339}"/>
    <hyperlink ref="C24" location="'事業概要説明資料'!N_b83261ab4772ca90c29d42df016d43ee" display="'事業概要説明資料'!N_b83261ab4772ca90c29d42df016d43ee" xr:uid="{C52C2626-EBDC-4E5B-829B-56AD3CA2319B}"/>
    <hyperlink ref="C26" location="'事業概要説明資料'!N_d7dda16b47f2ca90c29d42df016d43dc" display="'事業概要説明資料'!N_d7dda16b47f2ca90c29d42df016d43dc" xr:uid="{385ABEAA-8E14-47D2-8899-EAA367BDC2D2}"/>
    <hyperlink ref="C28" location="'事業概要説明資料'!N_a40be96347f2ca90c29d42df016d4363" display="'事業概要説明資料'!N_a40be96347f2ca90c29d42df016d4363" xr:uid="{8C1875EF-0B59-450A-B84F-AF073617569D}"/>
    <hyperlink ref="C30" location="'事業概要説明資料'!N_8da321af4772ca90c29d42df016d4309" display="'事業概要説明資料'!N_8da321af4772ca90c29d42df016d4309" xr:uid="{3FC11E95-BD98-44A4-911B-A03E32340A8D}"/>
    <hyperlink ref="C32" location="'事業概要説明資料'!N_d1f0ada74772ca90c29d42df016d4358" display="'事業概要説明資料'!N_d1f0ada74772ca90c29d42df016d4358" xr:uid="{6722CF6E-C71E-4D3D-9D85-8FE81FBBCDD3}"/>
    <hyperlink ref="C34" location="'事業概要説明資料'!N_065aedef47b2ca90c29d42df016d4370" display="'事業概要説明資料'!N_065aedef47b2ca90c29d42df016d4370" xr:uid="{04228019-6296-47F2-A936-153BEB672EC6}"/>
    <hyperlink ref="C36" location="'事業概要説明資料'!N_af81292b4772ca90c29d42df016d43d6" display="'事業概要説明資料'!N_af81292b4772ca90c29d42df016d43d6" xr:uid="{4A2CDFFC-FB26-4AC4-845D-15E2A21E6EEB}"/>
    <hyperlink ref="C38" location="'事業概要説明資料'!N_61a621a747b2ca90c29d42df016d435f" display="'事業概要説明資料'!N_61a621a747b2ca90c29d42df016d435f" xr:uid="{129F7C85-F7A0-451B-A4CB-CA1863F1438C}"/>
    <hyperlink ref="C40" location="'事業概要説明資料'!N_8497e52b47b2ca90c29d42df016d43a3" display="'事業概要説明資料'!N_8497e52b47b2ca90c29d42df016d43a3" xr:uid="{21B78EB2-3B2A-4282-9798-24386B5B044C}"/>
    <hyperlink ref="C42" location="'事業概要説明資料'!N_2603652f4772ca90c29d42df016d437c" display="'事業概要説明資料'!N_2603652f4772ca90c29d42df016d437c" xr:uid="{27D125BA-137A-45C0-BE70-EA1462914E94}"/>
    <hyperlink ref="C44" location="'事業概要説明資料'!N_0efde56b47f2ca90c29d42df016d4316" display="'事業概要説明資料'!N_0efde56b47f2ca90c29d42df016d4316" xr:uid="{FCF458E7-5378-4710-9A02-7F32730C6404}"/>
    <hyperlink ref="C46" location="'事業概要説明資料'!N_0c95a1e347b2ca90c29d42df016d4306" display="'事業概要説明資料'!N_0c95a1e347b2ca90c29d42df016d4306" xr:uid="{7DF77190-B18A-435F-BAFF-8AD3B13F9AAF}"/>
    <hyperlink ref="C48" location="'事業概要説明資料'!N_ea7c99ab4732ca90c29d42df016d43e0" display="'事業概要説明資料'!N_ea7c99ab4732ca90c29d42df016d43e0" xr:uid="{82B43712-00DD-4C9C-93C9-D47350A361F5}"/>
    <hyperlink ref="C50" location="'事業概要説明資料'!N_0c69656f47b2ca90c29d42df016d4390" display="'事業概要説明資料'!N_0c69656f47b2ca90c29d42df016d4390" xr:uid="{318DF666-DB15-4D27-9C0E-C0F331368933}"/>
    <hyperlink ref="C52" location="'事業概要説明資料'!N_9dce5d234772ca90c29d42df016d437b" display="'事業概要説明資料'!N_9dce5d234772ca90c29d42df016d437b" xr:uid="{E6538BEE-F00F-48C9-A2D3-CFBFC274B282}"/>
    <hyperlink ref="C54" location="'事業概要説明資料'!N_f474a12347b2ca90c29d42df016d433e" display="'事業概要説明資料'!N_f474a12347b2ca90c29d42df016d433e" xr:uid="{227D36F2-223E-43CA-9E7E-DD8517FFFCF5}"/>
    <hyperlink ref="C56" location="'事業概要説明資料'!N_86fd19af4732ca90c29d42df016d4388" display="'事業概要説明資料'!N_86fd19af4732ca90c29d42df016d4388" xr:uid="{EF623CFB-9550-457B-BCAC-41D7500D6AF9}"/>
    <hyperlink ref="C58" location="'事業概要説明資料'!N_0174a12347b2ca90c29d42df016d436c" display="'事業概要説明資料'!N_0174a12347b2ca90c29d42df016d436c" xr:uid="{3DE1A9B9-F58C-4062-8585-C50E03D84CE6}"/>
    <hyperlink ref="C60" location="'事業概要説明資料'!N_2fe1e56b4772ca90c29d42df016d43b7" display="'事業概要説明資料'!N_2fe1e56b4772ca90c29d42df016d43b7" xr:uid="{EC05F5CD-4999-4AC2-BE14-6806E29A1D9D}"/>
    <hyperlink ref="C62" location="'事業概要説明資料'!N_13ec1deb4732ca90c29d42df016d43c0" display="'事業概要説明資料'!N_13ec1deb4732ca90c29d42df016d43c0" xr:uid="{3F204038-408A-4E7A-85F2-7240F61A27F1}"/>
    <hyperlink ref="C64" location="'事業概要説明資料'!N_ed6a612347f2ca90c29d42df016d437f" display="'事業概要説明資料'!N_ed6a612347f2ca90c29d42df016d437f" xr:uid="{C986041F-D024-4114-9994-BB9D112EFF4B}"/>
    <hyperlink ref="C66" location="'事業概要説明資料'!N_b485eda347b2ca90c29d42df016d43d5" display="'事業概要説明資料'!N_b485eda347b2ca90c29d42df016d43d5" xr:uid="{F9F4B90D-06EF-4EE7-8EE4-0D56E06E2CA3}"/>
    <hyperlink ref="C68" location="'事業概要説明資料'!N_bced55af4732ca90c29d42df016d436f" display="'事業概要説明資料'!N_bced55af4732ca90c29d42df016d436f" xr:uid="{4BBFD542-89B9-41C9-AC52-27C9D53DBDE4}"/>
    <hyperlink ref="C70" location="'事業概要説明資料'!N_c78c9dab4732ca90c29d42df016d4308" display="'事業概要説明資料'!N_c78c9dab4732ca90c29d42df016d4308" xr:uid="{F4583315-06D7-4327-82A0-9ABB82D3CE7E}"/>
    <hyperlink ref="C72" location="'事業概要説明資料'!N_12e6a9a747b2ca90c29d42df016d4388" display="'事業概要説明資料'!N_12e6a9a747b2ca90c29d42df016d4388" xr:uid="{C77EEB0F-388C-4A1D-B6D5-10C3C18DE09E}"/>
    <hyperlink ref="C74" location="'事業概要説明資料'!N_f79e55234772ca90c29d42df016d43e2" display="'事業概要説明資料'!N_f79e55234772ca90c29d42df016d43e2" xr:uid="{EC050C51-08FA-4C82-9709-7079D2D84A59}"/>
    <hyperlink ref="C76" location="'事業概要説明資料'!N_60bca1a747f2ca90c29d42df016d431e" display="'事業概要説明資料'!N_60bca1a747f2ca90c29d42df016d431e" xr:uid="{B67F47FD-E2A7-428B-BC51-06F5F8CEB246}"/>
    <hyperlink ref="C78" location="'事業概要説明資料'!N_9f62a9ab4772ca90c29d42df016d43fb" display="'事業概要説明資料'!N_9f62a9ab4772ca90c29d42df016d43fb" xr:uid="{C5892AF6-309D-49DE-A25C-49F93C71DF78}"/>
    <hyperlink ref="C80" location="'事業概要説明資料'!N_afbb69e347f2ca90c29d42df016d4305" display="'事業概要説明資料'!N_afbb69e347f2ca90c29d42df016d4305" xr:uid="{484DFFC8-F5A7-4A3C-B06E-306AF28B88E9}"/>
    <hyperlink ref="C82" location="'事業概要説明資料'!N_2c0e99af4732ca90c29d42df016d4303" display="'事業概要説明資料'!N_2c0e99af4732ca90c29d42df016d4303" xr:uid="{1FB6F5F5-0E05-43B1-B81E-7A49D4E01E32}"/>
    <hyperlink ref="C84" location="'事業概要説明資料'!N_6c3169e74772ca90c29d42df016d434c" display="'事業概要説明資料'!N_6c3169e74772ca90c29d42df016d434c" xr:uid="{F9FF381C-567C-4DEA-AF7F-7714C330D275}"/>
    <hyperlink ref="C86" location="'事業概要説明資料'!N_82cc65a747f2ca90c29d42df016d43b9" display="'事業概要説明資料'!N_82cc65a747f2ca90c29d42df016d43b9" xr:uid="{74319E9F-3FC3-4833-86E8-AC27998F2787}"/>
    <hyperlink ref="C88" location="'事業概要説明資料'!N_3666e56747b2ca90c29d42df016d433f" display="'事業概要説明資料'!N_3666e56747b2ca90c29d42df016d433f" xr:uid="{FA478C43-6B99-4254-ADA8-68264B0D922C}"/>
    <hyperlink ref="C90" location="'事業概要説明資料'!N_382069274772ca90c29d42df016d437c" display="'事業概要説明資料'!N_382069274772ca90c29d42df016d437c" xr:uid="{787B0F52-F061-4916-B575-036F0CA01440}"/>
    <hyperlink ref="C92" location="'事業概要説明資料'!N_c74ced2747f2ca90c29d42df016d43f8" display="'事業概要説明資料'!N_c74ced2747f2ca90c29d42df016d43f8" xr:uid="{DAAADE7F-0AC4-4B79-A8D8-592C71EABD24}"/>
    <hyperlink ref="C94" location="'事業概要説明資料'!N_75d4a16347b2ca90c29d42df016d43d5" display="'事業概要説明資料'!N_75d4a16347b2ca90c29d42df016d43d5" xr:uid="{BCF2DC5B-79FF-4ADB-AA24-D9AF49BF3512}"/>
    <hyperlink ref="C96" location="'事業概要説明資料'!N_694fd1a34772ca90c29d42df016d434a" display="'事業概要説明資料'!N_694fd1a34772ca90c29d42df016d434a" xr:uid="{CE262AE7-6B31-4704-A1B4-1F68E93405DF}"/>
    <hyperlink ref="C98" location="'事業概要説明資料'!N_4f2825ab47b2ca90c29d42df016d4353" display="'事業概要説明資料'!N_4f2825ab47b2ca90c29d42df016d4353" xr:uid="{DFC8BDED-DB9D-4E5D-AD47-60676EF79C71}"/>
    <hyperlink ref="C100" location="'事業概要説明資料'!N_36bed9234772ca90c29d42df016d43b7" display="'事業概要説明資料'!N_36bed9234772ca90c29d42df016d43b7" xr:uid="{FFAEAA1E-A7DE-4085-97B1-BD2A2F34B945}"/>
    <hyperlink ref="C102" location="'事業概要説明資料'!N_b6b6e1a747b2ca90c29d42df016d4394" display="'事業概要説明資料'!N_b6b6e1a747b2ca90c29d42df016d4394" xr:uid="{2D0DDE66-9D95-4A79-8AB4-211189662245}"/>
    <hyperlink ref="C104" location="'事業概要説明資料'!N_075ca16747f2ca90c29d42df016d4373" display="'事業概要説明資料'!N_075ca16747f2ca90c29d42df016d4373" xr:uid="{9576CF62-2FE9-4E38-BB3E-E9943B18D998}"/>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55B3-5440-4AA0-8C42-6C99CB08DBFF}">
  <sheetPr codeName="Sheet4"/>
  <dimension ref="A1:IQ1821"/>
  <sheetViews>
    <sheetView showGridLines="0" view="pageBreakPreview" zoomScaleNormal="100" zoomScaleSheetLayoutView="100" workbookViewId="0">
      <selection activeCell="B24" sqref="B24"/>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356</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357</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11</v>
      </c>
      <c r="AB28" s="122"/>
      <c r="AC28" s="122"/>
      <c r="AD28" s="122"/>
      <c r="AE28" s="122"/>
      <c r="AF28" s="122"/>
      <c r="AG28" s="122"/>
      <c r="AH28" s="122"/>
      <c r="AI28" s="123"/>
      <c r="AJ28" s="127" t="s">
        <v>12</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1843527</v>
      </c>
      <c r="AB30" s="97"/>
      <c r="AC30" s="97"/>
      <c r="AD30" s="97"/>
      <c r="AE30" s="97"/>
      <c r="AF30" s="97"/>
      <c r="AG30" s="97"/>
      <c r="AH30" s="97"/>
      <c r="AI30" s="98"/>
      <c r="AJ30" s="96"/>
      <c r="AK30" s="97"/>
      <c r="AL30" s="97"/>
      <c r="AM30" s="97"/>
      <c r="AN30" s="97"/>
      <c r="AO30" s="97"/>
      <c r="AP30" s="97"/>
      <c r="AQ30" s="97"/>
      <c r="AR30" s="98"/>
      <c r="AS30" s="99" t="s">
        <v>355</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13</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1843527</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14</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16</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25">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11</v>
      </c>
      <c r="AB64" s="122"/>
      <c r="AC64" s="122"/>
      <c r="AD64" s="122"/>
      <c r="AE64" s="122"/>
      <c r="AF64" s="122"/>
      <c r="AG64" s="122"/>
      <c r="AH64" s="122"/>
      <c r="AI64" s="123"/>
      <c r="AJ64" s="127" t="s">
        <v>12</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3.5">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17</v>
      </c>
      <c r="D66" s="94"/>
      <c r="E66" s="94"/>
      <c r="F66" s="94"/>
      <c r="G66" s="94"/>
      <c r="H66" s="94"/>
      <c r="I66" s="94"/>
      <c r="J66" s="94"/>
      <c r="K66" s="94"/>
      <c r="L66" s="94"/>
      <c r="M66" s="94"/>
      <c r="N66" s="94"/>
      <c r="O66" s="94"/>
      <c r="P66" s="94"/>
      <c r="Q66" s="94"/>
      <c r="R66" s="94"/>
      <c r="S66" s="94"/>
      <c r="T66" s="94"/>
      <c r="U66" s="94"/>
      <c r="V66" s="94"/>
      <c r="W66" s="94"/>
      <c r="X66" s="94"/>
      <c r="Y66" s="94"/>
      <c r="Z66" s="95"/>
      <c r="AA66" s="96">
        <v>45907</v>
      </c>
      <c r="AB66" s="97"/>
      <c r="AC66" s="97"/>
      <c r="AD66" s="97"/>
      <c r="AE66" s="97"/>
      <c r="AF66" s="97"/>
      <c r="AG66" s="97"/>
      <c r="AH66" s="97"/>
      <c r="AI66" s="98"/>
      <c r="AJ66" s="96">
        <v>47342</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18</v>
      </c>
      <c r="D67" s="94"/>
      <c r="E67" s="94"/>
      <c r="F67" s="94"/>
      <c r="G67" s="94"/>
      <c r="H67" s="94"/>
      <c r="I67" s="94"/>
      <c r="J67" s="94"/>
      <c r="K67" s="94"/>
      <c r="L67" s="94"/>
      <c r="M67" s="94"/>
      <c r="N67" s="94"/>
      <c r="O67" s="94"/>
      <c r="P67" s="94"/>
      <c r="Q67" s="94"/>
      <c r="R67" s="94"/>
      <c r="S67" s="94"/>
      <c r="T67" s="94"/>
      <c r="U67" s="94"/>
      <c r="V67" s="94"/>
      <c r="W67" s="94"/>
      <c r="X67" s="94"/>
      <c r="Y67" s="94"/>
      <c r="Z67" s="95"/>
      <c r="AA67" s="96">
        <v>20498</v>
      </c>
      <c r="AB67" s="97"/>
      <c r="AC67" s="97"/>
      <c r="AD67" s="97"/>
      <c r="AE67" s="97"/>
      <c r="AF67" s="97"/>
      <c r="AG67" s="97"/>
      <c r="AH67" s="97"/>
      <c r="AI67" s="98"/>
      <c r="AJ67" s="96">
        <v>24148</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93" t="s">
        <v>19</v>
      </c>
      <c r="D68" s="94"/>
      <c r="E68" s="94"/>
      <c r="F68" s="94"/>
      <c r="G68" s="94"/>
      <c r="H68" s="94"/>
      <c r="I68" s="94"/>
      <c r="J68" s="94"/>
      <c r="K68" s="94"/>
      <c r="L68" s="94"/>
      <c r="M68" s="94"/>
      <c r="N68" s="94"/>
      <c r="O68" s="94"/>
      <c r="P68" s="94"/>
      <c r="Q68" s="94"/>
      <c r="R68" s="94"/>
      <c r="S68" s="94"/>
      <c r="T68" s="94"/>
      <c r="U68" s="94"/>
      <c r="V68" s="94"/>
      <c r="W68" s="94"/>
      <c r="X68" s="94"/>
      <c r="Y68" s="94"/>
      <c r="Z68" s="95"/>
      <c r="AA68" s="96">
        <v>73371</v>
      </c>
      <c r="AB68" s="97"/>
      <c r="AC68" s="97"/>
      <c r="AD68" s="97"/>
      <c r="AE68" s="97"/>
      <c r="AF68" s="97"/>
      <c r="AG68" s="97"/>
      <c r="AH68" s="97"/>
      <c r="AI68" s="98"/>
      <c r="AJ68" s="96">
        <v>0</v>
      </c>
      <c r="AK68" s="97"/>
      <c r="AL68" s="97"/>
      <c r="AM68" s="97"/>
      <c r="AN68" s="97"/>
      <c r="AO68" s="97"/>
      <c r="AP68" s="97"/>
      <c r="AQ68" s="97"/>
      <c r="AR68" s="98"/>
      <c r="AS68" s="99"/>
      <c r="AT68" s="100"/>
      <c r="AU68" s="100"/>
      <c r="AV68" s="100"/>
      <c r="AW68" s="100"/>
      <c r="AX68" s="101"/>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thickBot="1">
      <c r="A69" s="17"/>
      <c r="B69" s="102" t="s">
        <v>13</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4"/>
      <c r="AA69" s="105">
        <f>SUM($AA$66:$AA$68)</f>
        <v>139776</v>
      </c>
      <c r="AB69" s="106"/>
      <c r="AC69" s="106"/>
      <c r="AD69" s="106"/>
      <c r="AE69" s="106"/>
      <c r="AF69" s="106"/>
      <c r="AG69" s="106"/>
      <c r="AH69" s="106"/>
      <c r="AI69" s="107"/>
      <c r="AJ69" s="105">
        <f>SUM($AJ$66:$AJ$68)</f>
        <v>71490</v>
      </c>
      <c r="AK69" s="106"/>
      <c r="AL69" s="106"/>
      <c r="AM69" s="106"/>
      <c r="AN69" s="106"/>
      <c r="AO69" s="106"/>
      <c r="AP69" s="106"/>
      <c r="AQ69" s="106"/>
      <c r="AR69" s="107"/>
      <c r="AS69" s="108"/>
      <c r="AT69" s="109"/>
      <c r="AU69" s="109"/>
      <c r="AV69" s="109"/>
      <c r="AW69" s="109"/>
      <c r="AX69" s="110"/>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1" spans="1:251" ht="18.75">
      <c r="A71" s="1" t="s">
        <v>0</v>
      </c>
      <c r="AW71" s="3"/>
      <c r="AX71" s="4"/>
      <c r="AY71" s="3"/>
    </row>
    <row r="73" spans="1:251" ht="18.75">
      <c r="B73" s="111" t="s">
        <v>8</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row>
    <row r="74" spans="1:251">
      <c r="Z74" s="5"/>
      <c r="AD74" s="5"/>
      <c r="AE74" s="5"/>
      <c r="AF74" s="5"/>
      <c r="AG74" s="5"/>
      <c r="AH74" s="5"/>
      <c r="AI74" s="5"/>
      <c r="AO74" s="5"/>
    </row>
    <row r="75" spans="1:251" ht="13.5" thickBot="1">
      <c r="Z75" s="5"/>
      <c r="AD75" s="5"/>
      <c r="AE75" s="5"/>
      <c r="AF75" s="5"/>
      <c r="AG75" s="5"/>
      <c r="AH75" s="5"/>
      <c r="AI75" s="5"/>
      <c r="AO75" s="5"/>
      <c r="DI75" s="6"/>
    </row>
    <row r="76" spans="1:251" ht="24.75" customHeight="1" thickBot="1">
      <c r="B76" s="113" t="s">
        <v>1</v>
      </c>
      <c r="C76" s="114"/>
      <c r="D76" s="114"/>
      <c r="E76" s="114"/>
      <c r="F76" s="114"/>
      <c r="G76" s="114"/>
      <c r="H76" s="115" t="s">
        <v>20</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DI76" s="6"/>
    </row>
    <row r="77" spans="1:251" ht="14.25">
      <c r="B77" s="7"/>
      <c r="C77" s="7"/>
      <c r="D77" s="7"/>
      <c r="E77" s="7"/>
      <c r="F77" s="7"/>
      <c r="G77" s="7"/>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5" thickBot="1">
      <c r="A78" s="11"/>
      <c r="B78" s="10" t="s">
        <v>2</v>
      </c>
      <c r="C78" s="8"/>
      <c r="D78" s="8"/>
      <c r="E78" s="8"/>
      <c r="F78" s="8"/>
      <c r="G78" s="8"/>
      <c r="H78" s="8"/>
      <c r="I78" s="8"/>
      <c r="J78" s="8"/>
      <c r="K78" s="8"/>
      <c r="L78" s="9"/>
      <c r="M78" s="9"/>
      <c r="N78" s="9"/>
      <c r="O78" s="9"/>
      <c r="P78" s="8"/>
      <c r="Q78" s="8"/>
      <c r="R78" s="8"/>
      <c r="S78" s="8"/>
      <c r="T78" s="8"/>
      <c r="U78" s="8"/>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DI78" s="6"/>
    </row>
    <row r="79" spans="1:251" ht="14.25">
      <c r="A79" s="8"/>
      <c r="B79" s="12"/>
      <c r="C79" s="7"/>
      <c r="D79" s="7"/>
      <c r="E79" s="7"/>
      <c r="F79" s="7"/>
      <c r="G79" s="7"/>
      <c r="H79" s="7"/>
      <c r="I79" s="7"/>
      <c r="J79" s="7"/>
      <c r="K79" s="7"/>
      <c r="L79" s="13"/>
      <c r="M79" s="13"/>
      <c r="N79" s="13"/>
      <c r="O79" s="13"/>
      <c r="P79" s="7"/>
      <c r="Q79" s="7"/>
      <c r="R79" s="7"/>
      <c r="S79" s="7"/>
      <c r="T79" s="7"/>
      <c r="U79" s="7"/>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251" ht="12" customHeight="1">
      <c r="A80" s="8"/>
      <c r="B80" s="118" t="s">
        <v>21</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c r="BC81" s="16"/>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5" thickBot="1">
      <c r="A85" s="17"/>
      <c r="B85" s="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113">
      <c r="B86" s="21"/>
    </row>
    <row r="87" spans="1:113" ht="15" thickBot="1">
      <c r="A87" s="11"/>
      <c r="B87" s="10" t="s">
        <v>3</v>
      </c>
      <c r="C87" s="8"/>
      <c r="D87" s="8"/>
      <c r="E87" s="8"/>
      <c r="F87" s="8"/>
      <c r="G87" s="8"/>
      <c r="H87" s="8"/>
      <c r="I87" s="8"/>
      <c r="J87" s="8"/>
      <c r="K87" s="8"/>
      <c r="L87" s="9"/>
      <c r="M87" s="9"/>
      <c r="N87" s="9"/>
      <c r="O87" s="9"/>
      <c r="P87" s="8"/>
      <c r="Q87" s="8"/>
      <c r="R87" s="8"/>
      <c r="S87" s="8"/>
      <c r="T87" s="8"/>
      <c r="U87" s="8"/>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DI87" s="6"/>
    </row>
    <row r="88" spans="1:113" ht="14.25">
      <c r="A88" s="8"/>
      <c r="B88" s="12"/>
      <c r="C88" s="7"/>
      <c r="D88" s="7"/>
      <c r="E88" s="7"/>
      <c r="F88" s="7"/>
      <c r="G88" s="7"/>
      <c r="H88" s="7"/>
      <c r="I88" s="7"/>
      <c r="J88" s="7"/>
      <c r="K88" s="7"/>
      <c r="L88" s="13"/>
      <c r="M88" s="13"/>
      <c r="N88" s="13"/>
      <c r="O88" s="13"/>
      <c r="P88" s="7"/>
      <c r="Q88" s="7"/>
      <c r="R88" s="7"/>
      <c r="S88" s="7"/>
      <c r="T88" s="7"/>
      <c r="U88" s="7"/>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113" ht="12" customHeight="1">
      <c r="A89" s="8"/>
      <c r="B89" s="118" t="s">
        <v>22</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c r="BC93" s="16"/>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5" thickBot="1">
      <c r="A97" s="17"/>
      <c r="B97" s="18"/>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251">
      <c r="B98" s="21"/>
    </row>
    <row r="99" spans="1:251" ht="14.25">
      <c r="B99" s="10" t="s">
        <v>4</v>
      </c>
      <c r="C99" s="8"/>
      <c r="D99" s="8"/>
      <c r="E99" s="8"/>
      <c r="F99" s="8"/>
      <c r="G99" s="8"/>
      <c r="H99" s="8"/>
      <c r="I99" s="8"/>
      <c r="J99" s="8"/>
      <c r="K99" s="8"/>
      <c r="L99" s="9"/>
      <c r="M99" s="9"/>
      <c r="N99" s="9"/>
      <c r="O99" s="9"/>
      <c r="P99" s="8"/>
      <c r="Q99" s="8"/>
      <c r="R99" s="8"/>
      <c r="S99" s="8"/>
      <c r="T99" s="8"/>
      <c r="U99" s="8"/>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251" ht="15" thickBot="1">
      <c r="B100" s="8"/>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22" t="s">
        <v>5</v>
      </c>
    </row>
    <row r="101" spans="1:251" s="16" customFormat="1" ht="13.5" customHeight="1">
      <c r="A101" s="8"/>
      <c r="B101" s="121" t="s">
        <v>6</v>
      </c>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3"/>
      <c r="AA101" s="127" t="s">
        <v>11</v>
      </c>
      <c r="AB101" s="122"/>
      <c r="AC101" s="122"/>
      <c r="AD101" s="122"/>
      <c r="AE101" s="122"/>
      <c r="AF101" s="122"/>
      <c r="AG101" s="122"/>
      <c r="AH101" s="122"/>
      <c r="AI101" s="123"/>
      <c r="AJ101" s="127" t="s">
        <v>12</v>
      </c>
      <c r="AK101" s="122"/>
      <c r="AL101" s="122"/>
      <c r="AM101" s="122"/>
      <c r="AN101" s="122"/>
      <c r="AO101" s="122"/>
      <c r="AP101" s="122"/>
      <c r="AQ101" s="122"/>
      <c r="AR101" s="123"/>
      <c r="AS101" s="127" t="s">
        <v>7</v>
      </c>
      <c r="AT101" s="122"/>
      <c r="AU101" s="122"/>
      <c r="AV101" s="122"/>
      <c r="AW101" s="122"/>
      <c r="AX101" s="129"/>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ht="13.5">
      <c r="A102" s="8"/>
      <c r="B102" s="12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6"/>
      <c r="AA102" s="128"/>
      <c r="AB102" s="125"/>
      <c r="AC102" s="125"/>
      <c r="AD102" s="125"/>
      <c r="AE102" s="125"/>
      <c r="AF102" s="125"/>
      <c r="AG102" s="125"/>
      <c r="AH102" s="125"/>
      <c r="AI102" s="126"/>
      <c r="AJ102" s="128"/>
      <c r="AK102" s="125"/>
      <c r="AL102" s="125"/>
      <c r="AM102" s="125"/>
      <c r="AN102" s="125"/>
      <c r="AO102" s="125"/>
      <c r="AP102" s="125"/>
      <c r="AQ102" s="125"/>
      <c r="AR102" s="126"/>
      <c r="AS102" s="128"/>
      <c r="AT102" s="125"/>
      <c r="AU102" s="125"/>
      <c r="AV102" s="125"/>
      <c r="AW102" s="125"/>
      <c r="AX102" s="130"/>
      <c r="AY102" s="2"/>
      <c r="AZ102" s="2"/>
      <c r="BA102" s="2"/>
      <c r="BB102" s="23"/>
      <c r="BC102" s="24"/>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c r="A103" s="8"/>
      <c r="B103" s="25"/>
      <c r="C103" s="93" t="s">
        <v>23</v>
      </c>
      <c r="D103" s="94"/>
      <c r="E103" s="94"/>
      <c r="F103" s="94"/>
      <c r="G103" s="94"/>
      <c r="H103" s="94"/>
      <c r="I103" s="94"/>
      <c r="J103" s="94"/>
      <c r="K103" s="94"/>
      <c r="L103" s="94"/>
      <c r="M103" s="94"/>
      <c r="N103" s="94"/>
      <c r="O103" s="94"/>
      <c r="P103" s="94"/>
      <c r="Q103" s="94"/>
      <c r="R103" s="94"/>
      <c r="S103" s="94"/>
      <c r="T103" s="94"/>
      <c r="U103" s="94"/>
      <c r="V103" s="94"/>
      <c r="W103" s="94"/>
      <c r="X103" s="94"/>
      <c r="Y103" s="94"/>
      <c r="Z103" s="95"/>
      <c r="AA103" s="96">
        <v>32064</v>
      </c>
      <c r="AB103" s="97"/>
      <c r="AC103" s="97"/>
      <c r="AD103" s="97"/>
      <c r="AE103" s="97"/>
      <c r="AF103" s="97"/>
      <c r="AG103" s="97"/>
      <c r="AH103" s="97"/>
      <c r="AI103" s="98"/>
      <c r="AJ103" s="96">
        <v>32042</v>
      </c>
      <c r="AK103" s="97"/>
      <c r="AL103" s="97"/>
      <c r="AM103" s="97"/>
      <c r="AN103" s="97"/>
      <c r="AO103" s="97"/>
      <c r="AP103" s="97"/>
      <c r="AQ103" s="97"/>
      <c r="AR103" s="98"/>
      <c r="AS103" s="99"/>
      <c r="AT103" s="100"/>
      <c r="AU103" s="100"/>
      <c r="AV103" s="100"/>
      <c r="AW103" s="100"/>
      <c r="AX103" s="101"/>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c r="A104" s="8"/>
      <c r="B104" s="25"/>
      <c r="C104" s="93" t="s">
        <v>24</v>
      </c>
      <c r="D104" s="94"/>
      <c r="E104" s="94"/>
      <c r="F104" s="94"/>
      <c r="G104" s="94"/>
      <c r="H104" s="94"/>
      <c r="I104" s="94"/>
      <c r="J104" s="94"/>
      <c r="K104" s="94"/>
      <c r="L104" s="94"/>
      <c r="M104" s="94"/>
      <c r="N104" s="94"/>
      <c r="O104" s="94"/>
      <c r="P104" s="94"/>
      <c r="Q104" s="94"/>
      <c r="R104" s="94"/>
      <c r="S104" s="94"/>
      <c r="T104" s="94"/>
      <c r="U104" s="94"/>
      <c r="V104" s="94"/>
      <c r="W104" s="94"/>
      <c r="X104" s="94"/>
      <c r="Y104" s="94"/>
      <c r="Z104" s="95"/>
      <c r="AA104" s="96">
        <v>12639</v>
      </c>
      <c r="AB104" s="97"/>
      <c r="AC104" s="97"/>
      <c r="AD104" s="97"/>
      <c r="AE104" s="97"/>
      <c r="AF104" s="97"/>
      <c r="AG104" s="97"/>
      <c r="AH104" s="97"/>
      <c r="AI104" s="98"/>
      <c r="AJ104" s="96">
        <v>13659</v>
      </c>
      <c r="AK104" s="97"/>
      <c r="AL104" s="97"/>
      <c r="AM104" s="97"/>
      <c r="AN104" s="97"/>
      <c r="AO104" s="97"/>
      <c r="AP104" s="97"/>
      <c r="AQ104" s="97"/>
      <c r="AR104" s="98"/>
      <c r="AS104" s="99"/>
      <c r="AT104" s="100"/>
      <c r="AU104" s="100"/>
      <c r="AV104" s="100"/>
      <c r="AW104" s="100"/>
      <c r="AX104" s="101"/>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ht="18.75" customHeight="1">
      <c r="A105" s="8"/>
      <c r="B105" s="25"/>
      <c r="C105" s="93" t="s">
        <v>25</v>
      </c>
      <c r="D105" s="94"/>
      <c r="E105" s="94"/>
      <c r="F105" s="94"/>
      <c r="G105" s="94"/>
      <c r="H105" s="94"/>
      <c r="I105" s="94"/>
      <c r="J105" s="94"/>
      <c r="K105" s="94"/>
      <c r="L105" s="94"/>
      <c r="M105" s="94"/>
      <c r="N105" s="94"/>
      <c r="O105" s="94"/>
      <c r="P105" s="94"/>
      <c r="Q105" s="94"/>
      <c r="R105" s="94"/>
      <c r="S105" s="94"/>
      <c r="T105" s="94"/>
      <c r="U105" s="94"/>
      <c r="V105" s="94"/>
      <c r="W105" s="94"/>
      <c r="X105" s="94"/>
      <c r="Y105" s="94"/>
      <c r="Z105" s="95"/>
      <c r="AA105" s="96">
        <v>5540</v>
      </c>
      <c r="AB105" s="97"/>
      <c r="AC105" s="97"/>
      <c r="AD105" s="97"/>
      <c r="AE105" s="97"/>
      <c r="AF105" s="97"/>
      <c r="AG105" s="97"/>
      <c r="AH105" s="97"/>
      <c r="AI105" s="98"/>
      <c r="AJ105" s="96">
        <v>5000</v>
      </c>
      <c r="AK105" s="97"/>
      <c r="AL105" s="97"/>
      <c r="AM105" s="97"/>
      <c r="AN105" s="97"/>
      <c r="AO105" s="97"/>
      <c r="AP105" s="97"/>
      <c r="AQ105" s="97"/>
      <c r="AR105" s="98"/>
      <c r="AS105" s="99"/>
      <c r="AT105" s="100"/>
      <c r="AU105" s="100"/>
      <c r="AV105" s="100"/>
      <c r="AW105" s="100"/>
      <c r="AX105" s="101"/>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3" t="s">
        <v>26</v>
      </c>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v>8687</v>
      </c>
      <c r="AB106" s="97"/>
      <c r="AC106" s="97"/>
      <c r="AD106" s="97"/>
      <c r="AE106" s="97"/>
      <c r="AF106" s="97"/>
      <c r="AG106" s="97"/>
      <c r="AH106" s="97"/>
      <c r="AI106" s="98"/>
      <c r="AJ106" s="96">
        <v>3426</v>
      </c>
      <c r="AK106" s="97"/>
      <c r="AL106" s="97"/>
      <c r="AM106" s="97"/>
      <c r="AN106" s="97"/>
      <c r="AO106" s="97"/>
      <c r="AP106" s="97"/>
      <c r="AQ106" s="97"/>
      <c r="AR106" s="98"/>
      <c r="AS106" s="99"/>
      <c r="AT106" s="100"/>
      <c r="AU106" s="100"/>
      <c r="AV106" s="100"/>
      <c r="AW106" s="100"/>
      <c r="AX106" s="101"/>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thickBot="1">
      <c r="A107" s="17"/>
      <c r="B107" s="102" t="s">
        <v>13</v>
      </c>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4"/>
      <c r="AA107" s="105">
        <f>SUM($AA$103:$AA$106)</f>
        <v>58930</v>
      </c>
      <c r="AB107" s="106"/>
      <c r="AC107" s="106"/>
      <c r="AD107" s="106"/>
      <c r="AE107" s="106"/>
      <c r="AF107" s="106"/>
      <c r="AG107" s="106"/>
      <c r="AH107" s="106"/>
      <c r="AI107" s="107"/>
      <c r="AJ107" s="105">
        <f>SUM($AJ$103:$AJ$106)</f>
        <v>54127</v>
      </c>
      <c r="AK107" s="106"/>
      <c r="AL107" s="106"/>
      <c r="AM107" s="106"/>
      <c r="AN107" s="106"/>
      <c r="AO107" s="106"/>
      <c r="AP107" s="106"/>
      <c r="AQ107" s="106"/>
      <c r="AR107" s="107"/>
      <c r="AS107" s="108"/>
      <c r="AT107" s="109"/>
      <c r="AU107" s="109"/>
      <c r="AV107" s="109"/>
      <c r="AW107" s="109"/>
      <c r="AX107" s="110"/>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9" spans="1:251" ht="18.75">
      <c r="A109" s="1" t="s">
        <v>0</v>
      </c>
      <c r="AW109" s="3"/>
      <c r="AX109" s="4"/>
      <c r="AY109" s="3"/>
    </row>
    <row r="111" spans="1:251" ht="18.75">
      <c r="B111" s="111" t="s">
        <v>8</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row>
    <row r="112" spans="1:251">
      <c r="Z112" s="5"/>
      <c r="AD112" s="5"/>
      <c r="AE112" s="5"/>
      <c r="AF112" s="5"/>
      <c r="AG112" s="5"/>
      <c r="AH112" s="5"/>
      <c r="AI112" s="5"/>
      <c r="AO112" s="5"/>
    </row>
    <row r="113" spans="1:113" ht="13.5" thickBot="1">
      <c r="Z113" s="5"/>
      <c r="AD113" s="5"/>
      <c r="AE113" s="5"/>
      <c r="AF113" s="5"/>
      <c r="AG113" s="5"/>
      <c r="AH113" s="5"/>
      <c r="AI113" s="5"/>
      <c r="AO113" s="5"/>
      <c r="DI113" s="6"/>
    </row>
    <row r="114" spans="1:113" ht="24.75" customHeight="1" thickBot="1">
      <c r="B114" s="113" t="s">
        <v>1</v>
      </c>
      <c r="C114" s="114"/>
      <c r="D114" s="114"/>
      <c r="E114" s="114"/>
      <c r="F114" s="114"/>
      <c r="G114" s="114"/>
      <c r="H114" s="115" t="s">
        <v>27</v>
      </c>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c r="DI114" s="6"/>
    </row>
    <row r="115" spans="1:113" ht="14.25">
      <c r="B115" s="7"/>
      <c r="C115" s="7"/>
      <c r="D115" s="7"/>
      <c r="E115" s="7"/>
      <c r="F115" s="7"/>
      <c r="G115" s="7"/>
      <c r="H115" s="8"/>
      <c r="I115" s="8"/>
      <c r="J115" s="8"/>
      <c r="K115" s="8"/>
      <c r="L115" s="9"/>
      <c r="M115" s="9"/>
      <c r="N115" s="9"/>
      <c r="O115" s="9"/>
      <c r="P115" s="8"/>
      <c r="Q115" s="8"/>
      <c r="R115" s="8"/>
      <c r="S115" s="8"/>
      <c r="T115" s="8"/>
      <c r="U115" s="8"/>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DI115" s="6"/>
    </row>
    <row r="116" spans="1:113" ht="15" thickBot="1">
      <c r="A116" s="11"/>
      <c r="B116" s="10" t="s">
        <v>2</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25">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18" t="s">
        <v>28</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c r="BC119" s="16"/>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5" thickBot="1">
      <c r="A123" s="17"/>
      <c r="B123" s="18"/>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113">
      <c r="B124" s="21"/>
    </row>
    <row r="125" spans="1:113" ht="15" thickBot="1">
      <c r="A125" s="11"/>
      <c r="B125" s="10" t="s">
        <v>3</v>
      </c>
      <c r="C125" s="8"/>
      <c r="D125" s="8"/>
      <c r="E125" s="8"/>
      <c r="F125" s="8"/>
      <c r="G125" s="8"/>
      <c r="H125" s="8"/>
      <c r="I125" s="8"/>
      <c r="J125" s="8"/>
      <c r="K125" s="8"/>
      <c r="L125" s="9"/>
      <c r="M125" s="9"/>
      <c r="N125" s="9"/>
      <c r="O125" s="9"/>
      <c r="P125" s="8"/>
      <c r="Q125" s="8"/>
      <c r="R125" s="8"/>
      <c r="S125" s="8"/>
      <c r="T125" s="8"/>
      <c r="U125" s="8"/>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DI125" s="6"/>
    </row>
    <row r="126" spans="1:113" ht="14.25">
      <c r="A126" s="8"/>
      <c r="B126" s="12"/>
      <c r="C126" s="7"/>
      <c r="D126" s="7"/>
      <c r="E126" s="7"/>
      <c r="F126" s="7"/>
      <c r="G126" s="7"/>
      <c r="H126" s="7"/>
      <c r="I126" s="7"/>
      <c r="J126" s="7"/>
      <c r="K126" s="7"/>
      <c r="L126" s="13"/>
      <c r="M126" s="13"/>
      <c r="N126" s="13"/>
      <c r="O126" s="13"/>
      <c r="P126" s="7"/>
      <c r="Q126" s="7"/>
      <c r="R126" s="7"/>
      <c r="S126" s="7"/>
      <c r="T126" s="7"/>
      <c r="U126" s="7"/>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113" ht="12" customHeight="1">
      <c r="A127" s="8"/>
      <c r="B127" s="118" t="s">
        <v>29</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251"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251"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c r="BC132" s="16"/>
    </row>
    <row r="133" spans="1:251"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251"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251" ht="12" customHeight="1">
      <c r="A135" s="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251" ht="15" thickBot="1">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251">
      <c r="B137" s="21"/>
    </row>
    <row r="138" spans="1:251" ht="14.25">
      <c r="B138" s="10" t="s">
        <v>4</v>
      </c>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spans="1:251" ht="15" thickBot="1">
      <c r="B139" s="8"/>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22" t="s">
        <v>5</v>
      </c>
    </row>
    <row r="140" spans="1:251" s="16" customFormat="1" ht="13.5" customHeight="1">
      <c r="A140" s="8"/>
      <c r="B140" s="121" t="s">
        <v>6</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3"/>
      <c r="AA140" s="127" t="s">
        <v>11</v>
      </c>
      <c r="AB140" s="122"/>
      <c r="AC140" s="122"/>
      <c r="AD140" s="122"/>
      <c r="AE140" s="122"/>
      <c r="AF140" s="122"/>
      <c r="AG140" s="122"/>
      <c r="AH140" s="122"/>
      <c r="AI140" s="123"/>
      <c r="AJ140" s="127" t="s">
        <v>12</v>
      </c>
      <c r="AK140" s="122"/>
      <c r="AL140" s="122"/>
      <c r="AM140" s="122"/>
      <c r="AN140" s="122"/>
      <c r="AO140" s="122"/>
      <c r="AP140" s="122"/>
      <c r="AQ140" s="122"/>
      <c r="AR140" s="123"/>
      <c r="AS140" s="127" t="s">
        <v>7</v>
      </c>
      <c r="AT140" s="122"/>
      <c r="AU140" s="122"/>
      <c r="AV140" s="122"/>
      <c r="AW140" s="122"/>
      <c r="AX140" s="129"/>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3.5">
      <c r="A141" s="8"/>
      <c r="B141" s="12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6"/>
      <c r="AA141" s="128"/>
      <c r="AB141" s="125"/>
      <c r="AC141" s="125"/>
      <c r="AD141" s="125"/>
      <c r="AE141" s="125"/>
      <c r="AF141" s="125"/>
      <c r="AG141" s="125"/>
      <c r="AH141" s="125"/>
      <c r="AI141" s="126"/>
      <c r="AJ141" s="128"/>
      <c r="AK141" s="125"/>
      <c r="AL141" s="125"/>
      <c r="AM141" s="125"/>
      <c r="AN141" s="125"/>
      <c r="AO141" s="125"/>
      <c r="AP141" s="125"/>
      <c r="AQ141" s="125"/>
      <c r="AR141" s="126"/>
      <c r="AS141" s="128"/>
      <c r="AT141" s="125"/>
      <c r="AU141" s="125"/>
      <c r="AV141" s="125"/>
      <c r="AW141" s="125"/>
      <c r="AX141" s="130"/>
      <c r="AY141" s="2"/>
      <c r="AZ141" s="2"/>
      <c r="BA141" s="2"/>
      <c r="BB141" s="23"/>
      <c r="BC141" s="24"/>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93" t="s">
        <v>30</v>
      </c>
      <c r="D142" s="94"/>
      <c r="E142" s="94"/>
      <c r="F142" s="94"/>
      <c r="G142" s="94"/>
      <c r="H142" s="94"/>
      <c r="I142" s="94"/>
      <c r="J142" s="94"/>
      <c r="K142" s="94"/>
      <c r="L142" s="94"/>
      <c r="M142" s="94"/>
      <c r="N142" s="94"/>
      <c r="O142" s="94"/>
      <c r="P142" s="94"/>
      <c r="Q142" s="94"/>
      <c r="R142" s="94"/>
      <c r="S142" s="94"/>
      <c r="T142" s="94"/>
      <c r="U142" s="94"/>
      <c r="V142" s="94"/>
      <c r="W142" s="94"/>
      <c r="X142" s="94"/>
      <c r="Y142" s="94"/>
      <c r="Z142" s="95"/>
      <c r="AA142" s="96">
        <v>24660</v>
      </c>
      <c r="AB142" s="97"/>
      <c r="AC142" s="97"/>
      <c r="AD142" s="97"/>
      <c r="AE142" s="97"/>
      <c r="AF142" s="97"/>
      <c r="AG142" s="97"/>
      <c r="AH142" s="97"/>
      <c r="AI142" s="98"/>
      <c r="AJ142" s="96">
        <v>27863</v>
      </c>
      <c r="AK142" s="97"/>
      <c r="AL142" s="97"/>
      <c r="AM142" s="97"/>
      <c r="AN142" s="97"/>
      <c r="AO142" s="97"/>
      <c r="AP142" s="97"/>
      <c r="AQ142" s="97"/>
      <c r="AR142" s="98"/>
      <c r="AS142" s="99"/>
      <c r="AT142" s="100"/>
      <c r="AU142" s="100"/>
      <c r="AV142" s="100"/>
      <c r="AW142" s="100"/>
      <c r="AX142" s="101"/>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93" t="s">
        <v>31</v>
      </c>
      <c r="D143" s="94"/>
      <c r="E143" s="94"/>
      <c r="F143" s="94"/>
      <c r="G143" s="94"/>
      <c r="H143" s="94"/>
      <c r="I143" s="94"/>
      <c r="J143" s="94"/>
      <c r="K143" s="94"/>
      <c r="L143" s="94"/>
      <c r="M143" s="94"/>
      <c r="N143" s="94"/>
      <c r="O143" s="94"/>
      <c r="P143" s="94"/>
      <c r="Q143" s="94"/>
      <c r="R143" s="94"/>
      <c r="S143" s="94"/>
      <c r="T143" s="94"/>
      <c r="U143" s="94"/>
      <c r="V143" s="94"/>
      <c r="W143" s="94"/>
      <c r="X143" s="94"/>
      <c r="Y143" s="94"/>
      <c r="Z143" s="95"/>
      <c r="AA143" s="96">
        <v>13818</v>
      </c>
      <c r="AB143" s="97"/>
      <c r="AC143" s="97"/>
      <c r="AD143" s="97"/>
      <c r="AE143" s="97"/>
      <c r="AF143" s="97"/>
      <c r="AG143" s="97"/>
      <c r="AH143" s="97"/>
      <c r="AI143" s="98"/>
      <c r="AJ143" s="96">
        <v>13987</v>
      </c>
      <c r="AK143" s="97"/>
      <c r="AL143" s="97"/>
      <c r="AM143" s="97"/>
      <c r="AN143" s="97"/>
      <c r="AO143" s="97"/>
      <c r="AP143" s="97"/>
      <c r="AQ143" s="97"/>
      <c r="AR143" s="98"/>
      <c r="AS143" s="99"/>
      <c r="AT143" s="100"/>
      <c r="AU143" s="100"/>
      <c r="AV143" s="100"/>
      <c r="AW143" s="100"/>
      <c r="AX143" s="101"/>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3" t="s">
        <v>32</v>
      </c>
      <c r="D144" s="94"/>
      <c r="E144" s="94"/>
      <c r="F144" s="94"/>
      <c r="G144" s="94"/>
      <c r="H144" s="94"/>
      <c r="I144" s="94"/>
      <c r="J144" s="94"/>
      <c r="K144" s="94"/>
      <c r="L144" s="94"/>
      <c r="M144" s="94"/>
      <c r="N144" s="94"/>
      <c r="O144" s="94"/>
      <c r="P144" s="94"/>
      <c r="Q144" s="94"/>
      <c r="R144" s="94"/>
      <c r="S144" s="94"/>
      <c r="T144" s="94"/>
      <c r="U144" s="94"/>
      <c r="V144" s="94"/>
      <c r="W144" s="94"/>
      <c r="X144" s="94"/>
      <c r="Y144" s="94"/>
      <c r="Z144" s="95"/>
      <c r="AA144" s="96">
        <v>5182</v>
      </c>
      <c r="AB144" s="97"/>
      <c r="AC144" s="97"/>
      <c r="AD144" s="97"/>
      <c r="AE144" s="97"/>
      <c r="AF144" s="97"/>
      <c r="AG144" s="97"/>
      <c r="AH144" s="97"/>
      <c r="AI144" s="98"/>
      <c r="AJ144" s="96">
        <v>4548</v>
      </c>
      <c r="AK144" s="97"/>
      <c r="AL144" s="97"/>
      <c r="AM144" s="97"/>
      <c r="AN144" s="97"/>
      <c r="AO144" s="97"/>
      <c r="AP144" s="97"/>
      <c r="AQ144" s="97"/>
      <c r="AR144" s="98"/>
      <c r="AS144" s="99"/>
      <c r="AT144" s="100"/>
      <c r="AU144" s="100"/>
      <c r="AV144" s="100"/>
      <c r="AW144" s="100"/>
      <c r="AX144" s="101"/>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thickBot="1">
      <c r="A145" s="17"/>
      <c r="B145" s="102" t="s">
        <v>13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4"/>
      <c r="AA145" s="105">
        <f>SUM($AA$142:$AA$144)</f>
        <v>43660</v>
      </c>
      <c r="AB145" s="106"/>
      <c r="AC145" s="106"/>
      <c r="AD145" s="106"/>
      <c r="AE145" s="106"/>
      <c r="AF145" s="106"/>
      <c r="AG145" s="106"/>
      <c r="AH145" s="106"/>
      <c r="AI145" s="107"/>
      <c r="AJ145" s="105">
        <f>SUM($AJ$142:$AJ$144)</f>
        <v>46398</v>
      </c>
      <c r="AK145" s="106"/>
      <c r="AL145" s="106"/>
      <c r="AM145" s="106"/>
      <c r="AN145" s="106"/>
      <c r="AO145" s="106"/>
      <c r="AP145" s="106"/>
      <c r="AQ145" s="106"/>
      <c r="AR145" s="107"/>
      <c r="AS145" s="108"/>
      <c r="AT145" s="109"/>
      <c r="AU145" s="109"/>
      <c r="AV145" s="109"/>
      <c r="AW145" s="109"/>
      <c r="AX145" s="110"/>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7" spans="1:251" ht="18.75">
      <c r="A147" s="1" t="s">
        <v>0</v>
      </c>
      <c r="AW147" s="3"/>
      <c r="AX147" s="4"/>
      <c r="AY147" s="3"/>
    </row>
    <row r="149" spans="1:251" ht="18.75">
      <c r="B149" s="111" t="s">
        <v>8</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row>
    <row r="150" spans="1:251">
      <c r="Z150" s="5"/>
      <c r="AD150" s="5"/>
      <c r="AE150" s="5"/>
      <c r="AF150" s="5"/>
      <c r="AG150" s="5"/>
      <c r="AH150" s="5"/>
      <c r="AI150" s="5"/>
      <c r="AO150" s="5"/>
    </row>
    <row r="151" spans="1:251" ht="13.5" thickBot="1">
      <c r="Z151" s="5"/>
      <c r="AD151" s="5"/>
      <c r="AE151" s="5"/>
      <c r="AF151" s="5"/>
      <c r="AG151" s="5"/>
      <c r="AH151" s="5"/>
      <c r="AI151" s="5"/>
      <c r="AO151" s="5"/>
      <c r="DI151" s="6"/>
    </row>
    <row r="152" spans="1:251" ht="24.75" customHeight="1" thickBot="1">
      <c r="B152" s="113" t="s">
        <v>1</v>
      </c>
      <c r="C152" s="114"/>
      <c r="D152" s="114"/>
      <c r="E152" s="114"/>
      <c r="F152" s="114"/>
      <c r="G152" s="114"/>
      <c r="H152" s="115" t="s">
        <v>33</v>
      </c>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7"/>
      <c r="DI152" s="6"/>
    </row>
    <row r="153" spans="1:251" ht="14.25">
      <c r="B153" s="7"/>
      <c r="C153" s="7"/>
      <c r="D153" s="7"/>
      <c r="E153" s="7"/>
      <c r="F153" s="7"/>
      <c r="G153" s="7"/>
      <c r="H153" s="8"/>
      <c r="I153" s="8"/>
      <c r="J153" s="8"/>
      <c r="K153" s="8"/>
      <c r="L153" s="9"/>
      <c r="M153" s="9"/>
      <c r="N153" s="9"/>
      <c r="O153" s="9"/>
      <c r="P153" s="8"/>
      <c r="Q153" s="8"/>
      <c r="R153" s="8"/>
      <c r="S153" s="8"/>
      <c r="T153" s="8"/>
      <c r="U153" s="8"/>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DI153" s="6"/>
    </row>
    <row r="154" spans="1:251" ht="15" thickBot="1">
      <c r="A154" s="11"/>
      <c r="B154" s="10" t="s">
        <v>2</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DI154" s="6"/>
    </row>
    <row r="155" spans="1:251" ht="14.25">
      <c r="A155" s="8"/>
      <c r="B155" s="12"/>
      <c r="C155" s="7"/>
      <c r="D155" s="7"/>
      <c r="E155" s="7"/>
      <c r="F155" s="7"/>
      <c r="G155" s="7"/>
      <c r="H155" s="7"/>
      <c r="I155" s="7"/>
      <c r="J155" s="7"/>
      <c r="K155" s="7"/>
      <c r="L155" s="13"/>
      <c r="M155" s="13"/>
      <c r="N155" s="13"/>
      <c r="O155" s="13"/>
      <c r="P155" s="7"/>
      <c r="Q155" s="7"/>
      <c r="R155" s="7"/>
      <c r="S155" s="7"/>
      <c r="T155" s="7"/>
      <c r="U155" s="7"/>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5"/>
    </row>
    <row r="156" spans="1:251" ht="12" customHeight="1">
      <c r="A156" s="8"/>
      <c r="B156" s="118" t="s">
        <v>34</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251"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c r="BC157" s="16"/>
    </row>
    <row r="158" spans="1:251"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251"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251"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5" thickBot="1">
      <c r="A161" s="17"/>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251">
      <c r="B162" s="21"/>
    </row>
    <row r="163" spans="1:251" ht="15" thickBot="1">
      <c r="A163" s="11"/>
      <c r="B163" s="10" t="s">
        <v>3</v>
      </c>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DI163" s="6"/>
    </row>
    <row r="164" spans="1:251" ht="14.25">
      <c r="A164" s="8"/>
      <c r="B164" s="12"/>
      <c r="C164" s="7"/>
      <c r="D164" s="7"/>
      <c r="E164" s="7"/>
      <c r="F164" s="7"/>
      <c r="G164" s="7"/>
      <c r="H164" s="7"/>
      <c r="I164" s="7"/>
      <c r="J164" s="7"/>
      <c r="K164" s="7"/>
      <c r="L164" s="13"/>
      <c r="M164" s="13"/>
      <c r="N164" s="13"/>
      <c r="O164" s="13"/>
      <c r="P164" s="7"/>
      <c r="Q164" s="7"/>
      <c r="R164" s="7"/>
      <c r="S164" s="7"/>
      <c r="T164" s="7"/>
      <c r="U164" s="7"/>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5"/>
    </row>
    <row r="165" spans="1:251" ht="12" customHeight="1">
      <c r="A165" s="8"/>
      <c r="B165" s="118" t="s">
        <v>35</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251" ht="12" customHeight="1">
      <c r="A166" s="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251" ht="12" customHeight="1">
      <c r="A167" s="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c r="BC167" s="16"/>
    </row>
    <row r="168" spans="1:251" ht="12" customHeight="1">
      <c r="A168" s="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251" ht="12" customHeight="1">
      <c r="A169" s="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251"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251" ht="15" thickBot="1">
      <c r="A171" s="17"/>
      <c r="B171" s="18"/>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251">
      <c r="B172" s="21"/>
    </row>
    <row r="173" spans="1:251" ht="14.25">
      <c r="B173" s="10" t="s">
        <v>4</v>
      </c>
      <c r="C173" s="8"/>
      <c r="D173" s="8"/>
      <c r="E173" s="8"/>
      <c r="F173" s="8"/>
      <c r="G173" s="8"/>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spans="1:251" ht="15" thickBot="1">
      <c r="B174" s="8"/>
      <c r="C174" s="8"/>
      <c r="D174" s="8"/>
      <c r="E174" s="8"/>
      <c r="F174" s="8"/>
      <c r="G174" s="8"/>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22" t="s">
        <v>5</v>
      </c>
    </row>
    <row r="175" spans="1:251" s="16" customFormat="1" ht="13.5" customHeight="1">
      <c r="A175" s="8"/>
      <c r="B175" s="121" t="s">
        <v>6</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3"/>
      <c r="AA175" s="127" t="s">
        <v>11</v>
      </c>
      <c r="AB175" s="122"/>
      <c r="AC175" s="122"/>
      <c r="AD175" s="122"/>
      <c r="AE175" s="122"/>
      <c r="AF175" s="122"/>
      <c r="AG175" s="122"/>
      <c r="AH175" s="122"/>
      <c r="AI175" s="123"/>
      <c r="AJ175" s="127" t="s">
        <v>12</v>
      </c>
      <c r="AK175" s="122"/>
      <c r="AL175" s="122"/>
      <c r="AM175" s="122"/>
      <c r="AN175" s="122"/>
      <c r="AO175" s="122"/>
      <c r="AP175" s="122"/>
      <c r="AQ175" s="122"/>
      <c r="AR175" s="123"/>
      <c r="AS175" s="127" t="s">
        <v>7</v>
      </c>
      <c r="AT175" s="122"/>
      <c r="AU175" s="122"/>
      <c r="AV175" s="122"/>
      <c r="AW175" s="122"/>
      <c r="AX175" s="129"/>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ht="13.5">
      <c r="A176" s="8"/>
      <c r="B176" s="12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6"/>
      <c r="AA176" s="128"/>
      <c r="AB176" s="125"/>
      <c r="AC176" s="125"/>
      <c r="AD176" s="125"/>
      <c r="AE176" s="125"/>
      <c r="AF176" s="125"/>
      <c r="AG176" s="125"/>
      <c r="AH176" s="125"/>
      <c r="AI176" s="126"/>
      <c r="AJ176" s="128"/>
      <c r="AK176" s="125"/>
      <c r="AL176" s="125"/>
      <c r="AM176" s="125"/>
      <c r="AN176" s="125"/>
      <c r="AO176" s="125"/>
      <c r="AP176" s="125"/>
      <c r="AQ176" s="125"/>
      <c r="AR176" s="126"/>
      <c r="AS176" s="128"/>
      <c r="AT176" s="125"/>
      <c r="AU176" s="125"/>
      <c r="AV176" s="125"/>
      <c r="AW176" s="125"/>
      <c r="AX176" s="130"/>
      <c r="AY176" s="2"/>
      <c r="AZ176" s="2"/>
      <c r="BA176" s="2"/>
      <c r="BB176" s="23"/>
      <c r="BC176" s="24"/>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8.75" customHeight="1">
      <c r="A177" s="8"/>
      <c r="B177" s="25"/>
      <c r="C177" s="93" t="s">
        <v>36</v>
      </c>
      <c r="D177" s="94"/>
      <c r="E177" s="94"/>
      <c r="F177" s="94"/>
      <c r="G177" s="94"/>
      <c r="H177" s="94"/>
      <c r="I177" s="94"/>
      <c r="J177" s="94"/>
      <c r="K177" s="94"/>
      <c r="L177" s="94"/>
      <c r="M177" s="94"/>
      <c r="N177" s="94"/>
      <c r="O177" s="94"/>
      <c r="P177" s="94"/>
      <c r="Q177" s="94"/>
      <c r="R177" s="94"/>
      <c r="S177" s="94"/>
      <c r="T177" s="94"/>
      <c r="U177" s="94"/>
      <c r="V177" s="94"/>
      <c r="W177" s="94"/>
      <c r="X177" s="94"/>
      <c r="Y177" s="94"/>
      <c r="Z177" s="95"/>
      <c r="AA177" s="96">
        <v>0</v>
      </c>
      <c r="AB177" s="97"/>
      <c r="AC177" s="97"/>
      <c r="AD177" s="97"/>
      <c r="AE177" s="97"/>
      <c r="AF177" s="97"/>
      <c r="AG177" s="97"/>
      <c r="AH177" s="97"/>
      <c r="AI177" s="98"/>
      <c r="AJ177" s="96">
        <v>9662</v>
      </c>
      <c r="AK177" s="97"/>
      <c r="AL177" s="97"/>
      <c r="AM177" s="97"/>
      <c r="AN177" s="97"/>
      <c r="AO177" s="97"/>
      <c r="AP177" s="97"/>
      <c r="AQ177" s="97"/>
      <c r="AR177" s="98"/>
      <c r="AS177" s="99"/>
      <c r="AT177" s="100"/>
      <c r="AU177" s="100"/>
      <c r="AV177" s="100"/>
      <c r="AW177" s="100"/>
      <c r="AX177" s="101"/>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8.75" customHeight="1">
      <c r="A178" s="8"/>
      <c r="B178" s="25"/>
      <c r="C178" s="93" t="s">
        <v>37</v>
      </c>
      <c r="D178" s="94"/>
      <c r="E178" s="94"/>
      <c r="F178" s="94"/>
      <c r="G178" s="94"/>
      <c r="H178" s="94"/>
      <c r="I178" s="94"/>
      <c r="J178" s="94"/>
      <c r="K178" s="94"/>
      <c r="L178" s="94"/>
      <c r="M178" s="94"/>
      <c r="N178" s="94"/>
      <c r="O178" s="94"/>
      <c r="P178" s="94"/>
      <c r="Q178" s="94"/>
      <c r="R178" s="94"/>
      <c r="S178" s="94"/>
      <c r="T178" s="94"/>
      <c r="U178" s="94"/>
      <c r="V178" s="94"/>
      <c r="W178" s="94"/>
      <c r="X178" s="94"/>
      <c r="Y178" s="94"/>
      <c r="Z178" s="95"/>
      <c r="AA178" s="96">
        <v>0</v>
      </c>
      <c r="AB178" s="97"/>
      <c r="AC178" s="97"/>
      <c r="AD178" s="97"/>
      <c r="AE178" s="97"/>
      <c r="AF178" s="97"/>
      <c r="AG178" s="97"/>
      <c r="AH178" s="97"/>
      <c r="AI178" s="98"/>
      <c r="AJ178" s="96">
        <v>86</v>
      </c>
      <c r="AK178" s="97"/>
      <c r="AL178" s="97"/>
      <c r="AM178" s="97"/>
      <c r="AN178" s="97"/>
      <c r="AO178" s="97"/>
      <c r="AP178" s="97"/>
      <c r="AQ178" s="97"/>
      <c r="AR178" s="98"/>
      <c r="AS178" s="99"/>
      <c r="AT178" s="100"/>
      <c r="AU178" s="100"/>
      <c r="AV178" s="100"/>
      <c r="AW178" s="100"/>
      <c r="AX178" s="101"/>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thickBot="1">
      <c r="A179" s="17"/>
      <c r="B179" s="102" t="s">
        <v>13</v>
      </c>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4"/>
      <c r="AA179" s="105">
        <f>SUM($AA$177:$AA$178)</f>
        <v>0</v>
      </c>
      <c r="AB179" s="106"/>
      <c r="AC179" s="106"/>
      <c r="AD179" s="106"/>
      <c r="AE179" s="106"/>
      <c r="AF179" s="106"/>
      <c r="AG179" s="106"/>
      <c r="AH179" s="106"/>
      <c r="AI179" s="107"/>
      <c r="AJ179" s="105">
        <f>SUM($AJ$177:$AJ$178)</f>
        <v>9748</v>
      </c>
      <c r="AK179" s="106"/>
      <c r="AL179" s="106"/>
      <c r="AM179" s="106"/>
      <c r="AN179" s="106"/>
      <c r="AO179" s="106"/>
      <c r="AP179" s="106"/>
      <c r="AQ179" s="106"/>
      <c r="AR179" s="107"/>
      <c r="AS179" s="108"/>
      <c r="AT179" s="109"/>
      <c r="AU179" s="109"/>
      <c r="AV179" s="109"/>
      <c r="AW179" s="109"/>
      <c r="AX179" s="110"/>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1" spans="1:251" ht="18.75">
      <c r="A181" s="1" t="s">
        <v>0</v>
      </c>
      <c r="AW181" s="3"/>
      <c r="AX181" s="4"/>
      <c r="AY181" s="3"/>
    </row>
    <row r="183" spans="1:251" ht="18.75">
      <c r="B183" s="111" t="s">
        <v>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row>
    <row r="184" spans="1:251">
      <c r="Z184" s="5"/>
      <c r="AD184" s="5"/>
      <c r="AE184" s="5"/>
      <c r="AF184" s="5"/>
      <c r="AG184" s="5"/>
      <c r="AH184" s="5"/>
      <c r="AI184" s="5"/>
      <c r="AO184" s="5"/>
    </row>
    <row r="185" spans="1:251" ht="13.5" thickBot="1">
      <c r="Z185" s="5"/>
      <c r="AD185" s="5"/>
      <c r="AE185" s="5"/>
      <c r="AF185" s="5"/>
      <c r="AG185" s="5"/>
      <c r="AH185" s="5"/>
      <c r="AI185" s="5"/>
      <c r="AO185" s="5"/>
      <c r="DI185" s="6"/>
    </row>
    <row r="186" spans="1:251" ht="24.75" customHeight="1" thickBot="1">
      <c r="B186" s="113" t="s">
        <v>1</v>
      </c>
      <c r="C186" s="114"/>
      <c r="D186" s="114"/>
      <c r="E186" s="114"/>
      <c r="F186" s="114"/>
      <c r="G186" s="114"/>
      <c r="H186" s="115" t="s">
        <v>38</v>
      </c>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7"/>
      <c r="DI186" s="6"/>
    </row>
    <row r="187" spans="1:251" ht="14.25">
      <c r="B187" s="7"/>
      <c r="C187" s="7"/>
      <c r="D187" s="7"/>
      <c r="E187" s="7"/>
      <c r="F187" s="7"/>
      <c r="G187" s="7"/>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DI187" s="6"/>
    </row>
    <row r="188" spans="1:251" ht="15" thickBot="1">
      <c r="A188" s="11"/>
      <c r="B188" s="10" t="s">
        <v>2</v>
      </c>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251" ht="14.25">
      <c r="A189" s="8"/>
      <c r="B189" s="12"/>
      <c r="C189" s="7"/>
      <c r="D189" s="7"/>
      <c r="E189" s="7"/>
      <c r="F189" s="7"/>
      <c r="G189" s="7"/>
      <c r="H189" s="7"/>
      <c r="I189" s="7"/>
      <c r="J189" s="7"/>
      <c r="K189" s="7"/>
      <c r="L189" s="13"/>
      <c r="M189" s="13"/>
      <c r="N189" s="13"/>
      <c r="O189" s="13"/>
      <c r="P189" s="7"/>
      <c r="Q189" s="7"/>
      <c r="R189" s="7"/>
      <c r="S189" s="7"/>
      <c r="T189" s="7"/>
      <c r="U189" s="7"/>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5"/>
    </row>
    <row r="190" spans="1:251" ht="12" customHeight="1">
      <c r="A190" s="8"/>
      <c r="B190" s="118" t="s">
        <v>39</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251"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BC191" s="16"/>
    </row>
    <row r="192" spans="1:251"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113"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113" ht="12" customHeight="1">
      <c r="A194" s="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113" ht="15" thickBot="1">
      <c r="A195" s="17"/>
      <c r="B195" s="18"/>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113">
      <c r="B196" s="21"/>
    </row>
    <row r="197" spans="1:113" ht="15" thickBot="1">
      <c r="A197" s="11"/>
      <c r="B197" s="10" t="s">
        <v>3</v>
      </c>
      <c r="C197" s="8"/>
      <c r="D197" s="8"/>
      <c r="E197" s="8"/>
      <c r="F197" s="8"/>
      <c r="G197" s="8"/>
      <c r="H197" s="8"/>
      <c r="I197" s="8"/>
      <c r="J197" s="8"/>
      <c r="K197" s="8"/>
      <c r="L197" s="9"/>
      <c r="M197" s="9"/>
      <c r="N197" s="9"/>
      <c r="O197" s="9"/>
      <c r="P197" s="8"/>
      <c r="Q197" s="8"/>
      <c r="R197" s="8"/>
      <c r="S197" s="8"/>
      <c r="T197" s="8"/>
      <c r="U197" s="8"/>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DI197" s="6"/>
    </row>
    <row r="198" spans="1:113" ht="14.25">
      <c r="A198" s="8"/>
      <c r="B198" s="12"/>
      <c r="C198" s="7"/>
      <c r="D198" s="7"/>
      <c r="E198" s="7"/>
      <c r="F198" s="7"/>
      <c r="G198" s="7"/>
      <c r="H198" s="7"/>
      <c r="I198" s="7"/>
      <c r="J198" s="7"/>
      <c r="K198" s="7"/>
      <c r="L198" s="13"/>
      <c r="M198" s="13"/>
      <c r="N198" s="13"/>
      <c r="O198" s="13"/>
      <c r="P198" s="7"/>
      <c r="Q198" s="7"/>
      <c r="R198" s="7"/>
      <c r="S198" s="7"/>
      <c r="T198" s="7"/>
      <c r="U198" s="7"/>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5"/>
    </row>
    <row r="199" spans="1:113" ht="12" customHeight="1">
      <c r="A199" s="8"/>
      <c r="B199" s="118" t="s">
        <v>40</v>
      </c>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113" ht="12" customHeight="1">
      <c r="A200" s="8"/>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113" ht="12" customHeight="1">
      <c r="A201" s="8"/>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113" ht="12" customHeight="1">
      <c r="A202" s="8"/>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113" ht="12" customHeight="1">
      <c r="A203" s="8"/>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113" ht="12" customHeight="1">
      <c r="A204" s="8"/>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113"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113"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BC206" s="16"/>
    </row>
    <row r="207" spans="1:113"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113"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5" thickBot="1">
      <c r="A210" s="17"/>
      <c r="B210" s="18"/>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20"/>
    </row>
    <row r="211" spans="1:251">
      <c r="B211" s="21"/>
    </row>
    <row r="212" spans="1:251" ht="14.25">
      <c r="B212" s="10" t="s">
        <v>4</v>
      </c>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row>
    <row r="213" spans="1:251" ht="15" thickBot="1">
      <c r="B213" s="8"/>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22" t="s">
        <v>5</v>
      </c>
    </row>
    <row r="214" spans="1:251" s="16" customFormat="1" ht="13.5" customHeight="1">
      <c r="A214" s="8"/>
      <c r="B214" s="121" t="s">
        <v>6</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3"/>
      <c r="AA214" s="127" t="s">
        <v>11</v>
      </c>
      <c r="AB214" s="122"/>
      <c r="AC214" s="122"/>
      <c r="AD214" s="122"/>
      <c r="AE214" s="122"/>
      <c r="AF214" s="122"/>
      <c r="AG214" s="122"/>
      <c r="AH214" s="122"/>
      <c r="AI214" s="123"/>
      <c r="AJ214" s="127" t="s">
        <v>12</v>
      </c>
      <c r="AK214" s="122"/>
      <c r="AL214" s="122"/>
      <c r="AM214" s="122"/>
      <c r="AN214" s="122"/>
      <c r="AO214" s="122"/>
      <c r="AP214" s="122"/>
      <c r="AQ214" s="122"/>
      <c r="AR214" s="123"/>
      <c r="AS214" s="127" t="s">
        <v>7</v>
      </c>
      <c r="AT214" s="122"/>
      <c r="AU214" s="122"/>
      <c r="AV214" s="122"/>
      <c r="AW214" s="122"/>
      <c r="AX214" s="129"/>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row>
    <row r="215" spans="1:251" s="16" customFormat="1" ht="13.5">
      <c r="A215" s="8"/>
      <c r="B215" s="124"/>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6"/>
      <c r="AA215" s="128"/>
      <c r="AB215" s="125"/>
      <c r="AC215" s="125"/>
      <c r="AD215" s="125"/>
      <c r="AE215" s="125"/>
      <c r="AF215" s="125"/>
      <c r="AG215" s="125"/>
      <c r="AH215" s="125"/>
      <c r="AI215" s="126"/>
      <c r="AJ215" s="128"/>
      <c r="AK215" s="125"/>
      <c r="AL215" s="125"/>
      <c r="AM215" s="125"/>
      <c r="AN215" s="125"/>
      <c r="AO215" s="125"/>
      <c r="AP215" s="125"/>
      <c r="AQ215" s="125"/>
      <c r="AR215" s="126"/>
      <c r="AS215" s="128"/>
      <c r="AT215" s="125"/>
      <c r="AU215" s="125"/>
      <c r="AV215" s="125"/>
      <c r="AW215" s="125"/>
      <c r="AX215" s="130"/>
      <c r="AY215" s="2"/>
      <c r="AZ215" s="2"/>
      <c r="BA215" s="2"/>
      <c r="BB215" s="23"/>
      <c r="BC215" s="24"/>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8.75" customHeight="1">
      <c r="A216" s="8"/>
      <c r="B216" s="25"/>
      <c r="C216" s="93" t="s">
        <v>41</v>
      </c>
      <c r="D216" s="94"/>
      <c r="E216" s="94"/>
      <c r="F216" s="94"/>
      <c r="G216" s="94"/>
      <c r="H216" s="94"/>
      <c r="I216" s="94"/>
      <c r="J216" s="94"/>
      <c r="K216" s="94"/>
      <c r="L216" s="94"/>
      <c r="M216" s="94"/>
      <c r="N216" s="94"/>
      <c r="O216" s="94"/>
      <c r="P216" s="94"/>
      <c r="Q216" s="94"/>
      <c r="R216" s="94"/>
      <c r="S216" s="94"/>
      <c r="T216" s="94"/>
      <c r="U216" s="94"/>
      <c r="V216" s="94"/>
      <c r="W216" s="94"/>
      <c r="X216" s="94"/>
      <c r="Y216" s="94"/>
      <c r="Z216" s="95"/>
      <c r="AA216" s="96">
        <v>0</v>
      </c>
      <c r="AB216" s="97"/>
      <c r="AC216" s="97"/>
      <c r="AD216" s="97"/>
      <c r="AE216" s="97"/>
      <c r="AF216" s="97"/>
      <c r="AG216" s="97"/>
      <c r="AH216" s="97"/>
      <c r="AI216" s="98"/>
      <c r="AJ216" s="96">
        <v>715</v>
      </c>
      <c r="AK216" s="97"/>
      <c r="AL216" s="97"/>
      <c r="AM216" s="97"/>
      <c r="AN216" s="97"/>
      <c r="AO216" s="97"/>
      <c r="AP216" s="97"/>
      <c r="AQ216" s="97"/>
      <c r="AR216" s="98"/>
      <c r="AS216" s="99"/>
      <c r="AT216" s="100"/>
      <c r="AU216" s="100"/>
      <c r="AV216" s="100"/>
      <c r="AW216" s="100"/>
      <c r="AX216" s="101"/>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s="16" customFormat="1" ht="18.75" customHeight="1">
      <c r="A217" s="8"/>
      <c r="B217" s="25"/>
      <c r="C217" s="93" t="s">
        <v>42</v>
      </c>
      <c r="D217" s="94"/>
      <c r="E217" s="94"/>
      <c r="F217" s="94"/>
      <c r="G217" s="94"/>
      <c r="H217" s="94"/>
      <c r="I217" s="94"/>
      <c r="J217" s="94"/>
      <c r="K217" s="94"/>
      <c r="L217" s="94"/>
      <c r="M217" s="94"/>
      <c r="N217" s="94"/>
      <c r="O217" s="94"/>
      <c r="P217" s="94"/>
      <c r="Q217" s="94"/>
      <c r="R217" s="94"/>
      <c r="S217" s="94"/>
      <c r="T217" s="94"/>
      <c r="U217" s="94"/>
      <c r="V217" s="94"/>
      <c r="W217" s="94"/>
      <c r="X217" s="94"/>
      <c r="Y217" s="94"/>
      <c r="Z217" s="95"/>
      <c r="AA217" s="96">
        <v>0</v>
      </c>
      <c r="AB217" s="97"/>
      <c r="AC217" s="97"/>
      <c r="AD217" s="97"/>
      <c r="AE217" s="97"/>
      <c r="AF217" s="97"/>
      <c r="AG217" s="97"/>
      <c r="AH217" s="97"/>
      <c r="AI217" s="98"/>
      <c r="AJ217" s="96">
        <v>504</v>
      </c>
      <c r="AK217" s="97"/>
      <c r="AL217" s="97"/>
      <c r="AM217" s="97"/>
      <c r="AN217" s="97"/>
      <c r="AO217" s="97"/>
      <c r="AP217" s="97"/>
      <c r="AQ217" s="97"/>
      <c r="AR217" s="98"/>
      <c r="AS217" s="99"/>
      <c r="AT217" s="100"/>
      <c r="AU217" s="100"/>
      <c r="AV217" s="100"/>
      <c r="AW217" s="100"/>
      <c r="AX217" s="101"/>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s="16" customFormat="1" ht="18.75" customHeight="1">
      <c r="A218" s="8"/>
      <c r="B218" s="25"/>
      <c r="C218" s="93" t="s">
        <v>43</v>
      </c>
      <c r="D218" s="94"/>
      <c r="E218" s="94"/>
      <c r="F218" s="94"/>
      <c r="G218" s="94"/>
      <c r="H218" s="94"/>
      <c r="I218" s="94"/>
      <c r="J218" s="94"/>
      <c r="K218" s="94"/>
      <c r="L218" s="94"/>
      <c r="M218" s="94"/>
      <c r="N218" s="94"/>
      <c r="O218" s="94"/>
      <c r="P218" s="94"/>
      <c r="Q218" s="94"/>
      <c r="R218" s="94"/>
      <c r="S218" s="94"/>
      <c r="T218" s="94"/>
      <c r="U218" s="94"/>
      <c r="V218" s="94"/>
      <c r="W218" s="94"/>
      <c r="X218" s="94"/>
      <c r="Y218" s="94"/>
      <c r="Z218" s="95"/>
      <c r="AA218" s="96">
        <v>0</v>
      </c>
      <c r="AB218" s="97"/>
      <c r="AC218" s="97"/>
      <c r="AD218" s="97"/>
      <c r="AE218" s="97"/>
      <c r="AF218" s="97"/>
      <c r="AG218" s="97"/>
      <c r="AH218" s="97"/>
      <c r="AI218" s="98"/>
      <c r="AJ218" s="96">
        <v>500</v>
      </c>
      <c r="AK218" s="97"/>
      <c r="AL218" s="97"/>
      <c r="AM218" s="97"/>
      <c r="AN218" s="97"/>
      <c r="AO218" s="97"/>
      <c r="AP218" s="97"/>
      <c r="AQ218" s="97"/>
      <c r="AR218" s="98"/>
      <c r="AS218" s="99"/>
      <c r="AT218" s="100"/>
      <c r="AU218" s="100"/>
      <c r="AV218" s="100"/>
      <c r="AW218" s="100"/>
      <c r="AX218" s="101"/>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19" spans="1:251" s="16" customFormat="1" ht="18.75" customHeight="1">
      <c r="A219" s="8"/>
      <c r="B219" s="25"/>
      <c r="C219" s="93" t="s">
        <v>44</v>
      </c>
      <c r="D219" s="94"/>
      <c r="E219" s="94"/>
      <c r="F219" s="94"/>
      <c r="G219" s="94"/>
      <c r="H219" s="94"/>
      <c r="I219" s="94"/>
      <c r="J219" s="94"/>
      <c r="K219" s="94"/>
      <c r="L219" s="94"/>
      <c r="M219" s="94"/>
      <c r="N219" s="94"/>
      <c r="O219" s="94"/>
      <c r="P219" s="94"/>
      <c r="Q219" s="94"/>
      <c r="R219" s="94"/>
      <c r="S219" s="94"/>
      <c r="T219" s="94"/>
      <c r="U219" s="94"/>
      <c r="V219" s="94"/>
      <c r="W219" s="94"/>
      <c r="X219" s="94"/>
      <c r="Y219" s="94"/>
      <c r="Z219" s="95"/>
      <c r="AA219" s="96">
        <v>0</v>
      </c>
      <c r="AB219" s="97"/>
      <c r="AC219" s="97"/>
      <c r="AD219" s="97"/>
      <c r="AE219" s="97"/>
      <c r="AF219" s="97"/>
      <c r="AG219" s="97"/>
      <c r="AH219" s="97"/>
      <c r="AI219" s="98"/>
      <c r="AJ219" s="96">
        <v>350</v>
      </c>
      <c r="AK219" s="97"/>
      <c r="AL219" s="97"/>
      <c r="AM219" s="97"/>
      <c r="AN219" s="97"/>
      <c r="AO219" s="97"/>
      <c r="AP219" s="97"/>
      <c r="AQ219" s="97"/>
      <c r="AR219" s="98"/>
      <c r="AS219" s="99"/>
      <c r="AT219" s="100"/>
      <c r="AU219" s="100"/>
      <c r="AV219" s="100"/>
      <c r="AW219" s="100"/>
      <c r="AX219" s="101"/>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row>
    <row r="220" spans="1:251" s="16" customFormat="1" ht="18.75" customHeight="1">
      <c r="A220" s="8"/>
      <c r="B220" s="25"/>
      <c r="C220" s="93" t="s">
        <v>45</v>
      </c>
      <c r="D220" s="94"/>
      <c r="E220" s="94"/>
      <c r="F220" s="94"/>
      <c r="G220" s="94"/>
      <c r="H220" s="94"/>
      <c r="I220" s="94"/>
      <c r="J220" s="94"/>
      <c r="K220" s="94"/>
      <c r="L220" s="94"/>
      <c r="M220" s="94"/>
      <c r="N220" s="94"/>
      <c r="O220" s="94"/>
      <c r="P220" s="94"/>
      <c r="Q220" s="94"/>
      <c r="R220" s="94"/>
      <c r="S220" s="94"/>
      <c r="T220" s="94"/>
      <c r="U220" s="94"/>
      <c r="V220" s="94"/>
      <c r="W220" s="94"/>
      <c r="X220" s="94"/>
      <c r="Y220" s="94"/>
      <c r="Z220" s="95"/>
      <c r="AA220" s="96">
        <v>0</v>
      </c>
      <c r="AB220" s="97"/>
      <c r="AC220" s="97"/>
      <c r="AD220" s="97"/>
      <c r="AE220" s="97"/>
      <c r="AF220" s="97"/>
      <c r="AG220" s="97"/>
      <c r="AH220" s="97"/>
      <c r="AI220" s="98"/>
      <c r="AJ220" s="96">
        <v>239</v>
      </c>
      <c r="AK220" s="97"/>
      <c r="AL220" s="97"/>
      <c r="AM220" s="97"/>
      <c r="AN220" s="97"/>
      <c r="AO220" s="97"/>
      <c r="AP220" s="97"/>
      <c r="AQ220" s="97"/>
      <c r="AR220" s="98"/>
      <c r="AS220" s="99"/>
      <c r="AT220" s="100"/>
      <c r="AU220" s="100"/>
      <c r="AV220" s="100"/>
      <c r="AW220" s="100"/>
      <c r="AX220" s="101"/>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s="16" customFormat="1" ht="18.75" customHeight="1">
      <c r="A221" s="8"/>
      <c r="B221" s="25"/>
      <c r="C221" s="93" t="s">
        <v>46</v>
      </c>
      <c r="D221" s="94"/>
      <c r="E221" s="94"/>
      <c r="F221" s="94"/>
      <c r="G221" s="94"/>
      <c r="H221" s="94"/>
      <c r="I221" s="94"/>
      <c r="J221" s="94"/>
      <c r="K221" s="94"/>
      <c r="L221" s="94"/>
      <c r="M221" s="94"/>
      <c r="N221" s="94"/>
      <c r="O221" s="94"/>
      <c r="P221" s="94"/>
      <c r="Q221" s="94"/>
      <c r="R221" s="94"/>
      <c r="S221" s="94"/>
      <c r="T221" s="94"/>
      <c r="U221" s="94"/>
      <c r="V221" s="94"/>
      <c r="W221" s="94"/>
      <c r="X221" s="94"/>
      <c r="Y221" s="94"/>
      <c r="Z221" s="95"/>
      <c r="AA221" s="96">
        <v>0</v>
      </c>
      <c r="AB221" s="97"/>
      <c r="AC221" s="97"/>
      <c r="AD221" s="97"/>
      <c r="AE221" s="97"/>
      <c r="AF221" s="97"/>
      <c r="AG221" s="97"/>
      <c r="AH221" s="97"/>
      <c r="AI221" s="98"/>
      <c r="AJ221" s="96">
        <v>100</v>
      </c>
      <c r="AK221" s="97"/>
      <c r="AL221" s="97"/>
      <c r="AM221" s="97"/>
      <c r="AN221" s="97"/>
      <c r="AO221" s="97"/>
      <c r="AP221" s="97"/>
      <c r="AQ221" s="97"/>
      <c r="AR221" s="98"/>
      <c r="AS221" s="99"/>
      <c r="AT221" s="100"/>
      <c r="AU221" s="100"/>
      <c r="AV221" s="100"/>
      <c r="AW221" s="100"/>
      <c r="AX221" s="101"/>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8.75" customHeight="1" thickBot="1">
      <c r="A222" s="17"/>
      <c r="B222" s="102" t="s">
        <v>13</v>
      </c>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4"/>
      <c r="AA222" s="105">
        <f>SUM($AA$216:$AA$221)</f>
        <v>0</v>
      </c>
      <c r="AB222" s="106"/>
      <c r="AC222" s="106"/>
      <c r="AD222" s="106"/>
      <c r="AE222" s="106"/>
      <c r="AF222" s="106"/>
      <c r="AG222" s="106"/>
      <c r="AH222" s="106"/>
      <c r="AI222" s="107"/>
      <c r="AJ222" s="105">
        <f>SUM($AJ$216:$AJ$221)</f>
        <v>2408</v>
      </c>
      <c r="AK222" s="106"/>
      <c r="AL222" s="106"/>
      <c r="AM222" s="106"/>
      <c r="AN222" s="106"/>
      <c r="AO222" s="106"/>
      <c r="AP222" s="106"/>
      <c r="AQ222" s="106"/>
      <c r="AR222" s="107"/>
      <c r="AS222" s="108"/>
      <c r="AT222" s="109"/>
      <c r="AU222" s="109"/>
      <c r="AV222" s="109"/>
      <c r="AW222" s="109"/>
      <c r="AX222" s="110"/>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4" spans="1:251" ht="18.75">
      <c r="A224" s="1" t="s">
        <v>0</v>
      </c>
      <c r="AW224" s="3"/>
      <c r="AX224" s="4"/>
      <c r="AY224" s="3"/>
    </row>
    <row r="226" spans="1:113" ht="18.75">
      <c r="B226" s="111" t="s">
        <v>8</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row>
    <row r="227" spans="1:113">
      <c r="Z227" s="5"/>
      <c r="AD227" s="5"/>
      <c r="AE227" s="5"/>
      <c r="AF227" s="5"/>
      <c r="AG227" s="5"/>
      <c r="AH227" s="5"/>
      <c r="AI227" s="5"/>
      <c r="AO227" s="5"/>
    </row>
    <row r="228" spans="1:113" ht="13.5" thickBot="1">
      <c r="Z228" s="5"/>
      <c r="AD228" s="5"/>
      <c r="AE228" s="5"/>
      <c r="AF228" s="5"/>
      <c r="AG228" s="5"/>
      <c r="AH228" s="5"/>
      <c r="AI228" s="5"/>
      <c r="AO228" s="5"/>
      <c r="DI228" s="6"/>
    </row>
    <row r="229" spans="1:113" ht="24.75" customHeight="1" thickBot="1">
      <c r="B229" s="113" t="s">
        <v>1</v>
      </c>
      <c r="C229" s="114"/>
      <c r="D229" s="114"/>
      <c r="E229" s="114"/>
      <c r="F229" s="114"/>
      <c r="G229" s="114"/>
      <c r="H229" s="115" t="s">
        <v>47</v>
      </c>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c r="DI229" s="6"/>
    </row>
    <row r="230" spans="1:113" ht="14.25">
      <c r="B230" s="7"/>
      <c r="C230" s="7"/>
      <c r="D230" s="7"/>
      <c r="E230" s="7"/>
      <c r="F230" s="7"/>
      <c r="G230" s="7"/>
      <c r="H230" s="8"/>
      <c r="I230" s="8"/>
      <c r="J230" s="8"/>
      <c r="K230" s="8"/>
      <c r="L230" s="9"/>
      <c r="M230" s="9"/>
      <c r="N230" s="9"/>
      <c r="O230" s="9"/>
      <c r="P230" s="8"/>
      <c r="Q230" s="8"/>
      <c r="R230" s="8"/>
      <c r="S230" s="8"/>
      <c r="T230" s="8"/>
      <c r="U230" s="8"/>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DI230" s="6"/>
    </row>
    <row r="231" spans="1:113" ht="15" thickBot="1">
      <c r="A231" s="11"/>
      <c r="B231" s="10" t="s">
        <v>2</v>
      </c>
      <c r="C231" s="8"/>
      <c r="D231" s="8"/>
      <c r="E231" s="8"/>
      <c r="F231" s="8"/>
      <c r="G231" s="8"/>
      <c r="H231" s="8"/>
      <c r="I231" s="8"/>
      <c r="J231" s="8"/>
      <c r="K231" s="8"/>
      <c r="L231" s="9"/>
      <c r="M231" s="9"/>
      <c r="N231" s="9"/>
      <c r="O231" s="9"/>
      <c r="P231" s="8"/>
      <c r="Q231" s="8"/>
      <c r="R231" s="8"/>
      <c r="S231" s="8"/>
      <c r="T231" s="8"/>
      <c r="U231" s="8"/>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DI231" s="6"/>
    </row>
    <row r="232" spans="1:113" ht="14.25">
      <c r="A232" s="8"/>
      <c r="B232" s="12"/>
      <c r="C232" s="7"/>
      <c r="D232" s="7"/>
      <c r="E232" s="7"/>
      <c r="F232" s="7"/>
      <c r="G232" s="7"/>
      <c r="H232" s="7"/>
      <c r="I232" s="7"/>
      <c r="J232" s="7"/>
      <c r="K232" s="7"/>
      <c r="L232" s="13"/>
      <c r="M232" s="13"/>
      <c r="N232" s="13"/>
      <c r="O232" s="13"/>
      <c r="P232" s="7"/>
      <c r="Q232" s="7"/>
      <c r="R232" s="7"/>
      <c r="S232" s="7"/>
      <c r="T232" s="7"/>
      <c r="U232" s="7"/>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113" ht="12" customHeight="1">
      <c r="A233" s="8"/>
      <c r="B233" s="118" t="s">
        <v>48</v>
      </c>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113" ht="12" customHeight="1">
      <c r="A234" s="8"/>
      <c r="B234" s="118"/>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20"/>
      <c r="BC234" s="16"/>
    </row>
    <row r="235" spans="1:113" ht="12" customHeight="1">
      <c r="A235" s="8"/>
      <c r="B235" s="118"/>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113" ht="12" customHeight="1">
      <c r="A236" s="8"/>
      <c r="B236" s="118"/>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113" ht="12" customHeight="1">
      <c r="A237" s="8"/>
      <c r="B237" s="118"/>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row>
    <row r="238" spans="1:113" ht="15" thickBot="1">
      <c r="A238" s="17"/>
      <c r="B238" s="18"/>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20"/>
    </row>
    <row r="239" spans="1:113">
      <c r="B239" s="21"/>
    </row>
    <row r="240" spans="1:113" ht="15" thickBot="1">
      <c r="A240" s="11"/>
      <c r="B240" s="10" t="s">
        <v>3</v>
      </c>
      <c r="C240" s="8"/>
      <c r="D240" s="8"/>
      <c r="E240" s="8"/>
      <c r="F240" s="8"/>
      <c r="G240" s="8"/>
      <c r="H240" s="8"/>
      <c r="I240" s="8"/>
      <c r="J240" s="8"/>
      <c r="K240" s="8"/>
      <c r="L240" s="9"/>
      <c r="M240" s="9"/>
      <c r="N240" s="9"/>
      <c r="O240" s="9"/>
      <c r="P240" s="8"/>
      <c r="Q240" s="8"/>
      <c r="R240" s="8"/>
      <c r="S240" s="8"/>
      <c r="T240" s="8"/>
      <c r="U240" s="8"/>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DI240" s="6"/>
    </row>
    <row r="241" spans="1:251" ht="14.25">
      <c r="A241" s="8"/>
      <c r="B241" s="12"/>
      <c r="C241" s="7"/>
      <c r="D241" s="7"/>
      <c r="E241" s="7"/>
      <c r="F241" s="7"/>
      <c r="G241" s="7"/>
      <c r="H241" s="7"/>
      <c r="I241" s="7"/>
      <c r="J241" s="7"/>
      <c r="K241" s="7"/>
      <c r="L241" s="13"/>
      <c r="M241" s="13"/>
      <c r="N241" s="13"/>
      <c r="O241" s="13"/>
      <c r="P241" s="7"/>
      <c r="Q241" s="7"/>
      <c r="R241" s="7"/>
      <c r="S241" s="7"/>
      <c r="T241" s="7"/>
      <c r="U241" s="7"/>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251" ht="12" customHeight="1">
      <c r="A242" s="8"/>
      <c r="B242" s="118" t="s">
        <v>49</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251"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BC243" s="16"/>
    </row>
    <row r="244" spans="1:251"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251" ht="12" customHeight="1">
      <c r="A245" s="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251" ht="12" customHeight="1">
      <c r="A246" s="8"/>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251" ht="15" thickBot="1">
      <c r="A247" s="17"/>
      <c r="B247" s="18"/>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251">
      <c r="B248" s="21"/>
    </row>
    <row r="249" spans="1:251" ht="14.25">
      <c r="B249" s="10" t="s">
        <v>4</v>
      </c>
      <c r="C249" s="8"/>
      <c r="D249" s="8"/>
      <c r="E249" s="8"/>
      <c r="F249" s="8"/>
      <c r="G249" s="8"/>
      <c r="H249" s="8"/>
      <c r="I249" s="8"/>
      <c r="J249" s="8"/>
      <c r="K249" s="8"/>
      <c r="L249" s="9"/>
      <c r="M249" s="9"/>
      <c r="N249" s="9"/>
      <c r="O249" s="9"/>
      <c r="P249" s="8"/>
      <c r="Q249" s="8"/>
      <c r="R249" s="8"/>
      <c r="S249" s="8"/>
      <c r="T249" s="8"/>
      <c r="U249" s="8"/>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row>
    <row r="250" spans="1:251" ht="15" thickBot="1">
      <c r="B250" s="8"/>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22" t="s">
        <v>5</v>
      </c>
    </row>
    <row r="251" spans="1:251" s="16" customFormat="1" ht="13.5" customHeight="1">
      <c r="A251" s="8"/>
      <c r="B251" s="121" t="s">
        <v>6</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3"/>
      <c r="AA251" s="127" t="s">
        <v>11</v>
      </c>
      <c r="AB251" s="122"/>
      <c r="AC251" s="122"/>
      <c r="AD251" s="122"/>
      <c r="AE251" s="122"/>
      <c r="AF251" s="122"/>
      <c r="AG251" s="122"/>
      <c r="AH251" s="122"/>
      <c r="AI251" s="123"/>
      <c r="AJ251" s="127" t="s">
        <v>12</v>
      </c>
      <c r="AK251" s="122"/>
      <c r="AL251" s="122"/>
      <c r="AM251" s="122"/>
      <c r="AN251" s="122"/>
      <c r="AO251" s="122"/>
      <c r="AP251" s="122"/>
      <c r="AQ251" s="122"/>
      <c r="AR251" s="123"/>
      <c r="AS251" s="127" t="s">
        <v>7</v>
      </c>
      <c r="AT251" s="122"/>
      <c r="AU251" s="122"/>
      <c r="AV251" s="122"/>
      <c r="AW251" s="122"/>
      <c r="AX251" s="129"/>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row>
    <row r="252" spans="1:251" s="16" customFormat="1" ht="13.5">
      <c r="A252" s="8"/>
      <c r="B252" s="124"/>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6"/>
      <c r="AA252" s="128"/>
      <c r="AB252" s="125"/>
      <c r="AC252" s="125"/>
      <c r="AD252" s="125"/>
      <c r="AE252" s="125"/>
      <c r="AF252" s="125"/>
      <c r="AG252" s="125"/>
      <c r="AH252" s="125"/>
      <c r="AI252" s="126"/>
      <c r="AJ252" s="128"/>
      <c r="AK252" s="125"/>
      <c r="AL252" s="125"/>
      <c r="AM252" s="125"/>
      <c r="AN252" s="125"/>
      <c r="AO252" s="125"/>
      <c r="AP252" s="125"/>
      <c r="AQ252" s="125"/>
      <c r="AR252" s="126"/>
      <c r="AS252" s="128"/>
      <c r="AT252" s="125"/>
      <c r="AU252" s="125"/>
      <c r="AV252" s="125"/>
      <c r="AW252" s="125"/>
      <c r="AX252" s="130"/>
      <c r="AY252" s="2"/>
      <c r="AZ252" s="2"/>
      <c r="BA252" s="2"/>
      <c r="BB252" s="23"/>
      <c r="BC252" s="24"/>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3" spans="1:251" s="16" customFormat="1" ht="18.75" customHeight="1">
      <c r="A253" s="8"/>
      <c r="B253" s="25"/>
      <c r="C253" s="93" t="s">
        <v>50</v>
      </c>
      <c r="D253" s="94"/>
      <c r="E253" s="94"/>
      <c r="F253" s="94"/>
      <c r="G253" s="94"/>
      <c r="H253" s="94"/>
      <c r="I253" s="94"/>
      <c r="J253" s="94"/>
      <c r="K253" s="94"/>
      <c r="L253" s="94"/>
      <c r="M253" s="94"/>
      <c r="N253" s="94"/>
      <c r="O253" s="94"/>
      <c r="P253" s="94"/>
      <c r="Q253" s="94"/>
      <c r="R253" s="94"/>
      <c r="S253" s="94"/>
      <c r="T253" s="94"/>
      <c r="U253" s="94"/>
      <c r="V253" s="94"/>
      <c r="W253" s="94"/>
      <c r="X253" s="94"/>
      <c r="Y253" s="94"/>
      <c r="Z253" s="95"/>
      <c r="AA253" s="96">
        <v>0</v>
      </c>
      <c r="AB253" s="97"/>
      <c r="AC253" s="97"/>
      <c r="AD253" s="97"/>
      <c r="AE253" s="97"/>
      <c r="AF253" s="97"/>
      <c r="AG253" s="97"/>
      <c r="AH253" s="97"/>
      <c r="AI253" s="98"/>
      <c r="AJ253" s="96">
        <v>1914</v>
      </c>
      <c r="AK253" s="97"/>
      <c r="AL253" s="97"/>
      <c r="AM253" s="97"/>
      <c r="AN253" s="97"/>
      <c r="AO253" s="97"/>
      <c r="AP253" s="97"/>
      <c r="AQ253" s="97"/>
      <c r="AR253" s="98"/>
      <c r="AS253" s="99"/>
      <c r="AT253" s="100"/>
      <c r="AU253" s="100"/>
      <c r="AV253" s="100"/>
      <c r="AW253" s="100"/>
      <c r="AX253" s="101"/>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s="16" customFormat="1" ht="18.75" customHeight="1" thickBot="1">
      <c r="A254" s="17"/>
      <c r="B254" s="102" t="s">
        <v>13</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4"/>
      <c r="AA254" s="105">
        <f>SUM($AA$253:$AA$253)</f>
        <v>0</v>
      </c>
      <c r="AB254" s="106"/>
      <c r="AC254" s="106"/>
      <c r="AD254" s="106"/>
      <c r="AE254" s="106"/>
      <c r="AF254" s="106"/>
      <c r="AG254" s="106"/>
      <c r="AH254" s="106"/>
      <c r="AI254" s="107"/>
      <c r="AJ254" s="105">
        <f>SUM($AJ$253:$AJ$253)</f>
        <v>1914</v>
      </c>
      <c r="AK254" s="106"/>
      <c r="AL254" s="106"/>
      <c r="AM254" s="106"/>
      <c r="AN254" s="106"/>
      <c r="AO254" s="106"/>
      <c r="AP254" s="106"/>
      <c r="AQ254" s="106"/>
      <c r="AR254" s="107"/>
      <c r="AS254" s="108"/>
      <c r="AT254" s="109"/>
      <c r="AU254" s="109"/>
      <c r="AV254" s="109"/>
      <c r="AW254" s="109"/>
      <c r="AX254" s="110"/>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6" spans="1:251" ht="18.75">
      <c r="A256" s="1" t="s">
        <v>0</v>
      </c>
      <c r="AW256" s="3"/>
      <c r="AX256" s="4"/>
      <c r="AY256" s="3"/>
    </row>
    <row r="258" spans="1:113" ht="18.75">
      <c r="B258" s="111" t="s">
        <v>8</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row>
    <row r="259" spans="1:113">
      <c r="Z259" s="5"/>
      <c r="AD259" s="5"/>
      <c r="AE259" s="5"/>
      <c r="AF259" s="5"/>
      <c r="AG259" s="5"/>
      <c r="AH259" s="5"/>
      <c r="AI259" s="5"/>
      <c r="AO259" s="5"/>
    </row>
    <row r="260" spans="1:113" ht="13.5" thickBot="1">
      <c r="Z260" s="5"/>
      <c r="AD260" s="5"/>
      <c r="AE260" s="5"/>
      <c r="AF260" s="5"/>
      <c r="AG260" s="5"/>
      <c r="AH260" s="5"/>
      <c r="AI260" s="5"/>
      <c r="AO260" s="5"/>
      <c r="DI260" s="6"/>
    </row>
    <row r="261" spans="1:113" ht="24.75" customHeight="1" thickBot="1">
      <c r="B261" s="113" t="s">
        <v>1</v>
      </c>
      <c r="C261" s="114"/>
      <c r="D261" s="114"/>
      <c r="E261" s="114"/>
      <c r="F261" s="114"/>
      <c r="G261" s="114"/>
      <c r="H261" s="115" t="s">
        <v>51</v>
      </c>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7"/>
      <c r="DI261" s="6"/>
    </row>
    <row r="262" spans="1:113" ht="14.25">
      <c r="B262" s="7"/>
      <c r="C262" s="7"/>
      <c r="D262" s="7"/>
      <c r="E262" s="7"/>
      <c r="F262" s="7"/>
      <c r="G262" s="7"/>
      <c r="H262" s="8"/>
      <c r="I262" s="8"/>
      <c r="J262" s="8"/>
      <c r="K262" s="8"/>
      <c r="L262" s="9"/>
      <c r="M262" s="9"/>
      <c r="N262" s="9"/>
      <c r="O262" s="9"/>
      <c r="P262" s="8"/>
      <c r="Q262" s="8"/>
      <c r="R262" s="8"/>
      <c r="S262" s="8"/>
      <c r="T262" s="8"/>
      <c r="U262" s="8"/>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DI262" s="6"/>
    </row>
    <row r="263" spans="1:113" ht="15" thickBot="1">
      <c r="A263" s="11"/>
      <c r="B263" s="10" t="s">
        <v>2</v>
      </c>
      <c r="C263" s="8"/>
      <c r="D263" s="8"/>
      <c r="E263" s="8"/>
      <c r="F263" s="8"/>
      <c r="G263" s="8"/>
      <c r="H263" s="8"/>
      <c r="I263" s="8"/>
      <c r="J263" s="8"/>
      <c r="K263" s="8"/>
      <c r="L263" s="9"/>
      <c r="M263" s="9"/>
      <c r="N263" s="9"/>
      <c r="O263" s="9"/>
      <c r="P263" s="8"/>
      <c r="Q263" s="8"/>
      <c r="R263" s="8"/>
      <c r="S263" s="8"/>
      <c r="T263" s="8"/>
      <c r="U263" s="8"/>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DI263" s="6"/>
    </row>
    <row r="264" spans="1:113" ht="14.25">
      <c r="A264" s="8"/>
      <c r="B264" s="12"/>
      <c r="C264" s="7"/>
      <c r="D264" s="7"/>
      <c r="E264" s="7"/>
      <c r="F264" s="7"/>
      <c r="G264" s="7"/>
      <c r="H264" s="7"/>
      <c r="I264" s="7"/>
      <c r="J264" s="7"/>
      <c r="K264" s="7"/>
      <c r="L264" s="13"/>
      <c r="M264" s="13"/>
      <c r="N264" s="13"/>
      <c r="O264" s="13"/>
      <c r="P264" s="7"/>
      <c r="Q264" s="7"/>
      <c r="R264" s="7"/>
      <c r="S264" s="7"/>
      <c r="T264" s="7"/>
      <c r="U264" s="7"/>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5"/>
    </row>
    <row r="265" spans="1:113" ht="12" customHeight="1">
      <c r="A265" s="8"/>
      <c r="B265" s="118" t="s">
        <v>52</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113" ht="12" customHeight="1">
      <c r="A266" s="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BC266" s="16"/>
    </row>
    <row r="267" spans="1:113" ht="12" customHeight="1">
      <c r="A267" s="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113" ht="12" customHeight="1">
      <c r="A268" s="8"/>
      <c r="B268" s="118"/>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row>
    <row r="269" spans="1:113" ht="12" customHeight="1">
      <c r="A269" s="8"/>
      <c r="B269" s="118"/>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113" ht="15" thickBot="1">
      <c r="A270" s="17"/>
      <c r="B270" s="18"/>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113">
      <c r="B271" s="21"/>
    </row>
    <row r="272" spans="1:113" ht="15" thickBot="1">
      <c r="A272" s="11"/>
      <c r="B272" s="10" t="s">
        <v>3</v>
      </c>
      <c r="C272" s="8"/>
      <c r="D272" s="8"/>
      <c r="E272" s="8"/>
      <c r="F272" s="8"/>
      <c r="G272" s="8"/>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DI272" s="6"/>
    </row>
    <row r="273" spans="1:251" ht="14.25">
      <c r="A273" s="8"/>
      <c r="B273" s="12"/>
      <c r="C273" s="7"/>
      <c r="D273" s="7"/>
      <c r="E273" s="7"/>
      <c r="F273" s="7"/>
      <c r="G273" s="7"/>
      <c r="H273" s="7"/>
      <c r="I273" s="7"/>
      <c r="J273" s="7"/>
      <c r="K273" s="7"/>
      <c r="L273" s="13"/>
      <c r="M273" s="13"/>
      <c r="N273" s="13"/>
      <c r="O273" s="13"/>
      <c r="P273" s="7"/>
      <c r="Q273" s="7"/>
      <c r="R273" s="7"/>
      <c r="S273" s="7"/>
      <c r="T273" s="7"/>
      <c r="U273" s="7"/>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5"/>
    </row>
    <row r="274" spans="1:251" ht="12" customHeight="1">
      <c r="A274" s="8"/>
      <c r="B274" s="118" t="s">
        <v>53</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251"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251"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251" ht="12" customHeight="1">
      <c r="A277" s="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251" ht="12" customHeight="1">
      <c r="A278" s="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251" ht="12" customHeight="1">
      <c r="A279" s="8"/>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BC279" s="16"/>
    </row>
    <row r="280" spans="1:251" ht="12" customHeight="1">
      <c r="A280" s="8"/>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251" ht="12" customHeight="1">
      <c r="A281" s="8"/>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251"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251" ht="15" thickBot="1">
      <c r="A283" s="17"/>
      <c r="B283" s="18"/>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20"/>
    </row>
    <row r="284" spans="1:251">
      <c r="B284" s="21"/>
    </row>
    <row r="285" spans="1:251" ht="14.25">
      <c r="B285" s="10" t="s">
        <v>4</v>
      </c>
      <c r="C285" s="8"/>
      <c r="D285" s="8"/>
      <c r="E285" s="8"/>
      <c r="F285" s="8"/>
      <c r="G285" s="8"/>
      <c r="H285" s="8"/>
      <c r="I285" s="8"/>
      <c r="J285" s="8"/>
      <c r="K285" s="8"/>
      <c r="L285" s="9"/>
      <c r="M285" s="9"/>
      <c r="N285" s="9"/>
      <c r="O285" s="9"/>
      <c r="P285" s="8"/>
      <c r="Q285" s="8"/>
      <c r="R285" s="8"/>
      <c r="S285" s="8"/>
      <c r="T285" s="8"/>
      <c r="U285" s="8"/>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row>
    <row r="286" spans="1:251" ht="15" thickBot="1">
      <c r="B286" s="8"/>
      <c r="C286" s="8"/>
      <c r="D286" s="8"/>
      <c r="E286" s="8"/>
      <c r="F286" s="8"/>
      <c r="G286" s="8"/>
      <c r="H286" s="8"/>
      <c r="I286" s="8"/>
      <c r="J286" s="8"/>
      <c r="K286" s="8"/>
      <c r="L286" s="9"/>
      <c r="M286" s="9"/>
      <c r="N286" s="9"/>
      <c r="O286" s="9"/>
      <c r="P286" s="8"/>
      <c r="Q286" s="8"/>
      <c r="R286" s="8"/>
      <c r="S286" s="8"/>
      <c r="T286" s="8"/>
      <c r="U286" s="8"/>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22" t="s">
        <v>5</v>
      </c>
    </row>
    <row r="287" spans="1:251" s="16" customFormat="1" ht="13.5" customHeight="1">
      <c r="A287" s="8"/>
      <c r="B287" s="121" t="s">
        <v>6</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3"/>
      <c r="AA287" s="127" t="s">
        <v>11</v>
      </c>
      <c r="AB287" s="122"/>
      <c r="AC287" s="122"/>
      <c r="AD287" s="122"/>
      <c r="AE287" s="122"/>
      <c r="AF287" s="122"/>
      <c r="AG287" s="122"/>
      <c r="AH287" s="122"/>
      <c r="AI287" s="123"/>
      <c r="AJ287" s="127" t="s">
        <v>12</v>
      </c>
      <c r="AK287" s="122"/>
      <c r="AL287" s="122"/>
      <c r="AM287" s="122"/>
      <c r="AN287" s="122"/>
      <c r="AO287" s="122"/>
      <c r="AP287" s="122"/>
      <c r="AQ287" s="122"/>
      <c r="AR287" s="123"/>
      <c r="AS287" s="127" t="s">
        <v>7</v>
      </c>
      <c r="AT287" s="122"/>
      <c r="AU287" s="122"/>
      <c r="AV287" s="122"/>
      <c r="AW287" s="122"/>
      <c r="AX287" s="129"/>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row>
    <row r="288" spans="1:251" s="16" customFormat="1" ht="13.5">
      <c r="A288" s="8"/>
      <c r="B288" s="124"/>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6"/>
      <c r="AA288" s="128"/>
      <c r="AB288" s="125"/>
      <c r="AC288" s="125"/>
      <c r="AD288" s="125"/>
      <c r="AE288" s="125"/>
      <c r="AF288" s="125"/>
      <c r="AG288" s="125"/>
      <c r="AH288" s="125"/>
      <c r="AI288" s="126"/>
      <c r="AJ288" s="128"/>
      <c r="AK288" s="125"/>
      <c r="AL288" s="125"/>
      <c r="AM288" s="125"/>
      <c r="AN288" s="125"/>
      <c r="AO288" s="125"/>
      <c r="AP288" s="125"/>
      <c r="AQ288" s="125"/>
      <c r="AR288" s="126"/>
      <c r="AS288" s="128"/>
      <c r="AT288" s="125"/>
      <c r="AU288" s="125"/>
      <c r="AV288" s="125"/>
      <c r="AW288" s="125"/>
      <c r="AX288" s="130"/>
      <c r="AY288" s="2"/>
      <c r="AZ288" s="2"/>
      <c r="BA288" s="2"/>
      <c r="BB288" s="23"/>
      <c r="BC288" s="24"/>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row>
    <row r="289" spans="1:251" s="16" customFormat="1" ht="18.75" customHeight="1">
      <c r="A289" s="8"/>
      <c r="B289" s="25"/>
      <c r="C289" s="93" t="s">
        <v>54</v>
      </c>
      <c r="D289" s="94"/>
      <c r="E289" s="94"/>
      <c r="F289" s="94"/>
      <c r="G289" s="94"/>
      <c r="H289" s="94"/>
      <c r="I289" s="94"/>
      <c r="J289" s="94"/>
      <c r="K289" s="94"/>
      <c r="L289" s="94"/>
      <c r="M289" s="94"/>
      <c r="N289" s="94"/>
      <c r="O289" s="94"/>
      <c r="P289" s="94"/>
      <c r="Q289" s="94"/>
      <c r="R289" s="94"/>
      <c r="S289" s="94"/>
      <c r="T289" s="94"/>
      <c r="U289" s="94"/>
      <c r="V289" s="94"/>
      <c r="W289" s="94"/>
      <c r="X289" s="94"/>
      <c r="Y289" s="94"/>
      <c r="Z289" s="95"/>
      <c r="AA289" s="96">
        <v>766</v>
      </c>
      <c r="AB289" s="97"/>
      <c r="AC289" s="97"/>
      <c r="AD289" s="97"/>
      <c r="AE289" s="97"/>
      <c r="AF289" s="97"/>
      <c r="AG289" s="97"/>
      <c r="AH289" s="97"/>
      <c r="AI289" s="98"/>
      <c r="AJ289" s="96">
        <v>983</v>
      </c>
      <c r="AK289" s="97"/>
      <c r="AL289" s="97"/>
      <c r="AM289" s="97"/>
      <c r="AN289" s="97"/>
      <c r="AO289" s="97"/>
      <c r="AP289" s="97"/>
      <c r="AQ289" s="97"/>
      <c r="AR289" s="98"/>
      <c r="AS289" s="99"/>
      <c r="AT289" s="100"/>
      <c r="AU289" s="100"/>
      <c r="AV289" s="100"/>
      <c r="AW289" s="100"/>
      <c r="AX289" s="101"/>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row>
    <row r="290" spans="1:251" s="16" customFormat="1" ht="18.75" customHeight="1" thickBot="1">
      <c r="A290" s="17"/>
      <c r="B290" s="102" t="s">
        <v>13</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4"/>
      <c r="AA290" s="105">
        <f>SUM($AA$289:$AA$289)</f>
        <v>766</v>
      </c>
      <c r="AB290" s="106"/>
      <c r="AC290" s="106"/>
      <c r="AD290" s="106"/>
      <c r="AE290" s="106"/>
      <c r="AF290" s="106"/>
      <c r="AG290" s="106"/>
      <c r="AH290" s="106"/>
      <c r="AI290" s="107"/>
      <c r="AJ290" s="105">
        <f>SUM($AJ$289:$AJ$289)</f>
        <v>983</v>
      </c>
      <c r="AK290" s="106"/>
      <c r="AL290" s="106"/>
      <c r="AM290" s="106"/>
      <c r="AN290" s="106"/>
      <c r="AO290" s="106"/>
      <c r="AP290" s="106"/>
      <c r="AQ290" s="106"/>
      <c r="AR290" s="107"/>
      <c r="AS290" s="108"/>
      <c r="AT290" s="109"/>
      <c r="AU290" s="109"/>
      <c r="AV290" s="109"/>
      <c r="AW290" s="109"/>
      <c r="AX290" s="110"/>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2" spans="1:251" ht="18.75">
      <c r="A292" s="1" t="s">
        <v>0</v>
      </c>
      <c r="AW292" s="3"/>
      <c r="AX292" s="4"/>
      <c r="AY292" s="3"/>
    </row>
    <row r="294" spans="1:251" ht="18.75">
      <c r="B294" s="111" t="s">
        <v>8</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row>
    <row r="295" spans="1:251">
      <c r="Z295" s="5"/>
      <c r="AD295" s="5"/>
      <c r="AE295" s="5"/>
      <c r="AF295" s="5"/>
      <c r="AG295" s="5"/>
      <c r="AH295" s="5"/>
      <c r="AI295" s="5"/>
      <c r="AO295" s="5"/>
    </row>
    <row r="296" spans="1:251" ht="13.5" thickBot="1">
      <c r="Z296" s="5"/>
      <c r="AD296" s="5"/>
      <c r="AE296" s="5"/>
      <c r="AF296" s="5"/>
      <c r="AG296" s="5"/>
      <c r="AH296" s="5"/>
      <c r="AI296" s="5"/>
      <c r="AO296" s="5"/>
      <c r="DI296" s="6"/>
    </row>
    <row r="297" spans="1:251" ht="24.75" customHeight="1" thickBot="1">
      <c r="B297" s="113" t="s">
        <v>1</v>
      </c>
      <c r="C297" s="114"/>
      <c r="D297" s="114"/>
      <c r="E297" s="114"/>
      <c r="F297" s="114"/>
      <c r="G297" s="114"/>
      <c r="H297" s="115" t="s">
        <v>55</v>
      </c>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7"/>
      <c r="DI297" s="6"/>
    </row>
    <row r="298" spans="1:251" ht="14.25">
      <c r="B298" s="7"/>
      <c r="C298" s="7"/>
      <c r="D298" s="7"/>
      <c r="E298" s="7"/>
      <c r="F298" s="7"/>
      <c r="G298" s="7"/>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DI298" s="6"/>
    </row>
    <row r="299" spans="1:251" ht="15" thickBot="1">
      <c r="A299" s="11"/>
      <c r="B299" s="10" t="s">
        <v>2</v>
      </c>
      <c r="C299" s="8"/>
      <c r="D299" s="8"/>
      <c r="E299" s="8"/>
      <c r="F299" s="8"/>
      <c r="G299" s="8"/>
      <c r="H299" s="8"/>
      <c r="I299" s="8"/>
      <c r="J299" s="8"/>
      <c r="K299" s="8"/>
      <c r="L299" s="9"/>
      <c r="M299" s="9"/>
      <c r="N299" s="9"/>
      <c r="O299" s="9"/>
      <c r="P299" s="8"/>
      <c r="Q299" s="8"/>
      <c r="R299" s="8"/>
      <c r="S299" s="8"/>
      <c r="T299" s="8"/>
      <c r="U299" s="8"/>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DI299" s="6"/>
    </row>
    <row r="300" spans="1:251" ht="14.25">
      <c r="A300" s="8"/>
      <c r="B300" s="12"/>
      <c r="C300" s="7"/>
      <c r="D300" s="7"/>
      <c r="E300" s="7"/>
      <c r="F300" s="7"/>
      <c r="G300" s="7"/>
      <c r="H300" s="7"/>
      <c r="I300" s="7"/>
      <c r="J300" s="7"/>
      <c r="K300" s="7"/>
      <c r="L300" s="13"/>
      <c r="M300" s="13"/>
      <c r="N300" s="13"/>
      <c r="O300" s="13"/>
      <c r="P300" s="7"/>
      <c r="Q300" s="7"/>
      <c r="R300" s="7"/>
      <c r="S300" s="7"/>
      <c r="T300" s="7"/>
      <c r="U300" s="7"/>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5"/>
    </row>
    <row r="301" spans="1:251" ht="12" customHeight="1">
      <c r="A301" s="8"/>
      <c r="B301" s="118" t="s">
        <v>56</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251"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251" ht="12" customHeight="1">
      <c r="A303" s="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251" ht="12" customHeight="1">
      <c r="A304" s="8"/>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113" ht="12" customHeight="1">
      <c r="A305" s="8"/>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113" ht="12" customHeight="1">
      <c r="A306" s="8"/>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c r="BC306" s="16"/>
    </row>
    <row r="307" spans="1:113"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113"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5" thickBot="1">
      <c r="A310" s="17"/>
      <c r="B310" s="18"/>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20"/>
    </row>
    <row r="311" spans="1:113">
      <c r="B311" s="21"/>
    </row>
    <row r="312" spans="1:113" ht="15" thickBot="1">
      <c r="A312" s="11"/>
      <c r="B312" s="10" t="s">
        <v>3</v>
      </c>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DI312" s="6"/>
    </row>
    <row r="313" spans="1:113" ht="14.25">
      <c r="A313" s="8"/>
      <c r="B313" s="12"/>
      <c r="C313" s="7"/>
      <c r="D313" s="7"/>
      <c r="E313" s="7"/>
      <c r="F313" s="7"/>
      <c r="G313" s="7"/>
      <c r="H313" s="7"/>
      <c r="I313" s="7"/>
      <c r="J313" s="7"/>
      <c r="K313" s="7"/>
      <c r="L313" s="13"/>
      <c r="M313" s="13"/>
      <c r="N313" s="13"/>
      <c r="O313" s="13"/>
      <c r="P313" s="7"/>
      <c r="Q313" s="7"/>
      <c r="R313" s="7"/>
      <c r="S313" s="7"/>
      <c r="T313" s="7"/>
      <c r="U313" s="7"/>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5"/>
    </row>
    <row r="314" spans="1:113" ht="12" customHeight="1">
      <c r="A314" s="8"/>
      <c r="B314" s="118" t="s">
        <v>57</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c r="BC318" s="16"/>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2" customHeight="1">
      <c r="A321" s="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5" thickBot="1">
      <c r="A322" s="17"/>
      <c r="B322" s="18"/>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20"/>
    </row>
    <row r="323" spans="1:251">
      <c r="B323" s="21"/>
    </row>
    <row r="324" spans="1:251" ht="14.25">
      <c r="B324" s="10" t="s">
        <v>4</v>
      </c>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251" ht="15" thickBot="1">
      <c r="B325" s="8"/>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22" t="s">
        <v>5</v>
      </c>
    </row>
    <row r="326" spans="1:251" s="16" customFormat="1" ht="13.5" customHeight="1">
      <c r="A326" s="8"/>
      <c r="B326" s="121" t="s">
        <v>6</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3"/>
      <c r="AA326" s="127" t="s">
        <v>11</v>
      </c>
      <c r="AB326" s="122"/>
      <c r="AC326" s="122"/>
      <c r="AD326" s="122"/>
      <c r="AE326" s="122"/>
      <c r="AF326" s="122"/>
      <c r="AG326" s="122"/>
      <c r="AH326" s="122"/>
      <c r="AI326" s="123"/>
      <c r="AJ326" s="127" t="s">
        <v>12</v>
      </c>
      <c r="AK326" s="122"/>
      <c r="AL326" s="122"/>
      <c r="AM326" s="122"/>
      <c r="AN326" s="122"/>
      <c r="AO326" s="122"/>
      <c r="AP326" s="122"/>
      <c r="AQ326" s="122"/>
      <c r="AR326" s="123"/>
      <c r="AS326" s="127" t="s">
        <v>7</v>
      </c>
      <c r="AT326" s="122"/>
      <c r="AU326" s="122"/>
      <c r="AV326" s="122"/>
      <c r="AW326" s="122"/>
      <c r="AX326" s="129"/>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ht="13.5">
      <c r="A327" s="8"/>
      <c r="B327" s="124"/>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6"/>
      <c r="AA327" s="128"/>
      <c r="AB327" s="125"/>
      <c r="AC327" s="125"/>
      <c r="AD327" s="125"/>
      <c r="AE327" s="125"/>
      <c r="AF327" s="125"/>
      <c r="AG327" s="125"/>
      <c r="AH327" s="125"/>
      <c r="AI327" s="126"/>
      <c r="AJ327" s="128"/>
      <c r="AK327" s="125"/>
      <c r="AL327" s="125"/>
      <c r="AM327" s="125"/>
      <c r="AN327" s="125"/>
      <c r="AO327" s="125"/>
      <c r="AP327" s="125"/>
      <c r="AQ327" s="125"/>
      <c r="AR327" s="126"/>
      <c r="AS327" s="128"/>
      <c r="AT327" s="125"/>
      <c r="AU327" s="125"/>
      <c r="AV327" s="125"/>
      <c r="AW327" s="125"/>
      <c r="AX327" s="130"/>
      <c r="AY327" s="2"/>
      <c r="AZ327" s="2"/>
      <c r="BA327" s="2"/>
      <c r="BB327" s="23"/>
      <c r="BC327" s="24"/>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ht="18.75" customHeight="1">
      <c r="A328" s="8"/>
      <c r="B328" s="25"/>
      <c r="C328" s="93" t="s">
        <v>58</v>
      </c>
      <c r="D328" s="94"/>
      <c r="E328" s="94"/>
      <c r="F328" s="94"/>
      <c r="G328" s="94"/>
      <c r="H328" s="94"/>
      <c r="I328" s="94"/>
      <c r="J328" s="94"/>
      <c r="K328" s="94"/>
      <c r="L328" s="94"/>
      <c r="M328" s="94"/>
      <c r="N328" s="94"/>
      <c r="O328" s="94"/>
      <c r="P328" s="94"/>
      <c r="Q328" s="94"/>
      <c r="R328" s="94"/>
      <c r="S328" s="94"/>
      <c r="T328" s="94"/>
      <c r="U328" s="94"/>
      <c r="V328" s="94"/>
      <c r="W328" s="94"/>
      <c r="X328" s="94"/>
      <c r="Y328" s="94"/>
      <c r="Z328" s="95"/>
      <c r="AA328" s="96">
        <v>607</v>
      </c>
      <c r="AB328" s="97"/>
      <c r="AC328" s="97"/>
      <c r="AD328" s="97"/>
      <c r="AE328" s="97"/>
      <c r="AF328" s="97"/>
      <c r="AG328" s="97"/>
      <c r="AH328" s="97"/>
      <c r="AI328" s="98"/>
      <c r="AJ328" s="96">
        <v>607</v>
      </c>
      <c r="AK328" s="97"/>
      <c r="AL328" s="97"/>
      <c r="AM328" s="97"/>
      <c r="AN328" s="97"/>
      <c r="AO328" s="97"/>
      <c r="AP328" s="97"/>
      <c r="AQ328" s="97"/>
      <c r="AR328" s="98"/>
      <c r="AS328" s="99"/>
      <c r="AT328" s="100"/>
      <c r="AU328" s="100"/>
      <c r="AV328" s="100"/>
      <c r="AW328" s="100"/>
      <c r="AX328" s="101"/>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8.75" customHeight="1">
      <c r="A329" s="8"/>
      <c r="B329" s="25"/>
      <c r="C329" s="93" t="s">
        <v>59</v>
      </c>
      <c r="D329" s="94"/>
      <c r="E329" s="94"/>
      <c r="F329" s="94"/>
      <c r="G329" s="94"/>
      <c r="H329" s="94"/>
      <c r="I329" s="94"/>
      <c r="J329" s="94"/>
      <c r="K329" s="94"/>
      <c r="L329" s="94"/>
      <c r="M329" s="94"/>
      <c r="N329" s="94"/>
      <c r="O329" s="94"/>
      <c r="P329" s="94"/>
      <c r="Q329" s="94"/>
      <c r="R329" s="94"/>
      <c r="S329" s="94"/>
      <c r="T329" s="94"/>
      <c r="U329" s="94"/>
      <c r="V329" s="94"/>
      <c r="W329" s="94"/>
      <c r="X329" s="94"/>
      <c r="Y329" s="94"/>
      <c r="Z329" s="95"/>
      <c r="AA329" s="96">
        <v>74</v>
      </c>
      <c r="AB329" s="97"/>
      <c r="AC329" s="97"/>
      <c r="AD329" s="97"/>
      <c r="AE329" s="97"/>
      <c r="AF329" s="97"/>
      <c r="AG329" s="97"/>
      <c r="AH329" s="97"/>
      <c r="AI329" s="98"/>
      <c r="AJ329" s="96">
        <v>74</v>
      </c>
      <c r="AK329" s="97"/>
      <c r="AL329" s="97"/>
      <c r="AM329" s="97"/>
      <c r="AN329" s="97"/>
      <c r="AO329" s="97"/>
      <c r="AP329" s="97"/>
      <c r="AQ329" s="97"/>
      <c r="AR329" s="98"/>
      <c r="AS329" s="99"/>
      <c r="AT329" s="100"/>
      <c r="AU329" s="100"/>
      <c r="AV329" s="100"/>
      <c r="AW329" s="100"/>
      <c r="AX329" s="101"/>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8.75" customHeight="1">
      <c r="A330" s="8"/>
      <c r="B330" s="25"/>
      <c r="C330" s="93" t="s">
        <v>60</v>
      </c>
      <c r="D330" s="94"/>
      <c r="E330" s="94"/>
      <c r="F330" s="94"/>
      <c r="G330" s="94"/>
      <c r="H330" s="94"/>
      <c r="I330" s="94"/>
      <c r="J330" s="94"/>
      <c r="K330" s="94"/>
      <c r="L330" s="94"/>
      <c r="M330" s="94"/>
      <c r="N330" s="94"/>
      <c r="O330" s="94"/>
      <c r="P330" s="94"/>
      <c r="Q330" s="94"/>
      <c r="R330" s="94"/>
      <c r="S330" s="94"/>
      <c r="T330" s="94"/>
      <c r="U330" s="94"/>
      <c r="V330" s="94"/>
      <c r="W330" s="94"/>
      <c r="X330" s="94"/>
      <c r="Y330" s="94"/>
      <c r="Z330" s="95"/>
      <c r="AA330" s="96">
        <v>28</v>
      </c>
      <c r="AB330" s="97"/>
      <c r="AC330" s="97"/>
      <c r="AD330" s="97"/>
      <c r="AE330" s="97"/>
      <c r="AF330" s="97"/>
      <c r="AG330" s="97"/>
      <c r="AH330" s="97"/>
      <c r="AI330" s="98"/>
      <c r="AJ330" s="96">
        <v>28</v>
      </c>
      <c r="AK330" s="97"/>
      <c r="AL330" s="97"/>
      <c r="AM330" s="97"/>
      <c r="AN330" s="97"/>
      <c r="AO330" s="97"/>
      <c r="AP330" s="97"/>
      <c r="AQ330" s="97"/>
      <c r="AR330" s="98"/>
      <c r="AS330" s="99"/>
      <c r="AT330" s="100"/>
      <c r="AU330" s="100"/>
      <c r="AV330" s="100"/>
      <c r="AW330" s="100"/>
      <c r="AX330" s="101"/>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c r="A331" s="8"/>
      <c r="B331" s="25"/>
      <c r="C331" s="93" t="s">
        <v>61</v>
      </c>
      <c r="D331" s="94"/>
      <c r="E331" s="94"/>
      <c r="F331" s="94"/>
      <c r="G331" s="94"/>
      <c r="H331" s="94"/>
      <c r="I331" s="94"/>
      <c r="J331" s="94"/>
      <c r="K331" s="94"/>
      <c r="L331" s="94"/>
      <c r="M331" s="94"/>
      <c r="N331" s="94"/>
      <c r="O331" s="94"/>
      <c r="P331" s="94"/>
      <c r="Q331" s="94"/>
      <c r="R331" s="94"/>
      <c r="S331" s="94"/>
      <c r="T331" s="94"/>
      <c r="U331" s="94"/>
      <c r="V331" s="94"/>
      <c r="W331" s="94"/>
      <c r="X331" s="94"/>
      <c r="Y331" s="94"/>
      <c r="Z331" s="95"/>
      <c r="AA331" s="96">
        <v>25</v>
      </c>
      <c r="AB331" s="97"/>
      <c r="AC331" s="97"/>
      <c r="AD331" s="97"/>
      <c r="AE331" s="97"/>
      <c r="AF331" s="97"/>
      <c r="AG331" s="97"/>
      <c r="AH331" s="97"/>
      <c r="AI331" s="98"/>
      <c r="AJ331" s="96">
        <v>25</v>
      </c>
      <c r="AK331" s="97"/>
      <c r="AL331" s="97"/>
      <c r="AM331" s="97"/>
      <c r="AN331" s="97"/>
      <c r="AO331" s="97"/>
      <c r="AP331" s="97"/>
      <c r="AQ331" s="97"/>
      <c r="AR331" s="98"/>
      <c r="AS331" s="99"/>
      <c r="AT331" s="100"/>
      <c r="AU331" s="100"/>
      <c r="AV331" s="100"/>
      <c r="AW331" s="100"/>
      <c r="AX331" s="101"/>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c r="A332" s="8"/>
      <c r="B332" s="25"/>
      <c r="C332" s="93" t="s">
        <v>62</v>
      </c>
      <c r="D332" s="94"/>
      <c r="E332" s="94"/>
      <c r="F332" s="94"/>
      <c r="G332" s="94"/>
      <c r="H332" s="94"/>
      <c r="I332" s="94"/>
      <c r="J332" s="94"/>
      <c r="K332" s="94"/>
      <c r="L332" s="94"/>
      <c r="M332" s="94"/>
      <c r="N332" s="94"/>
      <c r="O332" s="94"/>
      <c r="P332" s="94"/>
      <c r="Q332" s="94"/>
      <c r="R332" s="94"/>
      <c r="S332" s="94"/>
      <c r="T332" s="94"/>
      <c r="U332" s="94"/>
      <c r="V332" s="94"/>
      <c r="W332" s="94"/>
      <c r="X332" s="94"/>
      <c r="Y332" s="94"/>
      <c r="Z332" s="95"/>
      <c r="AA332" s="96">
        <v>2</v>
      </c>
      <c r="AB332" s="97"/>
      <c r="AC332" s="97"/>
      <c r="AD332" s="97"/>
      <c r="AE332" s="97"/>
      <c r="AF332" s="97"/>
      <c r="AG332" s="97"/>
      <c r="AH332" s="97"/>
      <c r="AI332" s="98"/>
      <c r="AJ332" s="96">
        <v>2</v>
      </c>
      <c r="AK332" s="97"/>
      <c r="AL332" s="97"/>
      <c r="AM332" s="97"/>
      <c r="AN332" s="97"/>
      <c r="AO332" s="97"/>
      <c r="AP332" s="97"/>
      <c r="AQ332" s="97"/>
      <c r="AR332" s="98"/>
      <c r="AS332" s="99"/>
      <c r="AT332" s="100"/>
      <c r="AU332" s="100"/>
      <c r="AV332" s="100"/>
      <c r="AW332" s="100"/>
      <c r="AX332" s="101"/>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3" spans="1:251" s="16" customFormat="1" ht="18.75" customHeight="1" thickBot="1">
      <c r="A333" s="17"/>
      <c r="B333" s="102" t="s">
        <v>13</v>
      </c>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4"/>
      <c r="AA333" s="105">
        <f>SUM($AA$328:$AA$332)</f>
        <v>736</v>
      </c>
      <c r="AB333" s="106"/>
      <c r="AC333" s="106"/>
      <c r="AD333" s="106"/>
      <c r="AE333" s="106"/>
      <c r="AF333" s="106"/>
      <c r="AG333" s="106"/>
      <c r="AH333" s="106"/>
      <c r="AI333" s="107"/>
      <c r="AJ333" s="105">
        <f>SUM($AJ$328:$AJ$332)</f>
        <v>736</v>
      </c>
      <c r="AK333" s="106"/>
      <c r="AL333" s="106"/>
      <c r="AM333" s="106"/>
      <c r="AN333" s="106"/>
      <c r="AO333" s="106"/>
      <c r="AP333" s="106"/>
      <c r="AQ333" s="106"/>
      <c r="AR333" s="107"/>
      <c r="AS333" s="108"/>
      <c r="AT333" s="109"/>
      <c r="AU333" s="109"/>
      <c r="AV333" s="109"/>
      <c r="AW333" s="109"/>
      <c r="AX333" s="110"/>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row>
    <row r="335" spans="1:251" ht="18.75">
      <c r="A335" s="1" t="s">
        <v>0</v>
      </c>
      <c r="AW335" s="3"/>
      <c r="AX335" s="4"/>
      <c r="AY335" s="3"/>
    </row>
    <row r="337" spans="1:113" ht="18.75">
      <c r="B337" s="111" t="s">
        <v>8</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row>
    <row r="338" spans="1:113">
      <c r="Z338" s="5"/>
      <c r="AD338" s="5"/>
      <c r="AE338" s="5"/>
      <c r="AF338" s="5"/>
      <c r="AG338" s="5"/>
      <c r="AH338" s="5"/>
      <c r="AI338" s="5"/>
      <c r="AO338" s="5"/>
    </row>
    <row r="339" spans="1:113" ht="13.5" thickBot="1">
      <c r="Z339" s="5"/>
      <c r="AD339" s="5"/>
      <c r="AE339" s="5"/>
      <c r="AF339" s="5"/>
      <c r="AG339" s="5"/>
      <c r="AH339" s="5"/>
      <c r="AI339" s="5"/>
      <c r="AO339" s="5"/>
      <c r="DI339" s="6"/>
    </row>
    <row r="340" spans="1:113" ht="24.75" customHeight="1" thickBot="1">
      <c r="B340" s="113" t="s">
        <v>1</v>
      </c>
      <c r="C340" s="114"/>
      <c r="D340" s="114"/>
      <c r="E340" s="114"/>
      <c r="F340" s="114"/>
      <c r="G340" s="114"/>
      <c r="H340" s="115" t="s">
        <v>64</v>
      </c>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7"/>
      <c r="DI340" s="6"/>
    </row>
    <row r="341" spans="1:113" ht="14.25">
      <c r="B341" s="7"/>
      <c r="C341" s="7"/>
      <c r="D341" s="7"/>
      <c r="E341" s="7"/>
      <c r="F341" s="7"/>
      <c r="G341" s="7"/>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5" thickBot="1">
      <c r="A342" s="11"/>
      <c r="B342" s="10" t="s">
        <v>2</v>
      </c>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DI342" s="6"/>
    </row>
    <row r="343" spans="1:113" ht="14.25">
      <c r="A343" s="8"/>
      <c r="B343" s="12"/>
      <c r="C343" s="7"/>
      <c r="D343" s="7"/>
      <c r="E343" s="7"/>
      <c r="F343" s="7"/>
      <c r="G343" s="7"/>
      <c r="H343" s="7"/>
      <c r="I343" s="7"/>
      <c r="J343" s="7"/>
      <c r="K343" s="7"/>
      <c r="L343" s="13"/>
      <c r="M343" s="13"/>
      <c r="N343" s="13"/>
      <c r="O343" s="13"/>
      <c r="P343" s="7"/>
      <c r="Q343" s="7"/>
      <c r="R343" s="7"/>
      <c r="S343" s="7"/>
      <c r="T343" s="7"/>
      <c r="U343" s="7"/>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5"/>
    </row>
    <row r="344" spans="1:113" ht="12" customHeight="1">
      <c r="A344" s="8"/>
      <c r="B344" s="118" t="s">
        <v>65</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c r="BC345" s="16"/>
    </row>
    <row r="346" spans="1:113" ht="12" customHeight="1">
      <c r="A346" s="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113" ht="12" customHeight="1">
      <c r="A347" s="8"/>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113" ht="12" customHeight="1">
      <c r="A348" s="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5" thickBot="1">
      <c r="A349" s="17"/>
      <c r="B349" s="18"/>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20"/>
    </row>
    <row r="350" spans="1:113">
      <c r="B350" s="21"/>
    </row>
    <row r="351" spans="1:113" ht="15" thickBot="1">
      <c r="A351" s="11"/>
      <c r="B351" s="10" t="s">
        <v>3</v>
      </c>
      <c r="C351" s="8"/>
      <c r="D351" s="8"/>
      <c r="E351" s="8"/>
      <c r="F351" s="8"/>
      <c r="G351" s="8"/>
      <c r="H351" s="8"/>
      <c r="I351" s="8"/>
      <c r="J351" s="8"/>
      <c r="K351" s="8"/>
      <c r="L351" s="9"/>
      <c r="M351" s="9"/>
      <c r="N351" s="9"/>
      <c r="O351" s="9"/>
      <c r="P351" s="8"/>
      <c r="Q351" s="8"/>
      <c r="R351" s="8"/>
      <c r="S351" s="8"/>
      <c r="T351" s="8"/>
      <c r="U351" s="8"/>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DI351" s="6"/>
    </row>
    <row r="352" spans="1:113" ht="14.25">
      <c r="A352" s="8"/>
      <c r="B352" s="12"/>
      <c r="C352" s="7"/>
      <c r="D352" s="7"/>
      <c r="E352" s="7"/>
      <c r="F352" s="7"/>
      <c r="G352" s="7"/>
      <c r="H352" s="7"/>
      <c r="I352" s="7"/>
      <c r="J352" s="7"/>
      <c r="K352" s="7"/>
      <c r="L352" s="13"/>
      <c r="M352" s="13"/>
      <c r="N352" s="13"/>
      <c r="O352" s="13"/>
      <c r="P352" s="7"/>
      <c r="Q352" s="7"/>
      <c r="R352" s="7"/>
      <c r="S352" s="7"/>
      <c r="T352" s="7"/>
      <c r="U352" s="7"/>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5"/>
    </row>
    <row r="353" spans="1:251" ht="12" customHeight="1">
      <c r="A353" s="8"/>
      <c r="B353" s="118" t="s">
        <v>66</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c r="BC354" s="16"/>
    </row>
    <row r="355" spans="1:251" ht="12" customHeight="1">
      <c r="A355" s="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251" ht="12" customHeight="1">
      <c r="A356" s="8"/>
      <c r="B356" s="118"/>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251" ht="12" customHeight="1">
      <c r="A357" s="8"/>
      <c r="B357" s="118"/>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20"/>
    </row>
    <row r="358" spans="1:251" ht="15" thickBot="1">
      <c r="A358" s="17"/>
      <c r="B358" s="18"/>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20"/>
    </row>
    <row r="359" spans="1:251">
      <c r="B359" s="21"/>
    </row>
    <row r="360" spans="1:251" ht="14.25">
      <c r="B360" s="10" t="s">
        <v>4</v>
      </c>
      <c r="C360" s="8"/>
      <c r="D360" s="8"/>
      <c r="E360" s="8"/>
      <c r="F360" s="8"/>
      <c r="G360" s="8"/>
      <c r="H360" s="8"/>
      <c r="I360" s="8"/>
      <c r="J360" s="8"/>
      <c r="K360" s="8"/>
      <c r="L360" s="9"/>
      <c r="M360" s="9"/>
      <c r="N360" s="9"/>
      <c r="O360" s="9"/>
      <c r="P360" s="8"/>
      <c r="Q360" s="8"/>
      <c r="R360" s="8"/>
      <c r="S360" s="8"/>
      <c r="T360" s="8"/>
      <c r="U360" s="8"/>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row>
    <row r="361" spans="1:251" ht="15" thickBot="1">
      <c r="B361" s="8"/>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22" t="s">
        <v>5</v>
      </c>
    </row>
    <row r="362" spans="1:251" s="16" customFormat="1" ht="13.5" customHeight="1">
      <c r="A362" s="8"/>
      <c r="B362" s="121" t="s">
        <v>6</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3"/>
      <c r="AA362" s="127" t="s">
        <v>11</v>
      </c>
      <c r="AB362" s="122"/>
      <c r="AC362" s="122"/>
      <c r="AD362" s="122"/>
      <c r="AE362" s="122"/>
      <c r="AF362" s="122"/>
      <c r="AG362" s="122"/>
      <c r="AH362" s="122"/>
      <c r="AI362" s="123"/>
      <c r="AJ362" s="127" t="s">
        <v>12</v>
      </c>
      <c r="AK362" s="122"/>
      <c r="AL362" s="122"/>
      <c r="AM362" s="122"/>
      <c r="AN362" s="122"/>
      <c r="AO362" s="122"/>
      <c r="AP362" s="122"/>
      <c r="AQ362" s="122"/>
      <c r="AR362" s="123"/>
      <c r="AS362" s="127" t="s">
        <v>7</v>
      </c>
      <c r="AT362" s="122"/>
      <c r="AU362" s="122"/>
      <c r="AV362" s="122"/>
      <c r="AW362" s="122"/>
      <c r="AX362" s="129"/>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3.5">
      <c r="A363" s="8"/>
      <c r="B363" s="124"/>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6"/>
      <c r="AA363" s="128"/>
      <c r="AB363" s="125"/>
      <c r="AC363" s="125"/>
      <c r="AD363" s="125"/>
      <c r="AE363" s="125"/>
      <c r="AF363" s="125"/>
      <c r="AG363" s="125"/>
      <c r="AH363" s="125"/>
      <c r="AI363" s="126"/>
      <c r="AJ363" s="128"/>
      <c r="AK363" s="125"/>
      <c r="AL363" s="125"/>
      <c r="AM363" s="125"/>
      <c r="AN363" s="125"/>
      <c r="AO363" s="125"/>
      <c r="AP363" s="125"/>
      <c r="AQ363" s="125"/>
      <c r="AR363" s="126"/>
      <c r="AS363" s="128"/>
      <c r="AT363" s="125"/>
      <c r="AU363" s="125"/>
      <c r="AV363" s="125"/>
      <c r="AW363" s="125"/>
      <c r="AX363" s="130"/>
      <c r="AY363" s="2"/>
      <c r="AZ363" s="2"/>
      <c r="BA363" s="2"/>
      <c r="BB363" s="23"/>
      <c r="BC363" s="24"/>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8.75" customHeight="1">
      <c r="A364" s="8"/>
      <c r="B364" s="25"/>
      <c r="C364" s="93" t="s">
        <v>63</v>
      </c>
      <c r="D364" s="94"/>
      <c r="E364" s="94"/>
      <c r="F364" s="94"/>
      <c r="G364" s="94"/>
      <c r="H364" s="94"/>
      <c r="I364" s="94"/>
      <c r="J364" s="94"/>
      <c r="K364" s="94"/>
      <c r="L364" s="94"/>
      <c r="M364" s="94"/>
      <c r="N364" s="94"/>
      <c r="O364" s="94"/>
      <c r="P364" s="94"/>
      <c r="Q364" s="94"/>
      <c r="R364" s="94"/>
      <c r="S364" s="94"/>
      <c r="T364" s="94"/>
      <c r="U364" s="94"/>
      <c r="V364" s="94"/>
      <c r="W364" s="94"/>
      <c r="X364" s="94"/>
      <c r="Y364" s="94"/>
      <c r="Z364" s="95"/>
      <c r="AA364" s="96">
        <v>9</v>
      </c>
      <c r="AB364" s="97"/>
      <c r="AC364" s="97"/>
      <c r="AD364" s="97"/>
      <c r="AE364" s="97"/>
      <c r="AF364" s="97"/>
      <c r="AG364" s="97"/>
      <c r="AH364" s="97"/>
      <c r="AI364" s="98"/>
      <c r="AJ364" s="96">
        <v>9</v>
      </c>
      <c r="AK364" s="97"/>
      <c r="AL364" s="97"/>
      <c r="AM364" s="97"/>
      <c r="AN364" s="97"/>
      <c r="AO364" s="97"/>
      <c r="AP364" s="97"/>
      <c r="AQ364" s="97"/>
      <c r="AR364" s="98"/>
      <c r="AS364" s="99"/>
      <c r="AT364" s="100"/>
      <c r="AU364" s="100"/>
      <c r="AV364" s="100"/>
      <c r="AW364" s="100"/>
      <c r="AX364" s="101"/>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thickBot="1">
      <c r="A365" s="17"/>
      <c r="B365" s="102" t="s">
        <v>13</v>
      </c>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4"/>
      <c r="AA365" s="105">
        <f>SUM($AA$364:$AA$364)</f>
        <v>9</v>
      </c>
      <c r="AB365" s="106"/>
      <c r="AC365" s="106"/>
      <c r="AD365" s="106"/>
      <c r="AE365" s="106"/>
      <c r="AF365" s="106"/>
      <c r="AG365" s="106"/>
      <c r="AH365" s="106"/>
      <c r="AI365" s="107"/>
      <c r="AJ365" s="105">
        <f>SUM($AJ$364:$AJ$364)</f>
        <v>9</v>
      </c>
      <c r="AK365" s="106"/>
      <c r="AL365" s="106"/>
      <c r="AM365" s="106"/>
      <c r="AN365" s="106"/>
      <c r="AO365" s="106"/>
      <c r="AP365" s="106"/>
      <c r="AQ365" s="106"/>
      <c r="AR365" s="107"/>
      <c r="AS365" s="108"/>
      <c r="AT365" s="109"/>
      <c r="AU365" s="109"/>
      <c r="AV365" s="109"/>
      <c r="AW365" s="109"/>
      <c r="AX365" s="110"/>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7" spans="1:251" ht="18.75">
      <c r="A367" s="1" t="s">
        <v>0</v>
      </c>
      <c r="AW367" s="3"/>
      <c r="AX367" s="4"/>
      <c r="AY367" s="3"/>
    </row>
    <row r="369" spans="1:113" ht="18.75">
      <c r="B369" s="111" t="s">
        <v>8</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row>
    <row r="370" spans="1:113">
      <c r="Z370" s="5"/>
      <c r="AD370" s="5"/>
      <c r="AE370" s="5"/>
      <c r="AF370" s="5"/>
      <c r="AG370" s="5"/>
      <c r="AH370" s="5"/>
      <c r="AI370" s="5"/>
      <c r="AO370" s="5"/>
    </row>
    <row r="371" spans="1:113" ht="13.5" thickBot="1">
      <c r="Z371" s="5"/>
      <c r="AD371" s="5"/>
      <c r="AE371" s="5"/>
      <c r="AF371" s="5"/>
      <c r="AG371" s="5"/>
      <c r="AH371" s="5"/>
      <c r="AI371" s="5"/>
      <c r="AO371" s="5"/>
      <c r="DI371" s="6"/>
    </row>
    <row r="372" spans="1:113" ht="24.75" customHeight="1" thickBot="1">
      <c r="B372" s="113" t="s">
        <v>1</v>
      </c>
      <c r="C372" s="114"/>
      <c r="D372" s="114"/>
      <c r="E372" s="114"/>
      <c r="F372" s="114"/>
      <c r="G372" s="114"/>
      <c r="H372" s="115" t="s">
        <v>67</v>
      </c>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7"/>
      <c r="DI372" s="6"/>
    </row>
    <row r="373" spans="1:113" ht="14.25">
      <c r="B373" s="7"/>
      <c r="C373" s="7"/>
      <c r="D373" s="7"/>
      <c r="E373" s="7"/>
      <c r="F373" s="7"/>
      <c r="G373" s="7"/>
      <c r="H373" s="8"/>
      <c r="I373" s="8"/>
      <c r="J373" s="8"/>
      <c r="K373" s="8"/>
      <c r="L373" s="9"/>
      <c r="M373" s="9"/>
      <c r="N373" s="9"/>
      <c r="O373" s="9"/>
      <c r="P373" s="8"/>
      <c r="Q373" s="8"/>
      <c r="R373" s="8"/>
      <c r="S373" s="8"/>
      <c r="T373" s="8"/>
      <c r="U373" s="8"/>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DI373" s="6"/>
    </row>
    <row r="374" spans="1:113" ht="15" thickBot="1">
      <c r="A374" s="11"/>
      <c r="B374" s="10" t="s">
        <v>2</v>
      </c>
      <c r="C374" s="8"/>
      <c r="D374" s="8"/>
      <c r="E374" s="8"/>
      <c r="F374" s="8"/>
      <c r="G374" s="8"/>
      <c r="H374" s="8"/>
      <c r="I374" s="8"/>
      <c r="J374" s="8"/>
      <c r="K374" s="8"/>
      <c r="L374" s="9"/>
      <c r="M374" s="9"/>
      <c r="N374" s="9"/>
      <c r="O374" s="9"/>
      <c r="P374" s="8"/>
      <c r="Q374" s="8"/>
      <c r="R374" s="8"/>
      <c r="S374" s="8"/>
      <c r="T374" s="8"/>
      <c r="U374" s="8"/>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DI374" s="6"/>
    </row>
    <row r="375" spans="1:113" ht="14.25">
      <c r="A375" s="8"/>
      <c r="B375" s="12"/>
      <c r="C375" s="7"/>
      <c r="D375" s="7"/>
      <c r="E375" s="7"/>
      <c r="F375" s="7"/>
      <c r="G375" s="7"/>
      <c r="H375" s="7"/>
      <c r="I375" s="7"/>
      <c r="J375" s="7"/>
      <c r="K375" s="7"/>
      <c r="L375" s="13"/>
      <c r="M375" s="13"/>
      <c r="N375" s="13"/>
      <c r="O375" s="13"/>
      <c r="P375" s="7"/>
      <c r="Q375" s="7"/>
      <c r="R375" s="7"/>
      <c r="S375" s="7"/>
      <c r="T375" s="7"/>
      <c r="U375" s="7"/>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5"/>
    </row>
    <row r="376" spans="1:113" ht="12" customHeight="1">
      <c r="A376" s="8"/>
      <c r="B376" s="118" t="s">
        <v>68</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2" customHeight="1">
      <c r="A377" s="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c r="BC377" s="16"/>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2" customHeight="1">
      <c r="A379" s="8"/>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113" ht="12" customHeight="1">
      <c r="A380" s="8"/>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113" ht="15" thickBot="1">
      <c r="A381" s="17"/>
      <c r="B381" s="18"/>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20"/>
    </row>
    <row r="382" spans="1:113">
      <c r="B382" s="21"/>
    </row>
    <row r="383" spans="1:113" ht="15" thickBot="1">
      <c r="A383" s="11"/>
      <c r="B383" s="10" t="s">
        <v>3</v>
      </c>
      <c r="C383" s="8"/>
      <c r="D383" s="8"/>
      <c r="E383" s="8"/>
      <c r="F383" s="8"/>
      <c r="G383" s="8"/>
      <c r="H383" s="8"/>
      <c r="I383" s="8"/>
      <c r="J383" s="8"/>
      <c r="K383" s="8"/>
      <c r="L383" s="9"/>
      <c r="M383" s="9"/>
      <c r="N383" s="9"/>
      <c r="O383" s="9"/>
      <c r="P383" s="8"/>
      <c r="Q383" s="8"/>
      <c r="R383" s="8"/>
      <c r="S383" s="8"/>
      <c r="T383" s="8"/>
      <c r="U383" s="8"/>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DI383" s="6"/>
    </row>
    <row r="384" spans="1:113" ht="14.25">
      <c r="A384" s="8"/>
      <c r="B384" s="12"/>
      <c r="C384" s="7"/>
      <c r="D384" s="7"/>
      <c r="E384" s="7"/>
      <c r="F384" s="7"/>
      <c r="G384" s="7"/>
      <c r="H384" s="7"/>
      <c r="I384" s="7"/>
      <c r="J384" s="7"/>
      <c r="K384" s="7"/>
      <c r="L384" s="13"/>
      <c r="M384" s="13"/>
      <c r="N384" s="13"/>
      <c r="O384" s="13"/>
      <c r="P384" s="7"/>
      <c r="Q384" s="7"/>
      <c r="R384" s="7"/>
      <c r="S384" s="7"/>
      <c r="T384" s="7"/>
      <c r="U384" s="7"/>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5"/>
    </row>
    <row r="385" spans="1:251" ht="12" customHeight="1">
      <c r="A385" s="8"/>
      <c r="B385" s="118" t="s">
        <v>69</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251" ht="12" customHeight="1">
      <c r="A387" s="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251" ht="12" customHeight="1">
      <c r="A388" s="8"/>
      <c r="B388" s="118"/>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20"/>
    </row>
    <row r="389" spans="1:251" ht="12" customHeight="1">
      <c r="A389" s="8"/>
      <c r="B389" s="118"/>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c r="BC389" s="16"/>
    </row>
    <row r="390" spans="1:251"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251"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251"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5" thickBot="1">
      <c r="A393" s="17"/>
      <c r="B393" s="18"/>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20"/>
    </row>
    <row r="394" spans="1:251">
      <c r="B394" s="21"/>
    </row>
    <row r="395" spans="1:251" ht="14.25">
      <c r="B395" s="10" t="s">
        <v>4</v>
      </c>
      <c r="C395" s="8"/>
      <c r="D395" s="8"/>
      <c r="E395" s="8"/>
      <c r="F395" s="8"/>
      <c r="G395" s="8"/>
      <c r="H395" s="8"/>
      <c r="I395" s="8"/>
      <c r="J395" s="8"/>
      <c r="K395" s="8"/>
      <c r="L395" s="9"/>
      <c r="M395" s="9"/>
      <c r="N395" s="9"/>
      <c r="O395" s="9"/>
      <c r="P395" s="8"/>
      <c r="Q395" s="8"/>
      <c r="R395" s="8"/>
      <c r="S395" s="8"/>
      <c r="T395" s="8"/>
      <c r="U395" s="8"/>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row>
    <row r="396" spans="1:251" ht="15" thickBot="1">
      <c r="B396" s="8"/>
      <c r="C396" s="8"/>
      <c r="D396" s="8"/>
      <c r="E396" s="8"/>
      <c r="F396" s="8"/>
      <c r="G396" s="8"/>
      <c r="H396" s="8"/>
      <c r="I396" s="8"/>
      <c r="J396" s="8"/>
      <c r="K396" s="8"/>
      <c r="L396" s="9"/>
      <c r="M396" s="9"/>
      <c r="N396" s="9"/>
      <c r="O396" s="9"/>
      <c r="P396" s="8"/>
      <c r="Q396" s="8"/>
      <c r="R396" s="8"/>
      <c r="S396" s="8"/>
      <c r="T396" s="8"/>
      <c r="U396" s="8"/>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22" t="s">
        <v>5</v>
      </c>
    </row>
    <row r="397" spans="1:251" s="16" customFormat="1" ht="13.5" customHeight="1">
      <c r="A397" s="8"/>
      <c r="B397" s="121" t="s">
        <v>6</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3"/>
      <c r="AA397" s="127" t="s">
        <v>11</v>
      </c>
      <c r="AB397" s="122"/>
      <c r="AC397" s="122"/>
      <c r="AD397" s="122"/>
      <c r="AE397" s="122"/>
      <c r="AF397" s="122"/>
      <c r="AG397" s="122"/>
      <c r="AH397" s="122"/>
      <c r="AI397" s="123"/>
      <c r="AJ397" s="127" t="s">
        <v>12</v>
      </c>
      <c r="AK397" s="122"/>
      <c r="AL397" s="122"/>
      <c r="AM397" s="122"/>
      <c r="AN397" s="122"/>
      <c r="AO397" s="122"/>
      <c r="AP397" s="122"/>
      <c r="AQ397" s="122"/>
      <c r="AR397" s="123"/>
      <c r="AS397" s="127" t="s">
        <v>7</v>
      </c>
      <c r="AT397" s="122"/>
      <c r="AU397" s="122"/>
      <c r="AV397" s="122"/>
      <c r="AW397" s="122"/>
      <c r="AX397" s="129"/>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8" spans="1:251" s="16" customFormat="1" ht="13.5">
      <c r="A398" s="8"/>
      <c r="B398" s="124"/>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6"/>
      <c r="AA398" s="128"/>
      <c r="AB398" s="125"/>
      <c r="AC398" s="125"/>
      <c r="AD398" s="125"/>
      <c r="AE398" s="125"/>
      <c r="AF398" s="125"/>
      <c r="AG398" s="125"/>
      <c r="AH398" s="125"/>
      <c r="AI398" s="126"/>
      <c r="AJ398" s="128"/>
      <c r="AK398" s="125"/>
      <c r="AL398" s="125"/>
      <c r="AM398" s="125"/>
      <c r="AN398" s="125"/>
      <c r="AO398" s="125"/>
      <c r="AP398" s="125"/>
      <c r="AQ398" s="125"/>
      <c r="AR398" s="126"/>
      <c r="AS398" s="128"/>
      <c r="AT398" s="125"/>
      <c r="AU398" s="125"/>
      <c r="AV398" s="125"/>
      <c r="AW398" s="125"/>
      <c r="AX398" s="130"/>
      <c r="AY398" s="2"/>
      <c r="AZ398" s="2"/>
      <c r="BA398" s="2"/>
      <c r="BB398" s="23"/>
      <c r="BC398" s="24"/>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row>
    <row r="399" spans="1:251" s="16" customFormat="1" ht="18.75" customHeight="1">
      <c r="A399" s="8"/>
      <c r="B399" s="25"/>
      <c r="C399" s="93" t="s">
        <v>70</v>
      </c>
      <c r="D399" s="94"/>
      <c r="E399" s="94"/>
      <c r="F399" s="94"/>
      <c r="G399" s="94"/>
      <c r="H399" s="94"/>
      <c r="I399" s="94"/>
      <c r="J399" s="94"/>
      <c r="K399" s="94"/>
      <c r="L399" s="94"/>
      <c r="M399" s="94"/>
      <c r="N399" s="94"/>
      <c r="O399" s="94"/>
      <c r="P399" s="94"/>
      <c r="Q399" s="94"/>
      <c r="R399" s="94"/>
      <c r="S399" s="94"/>
      <c r="T399" s="94"/>
      <c r="U399" s="94"/>
      <c r="V399" s="94"/>
      <c r="W399" s="94"/>
      <c r="X399" s="94"/>
      <c r="Y399" s="94"/>
      <c r="Z399" s="95"/>
      <c r="AA399" s="96">
        <v>60993</v>
      </c>
      <c r="AB399" s="97"/>
      <c r="AC399" s="97"/>
      <c r="AD399" s="97"/>
      <c r="AE399" s="97"/>
      <c r="AF399" s="97"/>
      <c r="AG399" s="97"/>
      <c r="AH399" s="97"/>
      <c r="AI399" s="98"/>
      <c r="AJ399" s="96">
        <v>67750</v>
      </c>
      <c r="AK399" s="97"/>
      <c r="AL399" s="97"/>
      <c r="AM399" s="97"/>
      <c r="AN399" s="97"/>
      <c r="AO399" s="97"/>
      <c r="AP399" s="97"/>
      <c r="AQ399" s="97"/>
      <c r="AR399" s="98"/>
      <c r="AS399" s="99"/>
      <c r="AT399" s="100"/>
      <c r="AU399" s="100"/>
      <c r="AV399" s="100"/>
      <c r="AW399" s="100"/>
      <c r="AX399" s="101"/>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ht="18.75" customHeight="1" thickBot="1">
      <c r="A400" s="17"/>
      <c r="B400" s="102" t="s">
        <v>13</v>
      </c>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4"/>
      <c r="AA400" s="105">
        <f>SUM($AA$399:$AA$399)</f>
        <v>60993</v>
      </c>
      <c r="AB400" s="106"/>
      <c r="AC400" s="106"/>
      <c r="AD400" s="106"/>
      <c r="AE400" s="106"/>
      <c r="AF400" s="106"/>
      <c r="AG400" s="106"/>
      <c r="AH400" s="106"/>
      <c r="AI400" s="107"/>
      <c r="AJ400" s="105">
        <f>SUM($AJ$399:$AJ$399)</f>
        <v>67750</v>
      </c>
      <c r="AK400" s="106"/>
      <c r="AL400" s="106"/>
      <c r="AM400" s="106"/>
      <c r="AN400" s="106"/>
      <c r="AO400" s="106"/>
      <c r="AP400" s="106"/>
      <c r="AQ400" s="106"/>
      <c r="AR400" s="107"/>
      <c r="AS400" s="108"/>
      <c r="AT400" s="109"/>
      <c r="AU400" s="109"/>
      <c r="AV400" s="109"/>
      <c r="AW400" s="109"/>
      <c r="AX400" s="110"/>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2" spans="1:113" ht="18.75">
      <c r="A402" s="1" t="s">
        <v>0</v>
      </c>
      <c r="AW402" s="3"/>
      <c r="AX402" s="4"/>
      <c r="AY402" s="3"/>
    </row>
    <row r="404" spans="1:113" ht="18.75">
      <c r="B404" s="111" t="s">
        <v>8</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row>
    <row r="405" spans="1:113">
      <c r="Z405" s="5"/>
      <c r="AD405" s="5"/>
      <c r="AE405" s="5"/>
      <c r="AF405" s="5"/>
      <c r="AG405" s="5"/>
      <c r="AH405" s="5"/>
      <c r="AI405" s="5"/>
      <c r="AO405" s="5"/>
    </row>
    <row r="406" spans="1:113" ht="13.5" thickBot="1">
      <c r="Z406" s="5"/>
      <c r="AD406" s="5"/>
      <c r="AE406" s="5"/>
      <c r="AF406" s="5"/>
      <c r="AG406" s="5"/>
      <c r="AH406" s="5"/>
      <c r="AI406" s="5"/>
      <c r="AO406" s="5"/>
      <c r="DI406" s="6"/>
    </row>
    <row r="407" spans="1:113" ht="24.75" customHeight="1" thickBot="1">
      <c r="B407" s="113" t="s">
        <v>1</v>
      </c>
      <c r="C407" s="114"/>
      <c r="D407" s="114"/>
      <c r="E407" s="114"/>
      <c r="F407" s="114"/>
      <c r="G407" s="114"/>
      <c r="H407" s="115" t="s">
        <v>71</v>
      </c>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7"/>
      <c r="DI407" s="6"/>
    </row>
    <row r="408" spans="1:113" ht="14.25">
      <c r="B408" s="7"/>
      <c r="C408" s="7"/>
      <c r="D408" s="7"/>
      <c r="E408" s="7"/>
      <c r="F408" s="7"/>
      <c r="G408" s="7"/>
      <c r="H408" s="8"/>
      <c r="I408" s="8"/>
      <c r="J408" s="8"/>
      <c r="K408" s="8"/>
      <c r="L408" s="9"/>
      <c r="M408" s="9"/>
      <c r="N408" s="9"/>
      <c r="O408" s="9"/>
      <c r="P408" s="8"/>
      <c r="Q408" s="8"/>
      <c r="R408" s="8"/>
      <c r="S408" s="8"/>
      <c r="T408" s="8"/>
      <c r="U408" s="8"/>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DI408" s="6"/>
    </row>
    <row r="409" spans="1:113" ht="15" thickBot="1">
      <c r="A409" s="11"/>
      <c r="B409" s="10" t="s">
        <v>2</v>
      </c>
      <c r="C409" s="8"/>
      <c r="D409" s="8"/>
      <c r="E409" s="8"/>
      <c r="F409" s="8"/>
      <c r="G409" s="8"/>
      <c r="H409" s="8"/>
      <c r="I409" s="8"/>
      <c r="J409" s="8"/>
      <c r="K409" s="8"/>
      <c r="L409" s="9"/>
      <c r="M409" s="9"/>
      <c r="N409" s="9"/>
      <c r="O409" s="9"/>
      <c r="P409" s="8"/>
      <c r="Q409" s="8"/>
      <c r="R409" s="8"/>
      <c r="S409" s="8"/>
      <c r="T409" s="8"/>
      <c r="U409" s="8"/>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DI409" s="6"/>
    </row>
    <row r="410" spans="1:113" ht="14.25">
      <c r="A410" s="8"/>
      <c r="B410" s="12"/>
      <c r="C410" s="7"/>
      <c r="D410" s="7"/>
      <c r="E410" s="7"/>
      <c r="F410" s="7"/>
      <c r="G410" s="7"/>
      <c r="H410" s="7"/>
      <c r="I410" s="7"/>
      <c r="J410" s="7"/>
      <c r="K410" s="7"/>
      <c r="L410" s="13"/>
      <c r="M410" s="13"/>
      <c r="N410" s="13"/>
      <c r="O410" s="13"/>
      <c r="P410" s="7"/>
      <c r="Q410" s="7"/>
      <c r="R410" s="7"/>
      <c r="S410" s="7"/>
      <c r="T410" s="7"/>
      <c r="U410" s="7"/>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5"/>
    </row>
    <row r="411" spans="1:113" ht="12" customHeight="1">
      <c r="A411" s="8"/>
      <c r="B411" s="118" t="s">
        <v>72</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113"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c r="BC412" s="16"/>
    </row>
    <row r="413" spans="1:113" ht="12" customHeight="1">
      <c r="A413" s="8"/>
      <c r="B413" s="118"/>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113" ht="12" customHeight="1">
      <c r="A414" s="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113" ht="12" customHeight="1">
      <c r="A415" s="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113" ht="15" thickBot="1">
      <c r="A416" s="17"/>
      <c r="B416" s="18"/>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20"/>
    </row>
    <row r="417" spans="1:113">
      <c r="B417" s="21"/>
    </row>
    <row r="418" spans="1:113" ht="15" thickBot="1">
      <c r="A418" s="11"/>
      <c r="B418" s="10" t="s">
        <v>3</v>
      </c>
      <c r="C418" s="8"/>
      <c r="D418" s="8"/>
      <c r="E418" s="8"/>
      <c r="F418" s="8"/>
      <c r="G418" s="8"/>
      <c r="H418" s="8"/>
      <c r="I418" s="8"/>
      <c r="J418" s="8"/>
      <c r="K418" s="8"/>
      <c r="L418" s="9"/>
      <c r="M418" s="9"/>
      <c r="N418" s="9"/>
      <c r="O418" s="9"/>
      <c r="P418" s="8"/>
      <c r="Q418" s="8"/>
      <c r="R418" s="8"/>
      <c r="S418" s="8"/>
      <c r="T418" s="8"/>
      <c r="U418" s="8"/>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DI418" s="6"/>
    </row>
    <row r="419" spans="1:113" ht="14.25">
      <c r="A419" s="8"/>
      <c r="B419" s="12"/>
      <c r="C419" s="7"/>
      <c r="D419" s="7"/>
      <c r="E419" s="7"/>
      <c r="F419" s="7"/>
      <c r="G419" s="7"/>
      <c r="H419" s="7"/>
      <c r="I419" s="7"/>
      <c r="J419" s="7"/>
      <c r="K419" s="7"/>
      <c r="L419" s="13"/>
      <c r="M419" s="13"/>
      <c r="N419" s="13"/>
      <c r="O419" s="13"/>
      <c r="P419" s="7"/>
      <c r="Q419" s="7"/>
      <c r="R419" s="7"/>
      <c r="S419" s="7"/>
      <c r="T419" s="7"/>
      <c r="U419" s="7"/>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5"/>
    </row>
    <row r="420" spans="1:113" ht="12" customHeight="1">
      <c r="A420" s="8"/>
      <c r="B420" s="118" t="s">
        <v>73</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113"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113" ht="12" customHeight="1">
      <c r="A422" s="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113"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113"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113"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2" customHeight="1">
      <c r="A429" s="8"/>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113"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251"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2" customHeight="1">
      <c r="A435" s="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c r="BC435" s="16"/>
    </row>
    <row r="436" spans="1:251" ht="12" customHeight="1">
      <c r="A436" s="8"/>
      <c r="B436" s="118"/>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20"/>
    </row>
    <row r="437" spans="1:251" ht="12" customHeight="1">
      <c r="A437" s="8"/>
      <c r="B437" s="118"/>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20"/>
    </row>
    <row r="438" spans="1:251" ht="12" customHeight="1">
      <c r="A438" s="8"/>
      <c r="B438" s="118"/>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20"/>
    </row>
    <row r="439" spans="1:251" ht="15" thickBot="1">
      <c r="A439" s="17"/>
      <c r="B439" s="18"/>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20"/>
    </row>
    <row r="440" spans="1:251">
      <c r="B440" s="21"/>
    </row>
    <row r="441" spans="1:251" ht="14.25">
      <c r="B441" s="10" t="s">
        <v>4</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row>
    <row r="442" spans="1:251" ht="15" thickBot="1">
      <c r="B442" s="8"/>
      <c r="C442" s="8"/>
      <c r="D442" s="8"/>
      <c r="E442" s="8"/>
      <c r="F442" s="8"/>
      <c r="G442" s="8"/>
      <c r="H442" s="8"/>
      <c r="I442" s="8"/>
      <c r="J442" s="8"/>
      <c r="K442" s="8"/>
      <c r="L442" s="9"/>
      <c r="M442" s="9"/>
      <c r="N442" s="9"/>
      <c r="O442" s="9"/>
      <c r="P442" s="8"/>
      <c r="Q442" s="8"/>
      <c r="R442" s="8"/>
      <c r="S442" s="8"/>
      <c r="T442" s="8"/>
      <c r="U442" s="8"/>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22" t="s">
        <v>5</v>
      </c>
    </row>
    <row r="443" spans="1:251" s="16" customFormat="1" ht="13.5" customHeight="1">
      <c r="A443" s="8"/>
      <c r="B443" s="121" t="s">
        <v>6</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3"/>
      <c r="AA443" s="127" t="s">
        <v>11</v>
      </c>
      <c r="AB443" s="122"/>
      <c r="AC443" s="122"/>
      <c r="AD443" s="122"/>
      <c r="AE443" s="122"/>
      <c r="AF443" s="122"/>
      <c r="AG443" s="122"/>
      <c r="AH443" s="122"/>
      <c r="AI443" s="123"/>
      <c r="AJ443" s="127" t="s">
        <v>12</v>
      </c>
      <c r="AK443" s="122"/>
      <c r="AL443" s="122"/>
      <c r="AM443" s="122"/>
      <c r="AN443" s="122"/>
      <c r="AO443" s="122"/>
      <c r="AP443" s="122"/>
      <c r="AQ443" s="122"/>
      <c r="AR443" s="123"/>
      <c r="AS443" s="127" t="s">
        <v>7</v>
      </c>
      <c r="AT443" s="122"/>
      <c r="AU443" s="122"/>
      <c r="AV443" s="122"/>
      <c r="AW443" s="122"/>
      <c r="AX443" s="129"/>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s="16" customFormat="1" ht="13.5">
      <c r="A444" s="8"/>
      <c r="B444" s="124"/>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6"/>
      <c r="AA444" s="128"/>
      <c r="AB444" s="125"/>
      <c r="AC444" s="125"/>
      <c r="AD444" s="125"/>
      <c r="AE444" s="125"/>
      <c r="AF444" s="125"/>
      <c r="AG444" s="125"/>
      <c r="AH444" s="125"/>
      <c r="AI444" s="126"/>
      <c r="AJ444" s="128"/>
      <c r="AK444" s="125"/>
      <c r="AL444" s="125"/>
      <c r="AM444" s="125"/>
      <c r="AN444" s="125"/>
      <c r="AO444" s="125"/>
      <c r="AP444" s="125"/>
      <c r="AQ444" s="125"/>
      <c r="AR444" s="126"/>
      <c r="AS444" s="128"/>
      <c r="AT444" s="125"/>
      <c r="AU444" s="125"/>
      <c r="AV444" s="125"/>
      <c r="AW444" s="125"/>
      <c r="AX444" s="130"/>
      <c r="AY444" s="2"/>
      <c r="AZ444" s="2"/>
      <c r="BA444" s="2"/>
      <c r="BB444" s="23"/>
      <c r="BC444" s="24"/>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row r="445" spans="1:251" s="16" customFormat="1" ht="18.75" customHeight="1">
      <c r="A445" s="8"/>
      <c r="B445" s="25"/>
      <c r="C445" s="93" t="s">
        <v>74</v>
      </c>
      <c r="D445" s="94"/>
      <c r="E445" s="94"/>
      <c r="F445" s="94"/>
      <c r="G445" s="94"/>
      <c r="H445" s="94"/>
      <c r="I445" s="94"/>
      <c r="J445" s="94"/>
      <c r="K445" s="94"/>
      <c r="L445" s="94"/>
      <c r="M445" s="94"/>
      <c r="N445" s="94"/>
      <c r="O445" s="94"/>
      <c r="P445" s="94"/>
      <c r="Q445" s="94"/>
      <c r="R445" s="94"/>
      <c r="S445" s="94"/>
      <c r="T445" s="94"/>
      <c r="U445" s="94"/>
      <c r="V445" s="94"/>
      <c r="W445" s="94"/>
      <c r="X445" s="94"/>
      <c r="Y445" s="94"/>
      <c r="Z445" s="95"/>
      <c r="AA445" s="96">
        <v>5978</v>
      </c>
      <c r="AB445" s="97"/>
      <c r="AC445" s="97"/>
      <c r="AD445" s="97"/>
      <c r="AE445" s="97"/>
      <c r="AF445" s="97"/>
      <c r="AG445" s="97"/>
      <c r="AH445" s="97"/>
      <c r="AI445" s="98"/>
      <c r="AJ445" s="96">
        <v>7313</v>
      </c>
      <c r="AK445" s="97"/>
      <c r="AL445" s="97"/>
      <c r="AM445" s="97"/>
      <c r="AN445" s="97"/>
      <c r="AO445" s="97"/>
      <c r="AP445" s="97"/>
      <c r="AQ445" s="97"/>
      <c r="AR445" s="98"/>
      <c r="AS445" s="99"/>
      <c r="AT445" s="100"/>
      <c r="AU445" s="100"/>
      <c r="AV445" s="100"/>
      <c r="AW445" s="100"/>
      <c r="AX445" s="101"/>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row>
    <row r="446" spans="1:251" s="16" customFormat="1" ht="18.75" customHeight="1">
      <c r="A446" s="8"/>
      <c r="B446" s="25"/>
      <c r="C446" s="93" t="s">
        <v>75</v>
      </c>
      <c r="D446" s="94"/>
      <c r="E446" s="94"/>
      <c r="F446" s="94"/>
      <c r="G446" s="94"/>
      <c r="H446" s="94"/>
      <c r="I446" s="94"/>
      <c r="J446" s="94"/>
      <c r="K446" s="94"/>
      <c r="L446" s="94"/>
      <c r="M446" s="94"/>
      <c r="N446" s="94"/>
      <c r="O446" s="94"/>
      <c r="P446" s="94"/>
      <c r="Q446" s="94"/>
      <c r="R446" s="94"/>
      <c r="S446" s="94"/>
      <c r="T446" s="94"/>
      <c r="U446" s="94"/>
      <c r="V446" s="94"/>
      <c r="W446" s="94"/>
      <c r="X446" s="94"/>
      <c r="Y446" s="94"/>
      <c r="Z446" s="95"/>
      <c r="AA446" s="96">
        <v>2993</v>
      </c>
      <c r="AB446" s="97"/>
      <c r="AC446" s="97"/>
      <c r="AD446" s="97"/>
      <c r="AE446" s="97"/>
      <c r="AF446" s="97"/>
      <c r="AG446" s="97"/>
      <c r="AH446" s="97"/>
      <c r="AI446" s="98"/>
      <c r="AJ446" s="96">
        <v>444</v>
      </c>
      <c r="AK446" s="97"/>
      <c r="AL446" s="97"/>
      <c r="AM446" s="97"/>
      <c r="AN446" s="97"/>
      <c r="AO446" s="97"/>
      <c r="AP446" s="97"/>
      <c r="AQ446" s="97"/>
      <c r="AR446" s="98"/>
      <c r="AS446" s="99"/>
      <c r="AT446" s="100"/>
      <c r="AU446" s="100"/>
      <c r="AV446" s="100"/>
      <c r="AW446" s="100"/>
      <c r="AX446" s="101"/>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row>
    <row r="447" spans="1:251" s="16" customFormat="1" ht="18.75" customHeight="1" thickBot="1">
      <c r="A447" s="17"/>
      <c r="B447" s="102" t="s">
        <v>13</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4"/>
      <c r="AA447" s="105">
        <f>SUM($AA$445:$AA$446)</f>
        <v>8971</v>
      </c>
      <c r="AB447" s="106"/>
      <c r="AC447" s="106"/>
      <c r="AD447" s="106"/>
      <c r="AE447" s="106"/>
      <c r="AF447" s="106"/>
      <c r="AG447" s="106"/>
      <c r="AH447" s="106"/>
      <c r="AI447" s="107"/>
      <c r="AJ447" s="105">
        <f>SUM($AJ$445:$AJ$446)</f>
        <v>7757</v>
      </c>
      <c r="AK447" s="106"/>
      <c r="AL447" s="106"/>
      <c r="AM447" s="106"/>
      <c r="AN447" s="106"/>
      <c r="AO447" s="106"/>
      <c r="AP447" s="106"/>
      <c r="AQ447" s="106"/>
      <c r="AR447" s="107"/>
      <c r="AS447" s="108"/>
      <c r="AT447" s="109"/>
      <c r="AU447" s="109"/>
      <c r="AV447" s="109"/>
      <c r="AW447" s="109"/>
      <c r="AX447" s="110"/>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row>
    <row r="449" spans="1:113" ht="18.75">
      <c r="A449" s="1" t="s">
        <v>0</v>
      </c>
      <c r="AW449" s="3"/>
      <c r="AX449" s="4"/>
      <c r="AY449" s="3"/>
    </row>
    <row r="451" spans="1:113" ht="18.75">
      <c r="B451" s="111" t="s">
        <v>8</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row>
    <row r="452" spans="1:113">
      <c r="Z452" s="5"/>
      <c r="AD452" s="5"/>
      <c r="AE452" s="5"/>
      <c r="AF452" s="5"/>
      <c r="AG452" s="5"/>
      <c r="AH452" s="5"/>
      <c r="AI452" s="5"/>
      <c r="AO452" s="5"/>
    </row>
    <row r="453" spans="1:113" ht="13.5" thickBot="1">
      <c r="Z453" s="5"/>
      <c r="AD453" s="5"/>
      <c r="AE453" s="5"/>
      <c r="AF453" s="5"/>
      <c r="AG453" s="5"/>
      <c r="AH453" s="5"/>
      <c r="AI453" s="5"/>
      <c r="AO453" s="5"/>
      <c r="DI453" s="6"/>
    </row>
    <row r="454" spans="1:113" ht="24.75" customHeight="1" thickBot="1">
      <c r="B454" s="113" t="s">
        <v>1</v>
      </c>
      <c r="C454" s="114"/>
      <c r="D454" s="114"/>
      <c r="E454" s="114"/>
      <c r="F454" s="114"/>
      <c r="G454" s="114"/>
      <c r="H454" s="115" t="s">
        <v>76</v>
      </c>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7"/>
      <c r="DI454" s="6"/>
    </row>
    <row r="455" spans="1:113" ht="14.25">
      <c r="B455" s="7"/>
      <c r="C455" s="7"/>
      <c r="D455" s="7"/>
      <c r="E455" s="7"/>
      <c r="F455" s="7"/>
      <c r="G455" s="7"/>
      <c r="H455" s="8"/>
      <c r="I455" s="8"/>
      <c r="J455" s="8"/>
      <c r="K455" s="8"/>
      <c r="L455" s="9"/>
      <c r="M455" s="9"/>
      <c r="N455" s="9"/>
      <c r="O455" s="9"/>
      <c r="P455" s="8"/>
      <c r="Q455" s="8"/>
      <c r="R455" s="8"/>
      <c r="S455" s="8"/>
      <c r="T455" s="8"/>
      <c r="U455" s="8"/>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DI455" s="6"/>
    </row>
    <row r="456" spans="1:113" ht="15" thickBot="1">
      <c r="A456" s="11"/>
      <c r="B456" s="10" t="s">
        <v>2</v>
      </c>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DI456" s="6"/>
    </row>
    <row r="457" spans="1:113" ht="14.25">
      <c r="A457" s="8"/>
      <c r="B457" s="12"/>
      <c r="C457" s="7"/>
      <c r="D457" s="7"/>
      <c r="E457" s="7"/>
      <c r="F457" s="7"/>
      <c r="G457" s="7"/>
      <c r="H457" s="7"/>
      <c r="I457" s="7"/>
      <c r="J457" s="7"/>
      <c r="K457" s="7"/>
      <c r="L457" s="13"/>
      <c r="M457" s="13"/>
      <c r="N457" s="13"/>
      <c r="O457" s="13"/>
      <c r="P457" s="7"/>
      <c r="Q457" s="7"/>
      <c r="R457" s="7"/>
      <c r="S457" s="7"/>
      <c r="T457" s="7"/>
      <c r="U457" s="7"/>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5"/>
    </row>
    <row r="458" spans="1:113" ht="12" customHeight="1">
      <c r="A458" s="8"/>
      <c r="B458" s="118" t="s">
        <v>77</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c r="BC459" s="16"/>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5" thickBot="1">
      <c r="A463" s="17"/>
      <c r="B463" s="18"/>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20"/>
    </row>
    <row r="464" spans="1:113">
      <c r="B464" s="21"/>
    </row>
    <row r="465" spans="1:113" ht="15" thickBot="1">
      <c r="A465" s="11"/>
      <c r="B465" s="10" t="s">
        <v>3</v>
      </c>
      <c r="C465" s="8"/>
      <c r="D465" s="8"/>
      <c r="E465" s="8"/>
      <c r="F465" s="8"/>
      <c r="G465" s="8"/>
      <c r="H465" s="8"/>
      <c r="I465" s="8"/>
      <c r="J465" s="8"/>
      <c r="K465" s="8"/>
      <c r="L465" s="9"/>
      <c r="M465" s="9"/>
      <c r="N465" s="9"/>
      <c r="O465" s="9"/>
      <c r="P465" s="8"/>
      <c r="Q465" s="8"/>
      <c r="R465" s="8"/>
      <c r="S465" s="8"/>
      <c r="T465" s="8"/>
      <c r="U465" s="8"/>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DI465" s="6"/>
    </row>
    <row r="466" spans="1:113" ht="14.25">
      <c r="A466" s="8"/>
      <c r="B466" s="12"/>
      <c r="C466" s="7"/>
      <c r="D466" s="7"/>
      <c r="E466" s="7"/>
      <c r="F466" s="7"/>
      <c r="G466" s="7"/>
      <c r="H466" s="7"/>
      <c r="I466" s="7"/>
      <c r="J466" s="7"/>
      <c r="K466" s="7"/>
      <c r="L466" s="13"/>
      <c r="M466" s="13"/>
      <c r="N466" s="13"/>
      <c r="O466" s="13"/>
      <c r="P466" s="7"/>
      <c r="Q466" s="7"/>
      <c r="R466" s="7"/>
      <c r="S466" s="7"/>
      <c r="T466" s="7"/>
      <c r="U466" s="7"/>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5"/>
    </row>
    <row r="467" spans="1:113" ht="12" customHeight="1">
      <c r="A467" s="8"/>
      <c r="B467" s="118" t="s">
        <v>78</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row>
    <row r="468" spans="1:113"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113" ht="12" customHeight="1">
      <c r="A469" s="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20"/>
    </row>
    <row r="470" spans="1:113" ht="12" customHeight="1">
      <c r="A470" s="8"/>
      <c r="B470" s="118"/>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20"/>
    </row>
    <row r="471" spans="1:113" ht="12" customHeight="1">
      <c r="A471" s="8"/>
      <c r="B471" s="118"/>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row>
    <row r="472" spans="1:113" ht="12" customHeight="1">
      <c r="A472" s="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row>
    <row r="473" spans="1:113" ht="12" customHeight="1">
      <c r="A473" s="8"/>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c r="BC473" s="16"/>
    </row>
    <row r="474" spans="1:113"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row>
    <row r="477" spans="1:113" ht="15" thickBot="1">
      <c r="A477" s="17"/>
      <c r="B477" s="18"/>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20"/>
    </row>
    <row r="478" spans="1:113">
      <c r="B478" s="21"/>
    </row>
    <row r="479" spans="1:113" ht="14.25">
      <c r="B479" s="10" t="s">
        <v>4</v>
      </c>
      <c r="C479" s="8"/>
      <c r="D479" s="8"/>
      <c r="E479" s="8"/>
      <c r="F479" s="8"/>
      <c r="G479" s="8"/>
      <c r="H479" s="8"/>
      <c r="I479" s="8"/>
      <c r="J479" s="8"/>
      <c r="K479" s="8"/>
      <c r="L479" s="9"/>
      <c r="M479" s="9"/>
      <c r="N479" s="9"/>
      <c r="O479" s="9"/>
      <c r="P479" s="8"/>
      <c r="Q479" s="8"/>
      <c r="R479" s="8"/>
      <c r="S479" s="8"/>
      <c r="T479" s="8"/>
      <c r="U479" s="8"/>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row>
    <row r="480" spans="1:113" ht="15" thickBot="1">
      <c r="B480" s="8"/>
      <c r="C480" s="8"/>
      <c r="D480" s="8"/>
      <c r="E480" s="8"/>
      <c r="F480" s="8"/>
      <c r="G480" s="8"/>
      <c r="H480" s="8"/>
      <c r="I480" s="8"/>
      <c r="J480" s="8"/>
      <c r="K480" s="8"/>
      <c r="L480" s="9"/>
      <c r="M480" s="9"/>
      <c r="N480" s="9"/>
      <c r="O480" s="9"/>
      <c r="P480" s="8"/>
      <c r="Q480" s="8"/>
      <c r="R480" s="8"/>
      <c r="S480" s="8"/>
      <c r="T480" s="8"/>
      <c r="U480" s="8"/>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22" t="s">
        <v>5</v>
      </c>
    </row>
    <row r="481" spans="1:251" s="16" customFormat="1" ht="13.5" customHeight="1">
      <c r="A481" s="8"/>
      <c r="B481" s="121" t="s">
        <v>6</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3"/>
      <c r="AA481" s="127" t="s">
        <v>11</v>
      </c>
      <c r="AB481" s="122"/>
      <c r="AC481" s="122"/>
      <c r="AD481" s="122"/>
      <c r="AE481" s="122"/>
      <c r="AF481" s="122"/>
      <c r="AG481" s="122"/>
      <c r="AH481" s="122"/>
      <c r="AI481" s="123"/>
      <c r="AJ481" s="127" t="s">
        <v>12</v>
      </c>
      <c r="AK481" s="122"/>
      <c r="AL481" s="122"/>
      <c r="AM481" s="122"/>
      <c r="AN481" s="122"/>
      <c r="AO481" s="122"/>
      <c r="AP481" s="122"/>
      <c r="AQ481" s="122"/>
      <c r="AR481" s="123"/>
      <c r="AS481" s="127" t="s">
        <v>7</v>
      </c>
      <c r="AT481" s="122"/>
      <c r="AU481" s="122"/>
      <c r="AV481" s="122"/>
      <c r="AW481" s="122"/>
      <c r="AX481" s="129"/>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ht="13.5">
      <c r="A482" s="8"/>
      <c r="B482" s="124"/>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6"/>
      <c r="AA482" s="128"/>
      <c r="AB482" s="125"/>
      <c r="AC482" s="125"/>
      <c r="AD482" s="125"/>
      <c r="AE482" s="125"/>
      <c r="AF482" s="125"/>
      <c r="AG482" s="125"/>
      <c r="AH482" s="125"/>
      <c r="AI482" s="126"/>
      <c r="AJ482" s="128"/>
      <c r="AK482" s="125"/>
      <c r="AL482" s="125"/>
      <c r="AM482" s="125"/>
      <c r="AN482" s="125"/>
      <c r="AO482" s="125"/>
      <c r="AP482" s="125"/>
      <c r="AQ482" s="125"/>
      <c r="AR482" s="126"/>
      <c r="AS482" s="128"/>
      <c r="AT482" s="125"/>
      <c r="AU482" s="125"/>
      <c r="AV482" s="125"/>
      <c r="AW482" s="125"/>
      <c r="AX482" s="130"/>
      <c r="AY482" s="2"/>
      <c r="AZ482" s="2"/>
      <c r="BA482" s="2"/>
      <c r="BB482" s="23"/>
      <c r="BC482" s="24"/>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3" spans="1:251" s="16" customFormat="1" ht="18.75" customHeight="1">
      <c r="A483" s="8"/>
      <c r="B483" s="25"/>
      <c r="C483" s="93" t="s">
        <v>79</v>
      </c>
      <c r="D483" s="94"/>
      <c r="E483" s="94"/>
      <c r="F483" s="94"/>
      <c r="G483" s="94"/>
      <c r="H483" s="94"/>
      <c r="I483" s="94"/>
      <c r="J483" s="94"/>
      <c r="K483" s="94"/>
      <c r="L483" s="94"/>
      <c r="M483" s="94"/>
      <c r="N483" s="94"/>
      <c r="O483" s="94"/>
      <c r="P483" s="94"/>
      <c r="Q483" s="94"/>
      <c r="R483" s="94"/>
      <c r="S483" s="94"/>
      <c r="T483" s="94"/>
      <c r="U483" s="94"/>
      <c r="V483" s="94"/>
      <c r="W483" s="94"/>
      <c r="X483" s="94"/>
      <c r="Y483" s="94"/>
      <c r="Z483" s="95"/>
      <c r="AA483" s="96">
        <v>8405</v>
      </c>
      <c r="AB483" s="97"/>
      <c r="AC483" s="97"/>
      <c r="AD483" s="97"/>
      <c r="AE483" s="97"/>
      <c r="AF483" s="97"/>
      <c r="AG483" s="97"/>
      <c r="AH483" s="97"/>
      <c r="AI483" s="98"/>
      <c r="AJ483" s="96">
        <v>8974</v>
      </c>
      <c r="AK483" s="97"/>
      <c r="AL483" s="97"/>
      <c r="AM483" s="97"/>
      <c r="AN483" s="97"/>
      <c r="AO483" s="97"/>
      <c r="AP483" s="97"/>
      <c r="AQ483" s="97"/>
      <c r="AR483" s="98"/>
      <c r="AS483" s="99"/>
      <c r="AT483" s="100"/>
      <c r="AU483" s="100"/>
      <c r="AV483" s="100"/>
      <c r="AW483" s="100"/>
      <c r="AX483" s="101"/>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row>
    <row r="484" spans="1:251" s="16" customFormat="1" ht="18.75" customHeight="1">
      <c r="A484" s="8"/>
      <c r="B484" s="25"/>
      <c r="C484" s="93" t="s">
        <v>80</v>
      </c>
      <c r="D484" s="94"/>
      <c r="E484" s="94"/>
      <c r="F484" s="94"/>
      <c r="G484" s="94"/>
      <c r="H484" s="94"/>
      <c r="I484" s="94"/>
      <c r="J484" s="94"/>
      <c r="K484" s="94"/>
      <c r="L484" s="94"/>
      <c r="M484" s="94"/>
      <c r="N484" s="94"/>
      <c r="O484" s="94"/>
      <c r="P484" s="94"/>
      <c r="Q484" s="94"/>
      <c r="R484" s="94"/>
      <c r="S484" s="94"/>
      <c r="T484" s="94"/>
      <c r="U484" s="94"/>
      <c r="V484" s="94"/>
      <c r="W484" s="94"/>
      <c r="X484" s="94"/>
      <c r="Y484" s="94"/>
      <c r="Z484" s="95"/>
      <c r="AA484" s="96">
        <v>1903</v>
      </c>
      <c r="AB484" s="97"/>
      <c r="AC484" s="97"/>
      <c r="AD484" s="97"/>
      <c r="AE484" s="97"/>
      <c r="AF484" s="97"/>
      <c r="AG484" s="97"/>
      <c r="AH484" s="97"/>
      <c r="AI484" s="98"/>
      <c r="AJ484" s="96">
        <v>3362</v>
      </c>
      <c r="AK484" s="97"/>
      <c r="AL484" s="97"/>
      <c r="AM484" s="97"/>
      <c r="AN484" s="97"/>
      <c r="AO484" s="97"/>
      <c r="AP484" s="97"/>
      <c r="AQ484" s="97"/>
      <c r="AR484" s="98"/>
      <c r="AS484" s="99"/>
      <c r="AT484" s="100"/>
      <c r="AU484" s="100"/>
      <c r="AV484" s="100"/>
      <c r="AW484" s="100"/>
      <c r="AX484" s="101"/>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8.75" customHeight="1">
      <c r="A485" s="8"/>
      <c r="B485" s="25"/>
      <c r="C485" s="93" t="s">
        <v>81</v>
      </c>
      <c r="D485" s="94"/>
      <c r="E485" s="94"/>
      <c r="F485" s="94"/>
      <c r="G485" s="94"/>
      <c r="H485" s="94"/>
      <c r="I485" s="94"/>
      <c r="J485" s="94"/>
      <c r="K485" s="94"/>
      <c r="L485" s="94"/>
      <c r="M485" s="94"/>
      <c r="N485" s="94"/>
      <c r="O485" s="94"/>
      <c r="P485" s="94"/>
      <c r="Q485" s="94"/>
      <c r="R485" s="94"/>
      <c r="S485" s="94"/>
      <c r="T485" s="94"/>
      <c r="U485" s="94"/>
      <c r="V485" s="94"/>
      <c r="W485" s="94"/>
      <c r="X485" s="94"/>
      <c r="Y485" s="94"/>
      <c r="Z485" s="95"/>
      <c r="AA485" s="96">
        <v>1869</v>
      </c>
      <c r="AB485" s="97"/>
      <c r="AC485" s="97"/>
      <c r="AD485" s="97"/>
      <c r="AE485" s="97"/>
      <c r="AF485" s="97"/>
      <c r="AG485" s="97"/>
      <c r="AH485" s="97"/>
      <c r="AI485" s="98"/>
      <c r="AJ485" s="96">
        <v>1869</v>
      </c>
      <c r="AK485" s="97"/>
      <c r="AL485" s="97"/>
      <c r="AM485" s="97"/>
      <c r="AN485" s="97"/>
      <c r="AO485" s="97"/>
      <c r="AP485" s="97"/>
      <c r="AQ485" s="97"/>
      <c r="AR485" s="98"/>
      <c r="AS485" s="99"/>
      <c r="AT485" s="100"/>
      <c r="AU485" s="100"/>
      <c r="AV485" s="100"/>
      <c r="AW485" s="100"/>
      <c r="AX485" s="101"/>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6" spans="1:251" s="16" customFormat="1" ht="18.75" customHeight="1">
      <c r="A486" s="8"/>
      <c r="B486" s="25"/>
      <c r="C486" s="93" t="s">
        <v>82</v>
      </c>
      <c r="D486" s="94"/>
      <c r="E486" s="94"/>
      <c r="F486" s="94"/>
      <c r="G486" s="94"/>
      <c r="H486" s="94"/>
      <c r="I486" s="94"/>
      <c r="J486" s="94"/>
      <c r="K486" s="94"/>
      <c r="L486" s="94"/>
      <c r="M486" s="94"/>
      <c r="N486" s="94"/>
      <c r="O486" s="94"/>
      <c r="P486" s="94"/>
      <c r="Q486" s="94"/>
      <c r="R486" s="94"/>
      <c r="S486" s="94"/>
      <c r="T486" s="94"/>
      <c r="U486" s="94"/>
      <c r="V486" s="94"/>
      <c r="W486" s="94"/>
      <c r="X486" s="94"/>
      <c r="Y486" s="94"/>
      <c r="Z486" s="95"/>
      <c r="AA486" s="96">
        <v>597</v>
      </c>
      <c r="AB486" s="97"/>
      <c r="AC486" s="97"/>
      <c r="AD486" s="97"/>
      <c r="AE486" s="97"/>
      <c r="AF486" s="97"/>
      <c r="AG486" s="97"/>
      <c r="AH486" s="97"/>
      <c r="AI486" s="98"/>
      <c r="AJ486" s="96">
        <v>597</v>
      </c>
      <c r="AK486" s="97"/>
      <c r="AL486" s="97"/>
      <c r="AM486" s="97"/>
      <c r="AN486" s="97"/>
      <c r="AO486" s="97"/>
      <c r="AP486" s="97"/>
      <c r="AQ486" s="97"/>
      <c r="AR486" s="98"/>
      <c r="AS486" s="99"/>
      <c r="AT486" s="100"/>
      <c r="AU486" s="100"/>
      <c r="AV486" s="100"/>
      <c r="AW486" s="100"/>
      <c r="AX486" s="101"/>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row>
    <row r="487" spans="1:251" s="16" customFormat="1" ht="18.75" customHeight="1">
      <c r="A487" s="8"/>
      <c r="B487" s="25"/>
      <c r="C487" s="93" t="s">
        <v>83</v>
      </c>
      <c r="D487" s="94"/>
      <c r="E487" s="94"/>
      <c r="F487" s="94"/>
      <c r="G487" s="94"/>
      <c r="H487" s="94"/>
      <c r="I487" s="94"/>
      <c r="J487" s="94"/>
      <c r="K487" s="94"/>
      <c r="L487" s="94"/>
      <c r="M487" s="94"/>
      <c r="N487" s="94"/>
      <c r="O487" s="94"/>
      <c r="P487" s="94"/>
      <c r="Q487" s="94"/>
      <c r="R487" s="94"/>
      <c r="S487" s="94"/>
      <c r="T487" s="94"/>
      <c r="U487" s="94"/>
      <c r="V487" s="94"/>
      <c r="W487" s="94"/>
      <c r="X487" s="94"/>
      <c r="Y487" s="94"/>
      <c r="Z487" s="95"/>
      <c r="AA487" s="96">
        <v>300</v>
      </c>
      <c r="AB487" s="97"/>
      <c r="AC487" s="97"/>
      <c r="AD487" s="97"/>
      <c r="AE487" s="97"/>
      <c r="AF487" s="97"/>
      <c r="AG487" s="97"/>
      <c r="AH487" s="97"/>
      <c r="AI487" s="98"/>
      <c r="AJ487" s="96">
        <v>300</v>
      </c>
      <c r="AK487" s="97"/>
      <c r="AL487" s="97"/>
      <c r="AM487" s="97"/>
      <c r="AN487" s="97"/>
      <c r="AO487" s="97"/>
      <c r="AP487" s="97"/>
      <c r="AQ487" s="97"/>
      <c r="AR487" s="98"/>
      <c r="AS487" s="99"/>
      <c r="AT487" s="100"/>
      <c r="AU487" s="100"/>
      <c r="AV487" s="100"/>
      <c r="AW487" s="100"/>
      <c r="AX487" s="101"/>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8" spans="1:251" s="16" customFormat="1" ht="18.75" customHeight="1">
      <c r="A488" s="8"/>
      <c r="B488" s="25"/>
      <c r="C488" s="93" t="s">
        <v>84</v>
      </c>
      <c r="D488" s="94"/>
      <c r="E488" s="94"/>
      <c r="F488" s="94"/>
      <c r="G488" s="94"/>
      <c r="H488" s="94"/>
      <c r="I488" s="94"/>
      <c r="J488" s="94"/>
      <c r="K488" s="94"/>
      <c r="L488" s="94"/>
      <c r="M488" s="94"/>
      <c r="N488" s="94"/>
      <c r="O488" s="94"/>
      <c r="P488" s="94"/>
      <c r="Q488" s="94"/>
      <c r="R488" s="94"/>
      <c r="S488" s="94"/>
      <c r="T488" s="94"/>
      <c r="U488" s="94"/>
      <c r="V488" s="94"/>
      <c r="W488" s="94"/>
      <c r="X488" s="94"/>
      <c r="Y488" s="94"/>
      <c r="Z488" s="95"/>
      <c r="AA488" s="96">
        <v>56</v>
      </c>
      <c r="AB488" s="97"/>
      <c r="AC488" s="97"/>
      <c r="AD488" s="97"/>
      <c r="AE488" s="97"/>
      <c r="AF488" s="97"/>
      <c r="AG488" s="97"/>
      <c r="AH488" s="97"/>
      <c r="AI488" s="98"/>
      <c r="AJ488" s="96">
        <v>56</v>
      </c>
      <c r="AK488" s="97"/>
      <c r="AL488" s="97"/>
      <c r="AM488" s="97"/>
      <c r="AN488" s="97"/>
      <c r="AO488" s="97"/>
      <c r="AP488" s="97"/>
      <c r="AQ488" s="97"/>
      <c r="AR488" s="98"/>
      <c r="AS488" s="99"/>
      <c r="AT488" s="100"/>
      <c r="AU488" s="100"/>
      <c r="AV488" s="100"/>
      <c r="AW488" s="100"/>
      <c r="AX488" s="101"/>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row>
    <row r="489" spans="1:251" s="16" customFormat="1" ht="18.75" customHeight="1">
      <c r="A489" s="8"/>
      <c r="B489" s="25"/>
      <c r="C489" s="93" t="s">
        <v>85</v>
      </c>
      <c r="D489" s="94"/>
      <c r="E489" s="94"/>
      <c r="F489" s="94"/>
      <c r="G489" s="94"/>
      <c r="H489" s="94"/>
      <c r="I489" s="94"/>
      <c r="J489" s="94"/>
      <c r="K489" s="94"/>
      <c r="L489" s="94"/>
      <c r="M489" s="94"/>
      <c r="N489" s="94"/>
      <c r="O489" s="94"/>
      <c r="P489" s="94"/>
      <c r="Q489" s="94"/>
      <c r="R489" s="94"/>
      <c r="S489" s="94"/>
      <c r="T489" s="94"/>
      <c r="U489" s="94"/>
      <c r="V489" s="94"/>
      <c r="W489" s="94"/>
      <c r="X489" s="94"/>
      <c r="Y489" s="94"/>
      <c r="Z489" s="95"/>
      <c r="AA489" s="96">
        <v>49</v>
      </c>
      <c r="AB489" s="97"/>
      <c r="AC489" s="97"/>
      <c r="AD489" s="97"/>
      <c r="AE489" s="97"/>
      <c r="AF489" s="97"/>
      <c r="AG489" s="97"/>
      <c r="AH489" s="97"/>
      <c r="AI489" s="98"/>
      <c r="AJ489" s="96">
        <v>49</v>
      </c>
      <c r="AK489" s="97"/>
      <c r="AL489" s="97"/>
      <c r="AM489" s="97"/>
      <c r="AN489" s="97"/>
      <c r="AO489" s="97"/>
      <c r="AP489" s="97"/>
      <c r="AQ489" s="97"/>
      <c r="AR489" s="98"/>
      <c r="AS489" s="99"/>
      <c r="AT489" s="100"/>
      <c r="AU489" s="100"/>
      <c r="AV489" s="100"/>
      <c r="AW489" s="100"/>
      <c r="AX489" s="101"/>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row>
    <row r="490" spans="1:251" s="16" customFormat="1" ht="18.75" customHeight="1">
      <c r="A490" s="8"/>
      <c r="B490" s="25"/>
      <c r="C490" s="93" t="s">
        <v>86</v>
      </c>
      <c r="D490" s="94"/>
      <c r="E490" s="94"/>
      <c r="F490" s="94"/>
      <c r="G490" s="94"/>
      <c r="H490" s="94"/>
      <c r="I490" s="94"/>
      <c r="J490" s="94"/>
      <c r="K490" s="94"/>
      <c r="L490" s="94"/>
      <c r="M490" s="94"/>
      <c r="N490" s="94"/>
      <c r="O490" s="94"/>
      <c r="P490" s="94"/>
      <c r="Q490" s="94"/>
      <c r="R490" s="94"/>
      <c r="S490" s="94"/>
      <c r="T490" s="94"/>
      <c r="U490" s="94"/>
      <c r="V490" s="94"/>
      <c r="W490" s="94"/>
      <c r="X490" s="94"/>
      <c r="Y490" s="94"/>
      <c r="Z490" s="95"/>
      <c r="AA490" s="96">
        <v>29</v>
      </c>
      <c r="AB490" s="97"/>
      <c r="AC490" s="97"/>
      <c r="AD490" s="97"/>
      <c r="AE490" s="97"/>
      <c r="AF490" s="97"/>
      <c r="AG490" s="97"/>
      <c r="AH490" s="97"/>
      <c r="AI490" s="98"/>
      <c r="AJ490" s="96">
        <v>29</v>
      </c>
      <c r="AK490" s="97"/>
      <c r="AL490" s="97"/>
      <c r="AM490" s="97"/>
      <c r="AN490" s="97"/>
      <c r="AO490" s="97"/>
      <c r="AP490" s="97"/>
      <c r="AQ490" s="97"/>
      <c r="AR490" s="98"/>
      <c r="AS490" s="99"/>
      <c r="AT490" s="100"/>
      <c r="AU490" s="100"/>
      <c r="AV490" s="100"/>
      <c r="AW490" s="100"/>
      <c r="AX490" s="101"/>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row>
    <row r="491" spans="1:251" s="16" customFormat="1" ht="18.75" customHeight="1" thickBot="1">
      <c r="A491" s="17"/>
      <c r="B491" s="102" t="s">
        <v>13</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4"/>
      <c r="AA491" s="105">
        <f>SUM($AA$483:$AA$490)</f>
        <v>13208</v>
      </c>
      <c r="AB491" s="106"/>
      <c r="AC491" s="106"/>
      <c r="AD491" s="106"/>
      <c r="AE491" s="106"/>
      <c r="AF491" s="106"/>
      <c r="AG491" s="106"/>
      <c r="AH491" s="106"/>
      <c r="AI491" s="107"/>
      <c r="AJ491" s="105">
        <f>SUM($AJ$483:$AJ$490)</f>
        <v>15236</v>
      </c>
      <c r="AK491" s="106"/>
      <c r="AL491" s="106"/>
      <c r="AM491" s="106"/>
      <c r="AN491" s="106"/>
      <c r="AO491" s="106"/>
      <c r="AP491" s="106"/>
      <c r="AQ491" s="106"/>
      <c r="AR491" s="107"/>
      <c r="AS491" s="108"/>
      <c r="AT491" s="109"/>
      <c r="AU491" s="109"/>
      <c r="AV491" s="109"/>
      <c r="AW491" s="109"/>
      <c r="AX491" s="110"/>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row>
    <row r="493" spans="1:251" ht="18.75">
      <c r="A493" s="1" t="s">
        <v>0</v>
      </c>
      <c r="AW493" s="3"/>
      <c r="AX493" s="4"/>
      <c r="AY493" s="3"/>
    </row>
    <row r="495" spans="1:251" ht="18.75">
      <c r="B495" s="111" t="s">
        <v>8</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row>
    <row r="496" spans="1:251">
      <c r="Z496" s="5"/>
      <c r="AD496" s="5"/>
      <c r="AE496" s="5"/>
      <c r="AF496" s="5"/>
      <c r="AG496" s="5"/>
      <c r="AH496" s="5"/>
      <c r="AI496" s="5"/>
      <c r="AO496" s="5"/>
    </row>
    <row r="497" spans="1:113" ht="13.5" thickBot="1">
      <c r="Z497" s="5"/>
      <c r="AD497" s="5"/>
      <c r="AE497" s="5"/>
      <c r="AF497" s="5"/>
      <c r="AG497" s="5"/>
      <c r="AH497" s="5"/>
      <c r="AI497" s="5"/>
      <c r="AO497" s="5"/>
      <c r="DI497" s="6"/>
    </row>
    <row r="498" spans="1:113" ht="24.75" customHeight="1" thickBot="1">
      <c r="B498" s="113" t="s">
        <v>1</v>
      </c>
      <c r="C498" s="114"/>
      <c r="D498" s="114"/>
      <c r="E498" s="114"/>
      <c r="F498" s="114"/>
      <c r="G498" s="114"/>
      <c r="H498" s="115" t="s">
        <v>87</v>
      </c>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7"/>
      <c r="DI498" s="6"/>
    </row>
    <row r="499" spans="1:113" ht="14.25">
      <c r="B499" s="7"/>
      <c r="C499" s="7"/>
      <c r="D499" s="7"/>
      <c r="E499" s="7"/>
      <c r="F499" s="7"/>
      <c r="G499" s="7"/>
      <c r="H499" s="8"/>
      <c r="I499" s="8"/>
      <c r="J499" s="8"/>
      <c r="K499" s="8"/>
      <c r="L499" s="9"/>
      <c r="M499" s="9"/>
      <c r="N499" s="9"/>
      <c r="O499" s="9"/>
      <c r="P499" s="8"/>
      <c r="Q499" s="8"/>
      <c r="R499" s="8"/>
      <c r="S499" s="8"/>
      <c r="T499" s="8"/>
      <c r="U499" s="8"/>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DI499" s="6"/>
    </row>
    <row r="500" spans="1:113" ht="15" thickBot="1">
      <c r="A500" s="11"/>
      <c r="B500" s="10" t="s">
        <v>2</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DI500" s="6"/>
    </row>
    <row r="501" spans="1:113" ht="14.25">
      <c r="A501" s="8"/>
      <c r="B501" s="12"/>
      <c r="C501" s="7"/>
      <c r="D501" s="7"/>
      <c r="E501" s="7"/>
      <c r="F501" s="7"/>
      <c r="G501" s="7"/>
      <c r="H501" s="7"/>
      <c r="I501" s="7"/>
      <c r="J501" s="7"/>
      <c r="K501" s="7"/>
      <c r="L501" s="13"/>
      <c r="M501" s="13"/>
      <c r="N501" s="13"/>
      <c r="O501" s="13"/>
      <c r="P501" s="7"/>
      <c r="Q501" s="7"/>
      <c r="R501" s="7"/>
      <c r="S501" s="7"/>
      <c r="T501" s="7"/>
      <c r="U501" s="7"/>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5"/>
    </row>
    <row r="502" spans="1:113" ht="12" customHeight="1">
      <c r="A502" s="8"/>
      <c r="B502" s="118" t="s">
        <v>88</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113"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c r="BC503" s="16"/>
    </row>
    <row r="504" spans="1:113" ht="12" customHeight="1">
      <c r="A504" s="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20"/>
    </row>
    <row r="505" spans="1:113" ht="12" customHeight="1">
      <c r="A505" s="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row>
    <row r="507" spans="1:113" ht="15" thickBot="1">
      <c r="A507" s="17"/>
      <c r="B507" s="18"/>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20"/>
    </row>
    <row r="508" spans="1:113">
      <c r="B508" s="21"/>
    </row>
    <row r="509" spans="1:113" ht="15" thickBot="1">
      <c r="A509" s="11"/>
      <c r="B509" s="10" t="s">
        <v>3</v>
      </c>
      <c r="C509" s="8"/>
      <c r="D509" s="8"/>
      <c r="E509" s="8"/>
      <c r="F509" s="8"/>
      <c r="G509" s="8"/>
      <c r="H509" s="8"/>
      <c r="I509" s="8"/>
      <c r="J509" s="8"/>
      <c r="K509" s="8"/>
      <c r="L509" s="9"/>
      <c r="M509" s="9"/>
      <c r="N509" s="9"/>
      <c r="O509" s="9"/>
      <c r="P509" s="8"/>
      <c r="Q509" s="8"/>
      <c r="R509" s="8"/>
      <c r="S509" s="8"/>
      <c r="T509" s="8"/>
      <c r="U509" s="8"/>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DI509" s="6"/>
    </row>
    <row r="510" spans="1:113" ht="14.25">
      <c r="A510" s="8"/>
      <c r="B510" s="12"/>
      <c r="C510" s="7"/>
      <c r="D510" s="7"/>
      <c r="E510" s="7"/>
      <c r="F510" s="7"/>
      <c r="G510" s="7"/>
      <c r="H510" s="7"/>
      <c r="I510" s="7"/>
      <c r="J510" s="7"/>
      <c r="K510" s="7"/>
      <c r="L510" s="13"/>
      <c r="M510" s="13"/>
      <c r="N510" s="13"/>
      <c r="O510" s="13"/>
      <c r="P510" s="7"/>
      <c r="Q510" s="7"/>
      <c r="R510" s="7"/>
      <c r="S510" s="7"/>
      <c r="T510" s="7"/>
      <c r="U510" s="7"/>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5"/>
    </row>
    <row r="511" spans="1:113" ht="12" customHeight="1">
      <c r="A511" s="8"/>
      <c r="B511" s="118" t="s">
        <v>89</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row>
    <row r="512" spans="1:113" ht="12" customHeight="1">
      <c r="A512" s="8"/>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50" ht="12" customHeight="1">
      <c r="A513" s="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row>
    <row r="514" spans="1:50" ht="12" customHeight="1">
      <c r="A514" s="8"/>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row>
    <row r="515" spans="1:50" ht="12" customHeight="1">
      <c r="A515" s="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20"/>
    </row>
    <row r="516" spans="1:50" ht="12" customHeight="1">
      <c r="A516" s="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50"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12" customHeight="1">
      <c r="A518" s="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12" customHeight="1">
      <c r="A519" s="8"/>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row>
    <row r="520" spans="1:50" ht="12" customHeight="1">
      <c r="A520" s="8"/>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50" ht="12" customHeight="1">
      <c r="A521" s="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50"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50"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50" ht="12" customHeight="1">
      <c r="A524" s="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row>
    <row r="525" spans="1:50" ht="12" customHeight="1">
      <c r="A525" s="8"/>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row>
    <row r="526" spans="1:50"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50"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50"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251" ht="12" customHeight="1">
      <c r="A529" s="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251" ht="12" customHeight="1">
      <c r="A530" s="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c r="BC530" s="16"/>
    </row>
    <row r="531" spans="1:251" ht="12" customHeight="1">
      <c r="A531" s="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251"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251"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251" ht="15" thickBot="1">
      <c r="A534" s="17"/>
      <c r="B534" s="18"/>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0"/>
    </row>
    <row r="535" spans="1:251">
      <c r="B535" s="21"/>
    </row>
    <row r="536" spans="1:251" ht="14.25">
      <c r="B536" s="10" t="s">
        <v>4</v>
      </c>
      <c r="C536" s="8"/>
      <c r="D536" s="8"/>
      <c r="E536" s="8"/>
      <c r="F536" s="8"/>
      <c r="G536" s="8"/>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251" ht="15" thickBot="1">
      <c r="B537" s="8"/>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22" t="s">
        <v>5</v>
      </c>
    </row>
    <row r="538" spans="1:251" s="16" customFormat="1" ht="13.5" customHeight="1">
      <c r="A538" s="8"/>
      <c r="B538" s="121" t="s">
        <v>6</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3"/>
      <c r="AA538" s="127" t="s">
        <v>11</v>
      </c>
      <c r="AB538" s="122"/>
      <c r="AC538" s="122"/>
      <c r="AD538" s="122"/>
      <c r="AE538" s="122"/>
      <c r="AF538" s="122"/>
      <c r="AG538" s="122"/>
      <c r="AH538" s="122"/>
      <c r="AI538" s="123"/>
      <c r="AJ538" s="127" t="s">
        <v>12</v>
      </c>
      <c r="AK538" s="122"/>
      <c r="AL538" s="122"/>
      <c r="AM538" s="122"/>
      <c r="AN538" s="122"/>
      <c r="AO538" s="122"/>
      <c r="AP538" s="122"/>
      <c r="AQ538" s="122"/>
      <c r="AR538" s="123"/>
      <c r="AS538" s="127" t="s">
        <v>7</v>
      </c>
      <c r="AT538" s="122"/>
      <c r="AU538" s="122"/>
      <c r="AV538" s="122"/>
      <c r="AW538" s="122"/>
      <c r="AX538" s="129"/>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row>
    <row r="539" spans="1:251" s="16" customFormat="1" ht="13.5">
      <c r="A539" s="8"/>
      <c r="B539" s="124"/>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6"/>
      <c r="AA539" s="128"/>
      <c r="AB539" s="125"/>
      <c r="AC539" s="125"/>
      <c r="AD539" s="125"/>
      <c r="AE539" s="125"/>
      <c r="AF539" s="125"/>
      <c r="AG539" s="125"/>
      <c r="AH539" s="125"/>
      <c r="AI539" s="126"/>
      <c r="AJ539" s="128"/>
      <c r="AK539" s="125"/>
      <c r="AL539" s="125"/>
      <c r="AM539" s="125"/>
      <c r="AN539" s="125"/>
      <c r="AO539" s="125"/>
      <c r="AP539" s="125"/>
      <c r="AQ539" s="125"/>
      <c r="AR539" s="126"/>
      <c r="AS539" s="128"/>
      <c r="AT539" s="125"/>
      <c r="AU539" s="125"/>
      <c r="AV539" s="125"/>
      <c r="AW539" s="125"/>
      <c r="AX539" s="130"/>
      <c r="AY539" s="2"/>
      <c r="AZ539" s="2"/>
      <c r="BA539" s="2"/>
      <c r="BB539" s="23"/>
      <c r="BC539" s="24"/>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row>
    <row r="540" spans="1:251" s="16" customFormat="1" ht="18.75" customHeight="1">
      <c r="A540" s="8"/>
      <c r="B540" s="25"/>
      <c r="C540" s="93" t="s">
        <v>90</v>
      </c>
      <c r="D540" s="94"/>
      <c r="E540" s="94"/>
      <c r="F540" s="94"/>
      <c r="G540" s="94"/>
      <c r="H540" s="94"/>
      <c r="I540" s="94"/>
      <c r="J540" s="94"/>
      <c r="K540" s="94"/>
      <c r="L540" s="94"/>
      <c r="M540" s="94"/>
      <c r="N540" s="94"/>
      <c r="O540" s="94"/>
      <c r="P540" s="94"/>
      <c r="Q540" s="94"/>
      <c r="R540" s="94"/>
      <c r="S540" s="94"/>
      <c r="T540" s="94"/>
      <c r="U540" s="94"/>
      <c r="V540" s="94"/>
      <c r="W540" s="94"/>
      <c r="X540" s="94"/>
      <c r="Y540" s="94"/>
      <c r="Z540" s="95"/>
      <c r="AA540" s="96">
        <v>4731</v>
      </c>
      <c r="AB540" s="97"/>
      <c r="AC540" s="97"/>
      <c r="AD540" s="97"/>
      <c r="AE540" s="97"/>
      <c r="AF540" s="97"/>
      <c r="AG540" s="97"/>
      <c r="AH540" s="97"/>
      <c r="AI540" s="98"/>
      <c r="AJ540" s="96">
        <v>5017</v>
      </c>
      <c r="AK540" s="97"/>
      <c r="AL540" s="97"/>
      <c r="AM540" s="97"/>
      <c r="AN540" s="97"/>
      <c r="AO540" s="97"/>
      <c r="AP540" s="97"/>
      <c r="AQ540" s="97"/>
      <c r="AR540" s="98"/>
      <c r="AS540" s="99"/>
      <c r="AT540" s="100"/>
      <c r="AU540" s="100"/>
      <c r="AV540" s="100"/>
      <c r="AW540" s="100"/>
      <c r="AX540" s="101"/>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row>
    <row r="541" spans="1:251" s="16" customFormat="1" ht="18.75" customHeight="1">
      <c r="A541" s="8"/>
      <c r="B541" s="25"/>
      <c r="C541" s="93" t="s">
        <v>91</v>
      </c>
      <c r="D541" s="94"/>
      <c r="E541" s="94"/>
      <c r="F541" s="94"/>
      <c r="G541" s="94"/>
      <c r="H541" s="94"/>
      <c r="I541" s="94"/>
      <c r="J541" s="94"/>
      <c r="K541" s="94"/>
      <c r="L541" s="94"/>
      <c r="M541" s="94"/>
      <c r="N541" s="94"/>
      <c r="O541" s="94"/>
      <c r="P541" s="94"/>
      <c r="Q541" s="94"/>
      <c r="R541" s="94"/>
      <c r="S541" s="94"/>
      <c r="T541" s="94"/>
      <c r="U541" s="94"/>
      <c r="V541" s="94"/>
      <c r="W541" s="94"/>
      <c r="X541" s="94"/>
      <c r="Y541" s="94"/>
      <c r="Z541" s="95"/>
      <c r="AA541" s="96">
        <v>4297</v>
      </c>
      <c r="AB541" s="97"/>
      <c r="AC541" s="97"/>
      <c r="AD541" s="97"/>
      <c r="AE541" s="97"/>
      <c r="AF541" s="97"/>
      <c r="AG541" s="97"/>
      <c r="AH541" s="97"/>
      <c r="AI541" s="98"/>
      <c r="AJ541" s="96">
        <v>4707</v>
      </c>
      <c r="AK541" s="97"/>
      <c r="AL541" s="97"/>
      <c r="AM541" s="97"/>
      <c r="AN541" s="97"/>
      <c r="AO541" s="97"/>
      <c r="AP541" s="97"/>
      <c r="AQ541" s="97"/>
      <c r="AR541" s="98"/>
      <c r="AS541" s="99"/>
      <c r="AT541" s="100"/>
      <c r="AU541" s="100"/>
      <c r="AV541" s="100"/>
      <c r="AW541" s="100"/>
      <c r="AX541" s="101"/>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2" spans="1:251" s="16" customFormat="1" ht="18.75" customHeight="1">
      <c r="A542" s="8"/>
      <c r="B542" s="25"/>
      <c r="C542" s="93" t="s">
        <v>92</v>
      </c>
      <c r="D542" s="94"/>
      <c r="E542" s="94"/>
      <c r="F542" s="94"/>
      <c r="G542" s="94"/>
      <c r="H542" s="94"/>
      <c r="I542" s="94"/>
      <c r="J542" s="94"/>
      <c r="K542" s="94"/>
      <c r="L542" s="94"/>
      <c r="M542" s="94"/>
      <c r="N542" s="94"/>
      <c r="O542" s="94"/>
      <c r="P542" s="94"/>
      <c r="Q542" s="94"/>
      <c r="R542" s="94"/>
      <c r="S542" s="94"/>
      <c r="T542" s="94"/>
      <c r="U542" s="94"/>
      <c r="V542" s="94"/>
      <c r="W542" s="94"/>
      <c r="X542" s="94"/>
      <c r="Y542" s="94"/>
      <c r="Z542" s="95"/>
      <c r="AA542" s="96">
        <v>2943</v>
      </c>
      <c r="AB542" s="97"/>
      <c r="AC542" s="97"/>
      <c r="AD542" s="97"/>
      <c r="AE542" s="97"/>
      <c r="AF542" s="97"/>
      <c r="AG542" s="97"/>
      <c r="AH542" s="97"/>
      <c r="AI542" s="98"/>
      <c r="AJ542" s="96">
        <v>3093</v>
      </c>
      <c r="AK542" s="97"/>
      <c r="AL542" s="97"/>
      <c r="AM542" s="97"/>
      <c r="AN542" s="97"/>
      <c r="AO542" s="97"/>
      <c r="AP542" s="97"/>
      <c r="AQ542" s="97"/>
      <c r="AR542" s="98"/>
      <c r="AS542" s="99"/>
      <c r="AT542" s="100"/>
      <c r="AU542" s="100"/>
      <c r="AV542" s="100"/>
      <c r="AW542" s="100"/>
      <c r="AX542" s="101"/>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row>
    <row r="543" spans="1:251" s="16" customFormat="1" ht="18.75" customHeight="1">
      <c r="A543" s="8"/>
      <c r="B543" s="25"/>
      <c r="C543" s="93" t="s">
        <v>93</v>
      </c>
      <c r="D543" s="94"/>
      <c r="E543" s="94"/>
      <c r="F543" s="94"/>
      <c r="G543" s="94"/>
      <c r="H543" s="94"/>
      <c r="I543" s="94"/>
      <c r="J543" s="94"/>
      <c r="K543" s="94"/>
      <c r="L543" s="94"/>
      <c r="M543" s="94"/>
      <c r="N543" s="94"/>
      <c r="O543" s="94"/>
      <c r="P543" s="94"/>
      <c r="Q543" s="94"/>
      <c r="R543" s="94"/>
      <c r="S543" s="94"/>
      <c r="T543" s="94"/>
      <c r="U543" s="94"/>
      <c r="V543" s="94"/>
      <c r="W543" s="94"/>
      <c r="X543" s="94"/>
      <c r="Y543" s="94"/>
      <c r="Z543" s="95"/>
      <c r="AA543" s="96">
        <v>1018</v>
      </c>
      <c r="AB543" s="97"/>
      <c r="AC543" s="97"/>
      <c r="AD543" s="97"/>
      <c r="AE543" s="97"/>
      <c r="AF543" s="97"/>
      <c r="AG543" s="97"/>
      <c r="AH543" s="97"/>
      <c r="AI543" s="98"/>
      <c r="AJ543" s="96">
        <v>1018</v>
      </c>
      <c r="AK543" s="97"/>
      <c r="AL543" s="97"/>
      <c r="AM543" s="97"/>
      <c r="AN543" s="97"/>
      <c r="AO543" s="97"/>
      <c r="AP543" s="97"/>
      <c r="AQ543" s="97"/>
      <c r="AR543" s="98"/>
      <c r="AS543" s="99"/>
      <c r="AT543" s="100"/>
      <c r="AU543" s="100"/>
      <c r="AV543" s="100"/>
      <c r="AW543" s="100"/>
      <c r="AX543" s="101"/>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row>
    <row r="544" spans="1:251" s="16" customFormat="1" ht="18.75" customHeight="1">
      <c r="A544" s="8"/>
      <c r="B544" s="25"/>
      <c r="C544" s="93" t="s">
        <v>94</v>
      </c>
      <c r="D544" s="94"/>
      <c r="E544" s="94"/>
      <c r="F544" s="94"/>
      <c r="G544" s="94"/>
      <c r="H544" s="94"/>
      <c r="I544" s="94"/>
      <c r="J544" s="94"/>
      <c r="K544" s="94"/>
      <c r="L544" s="94"/>
      <c r="M544" s="94"/>
      <c r="N544" s="94"/>
      <c r="O544" s="94"/>
      <c r="P544" s="94"/>
      <c r="Q544" s="94"/>
      <c r="R544" s="94"/>
      <c r="S544" s="94"/>
      <c r="T544" s="94"/>
      <c r="U544" s="94"/>
      <c r="V544" s="94"/>
      <c r="W544" s="94"/>
      <c r="X544" s="94"/>
      <c r="Y544" s="94"/>
      <c r="Z544" s="95"/>
      <c r="AA544" s="96">
        <v>264</v>
      </c>
      <c r="AB544" s="97"/>
      <c r="AC544" s="97"/>
      <c r="AD544" s="97"/>
      <c r="AE544" s="97"/>
      <c r="AF544" s="97"/>
      <c r="AG544" s="97"/>
      <c r="AH544" s="97"/>
      <c r="AI544" s="98"/>
      <c r="AJ544" s="96">
        <v>0</v>
      </c>
      <c r="AK544" s="97"/>
      <c r="AL544" s="97"/>
      <c r="AM544" s="97"/>
      <c r="AN544" s="97"/>
      <c r="AO544" s="97"/>
      <c r="AP544" s="97"/>
      <c r="AQ544" s="97"/>
      <c r="AR544" s="98"/>
      <c r="AS544" s="99"/>
      <c r="AT544" s="100"/>
      <c r="AU544" s="100"/>
      <c r="AV544" s="100"/>
      <c r="AW544" s="100"/>
      <c r="AX544" s="101"/>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row>
    <row r="545" spans="1:251" s="16" customFormat="1" ht="18.75" customHeight="1" thickBot="1">
      <c r="A545" s="17"/>
      <c r="B545" s="102" t="s">
        <v>13</v>
      </c>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4"/>
      <c r="AA545" s="105">
        <f>SUM($AA$540:$AA$544)</f>
        <v>13253</v>
      </c>
      <c r="AB545" s="106"/>
      <c r="AC545" s="106"/>
      <c r="AD545" s="106"/>
      <c r="AE545" s="106"/>
      <c r="AF545" s="106"/>
      <c r="AG545" s="106"/>
      <c r="AH545" s="106"/>
      <c r="AI545" s="107"/>
      <c r="AJ545" s="105">
        <f>SUM($AJ$540:$AJ$544)</f>
        <v>13835</v>
      </c>
      <c r="AK545" s="106"/>
      <c r="AL545" s="106"/>
      <c r="AM545" s="106"/>
      <c r="AN545" s="106"/>
      <c r="AO545" s="106"/>
      <c r="AP545" s="106"/>
      <c r="AQ545" s="106"/>
      <c r="AR545" s="107"/>
      <c r="AS545" s="108"/>
      <c r="AT545" s="109"/>
      <c r="AU545" s="109"/>
      <c r="AV545" s="109"/>
      <c r="AW545" s="109"/>
      <c r="AX545" s="110"/>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row>
    <row r="547" spans="1:251" ht="18.75">
      <c r="A547" s="1" t="s">
        <v>0</v>
      </c>
      <c r="AW547" s="3"/>
      <c r="AX547" s="4"/>
      <c r="AY547" s="3"/>
    </row>
    <row r="549" spans="1:251" ht="18.75">
      <c r="B549" s="111" t="s">
        <v>8</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c r="AT549" s="112"/>
      <c r="AU549" s="112"/>
      <c r="AV549" s="112"/>
      <c r="AW549" s="112"/>
      <c r="AX549" s="112"/>
    </row>
    <row r="550" spans="1:251">
      <c r="Z550" s="5"/>
      <c r="AD550" s="5"/>
      <c r="AE550" s="5"/>
      <c r="AF550" s="5"/>
      <c r="AG550" s="5"/>
      <c r="AH550" s="5"/>
      <c r="AI550" s="5"/>
      <c r="AO550" s="5"/>
    </row>
    <row r="551" spans="1:251" ht="13.5" thickBot="1">
      <c r="Z551" s="5"/>
      <c r="AD551" s="5"/>
      <c r="AE551" s="5"/>
      <c r="AF551" s="5"/>
      <c r="AG551" s="5"/>
      <c r="AH551" s="5"/>
      <c r="AI551" s="5"/>
      <c r="AO551" s="5"/>
      <c r="DI551" s="6"/>
    </row>
    <row r="552" spans="1:251" ht="24.75" customHeight="1" thickBot="1">
      <c r="B552" s="113" t="s">
        <v>1</v>
      </c>
      <c r="C552" s="114"/>
      <c r="D552" s="114"/>
      <c r="E552" s="114"/>
      <c r="F552" s="114"/>
      <c r="G552" s="114"/>
      <c r="H552" s="115" t="s">
        <v>95</v>
      </c>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7"/>
      <c r="DI552" s="6"/>
    </row>
    <row r="553" spans="1:251" ht="14.25">
      <c r="B553" s="7"/>
      <c r="C553" s="7"/>
      <c r="D553" s="7"/>
      <c r="E553" s="7"/>
      <c r="F553" s="7"/>
      <c r="G553" s="7"/>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DI553" s="6"/>
    </row>
    <row r="554" spans="1:251" ht="15" thickBot="1">
      <c r="A554" s="11"/>
      <c r="B554" s="10" t="s">
        <v>2</v>
      </c>
      <c r="C554" s="8"/>
      <c r="D554" s="8"/>
      <c r="E554" s="8"/>
      <c r="F554" s="8"/>
      <c r="G554" s="8"/>
      <c r="H554" s="8"/>
      <c r="I554" s="8"/>
      <c r="J554" s="8"/>
      <c r="K554" s="8"/>
      <c r="L554" s="9"/>
      <c r="M554" s="9"/>
      <c r="N554" s="9"/>
      <c r="O554" s="9"/>
      <c r="P554" s="8"/>
      <c r="Q554" s="8"/>
      <c r="R554" s="8"/>
      <c r="S554" s="8"/>
      <c r="T554" s="8"/>
      <c r="U554" s="8"/>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DI554" s="6"/>
    </row>
    <row r="555" spans="1:251" ht="14.25">
      <c r="A555" s="8"/>
      <c r="B555" s="12"/>
      <c r="C555" s="7"/>
      <c r="D555" s="7"/>
      <c r="E555" s="7"/>
      <c r="F555" s="7"/>
      <c r="G555" s="7"/>
      <c r="H555" s="7"/>
      <c r="I555" s="7"/>
      <c r="J555" s="7"/>
      <c r="K555" s="7"/>
      <c r="L555" s="13"/>
      <c r="M555" s="13"/>
      <c r="N555" s="13"/>
      <c r="O555" s="13"/>
      <c r="P555" s="7"/>
      <c r="Q555" s="7"/>
      <c r="R555" s="7"/>
      <c r="S555" s="7"/>
      <c r="T555" s="7"/>
      <c r="U555" s="7"/>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5"/>
    </row>
    <row r="556" spans="1:251" ht="12" customHeight="1">
      <c r="A556" s="8"/>
      <c r="B556" s="118" t="s">
        <v>96</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251" ht="12" customHeight="1">
      <c r="A557" s="8"/>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c r="BC557" s="16"/>
    </row>
    <row r="558" spans="1:251" ht="12" customHeight="1">
      <c r="A558" s="8"/>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20"/>
    </row>
    <row r="559" spans="1:251" ht="12" customHeight="1">
      <c r="A559" s="8"/>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20"/>
    </row>
    <row r="560" spans="1:251" ht="12" customHeight="1">
      <c r="A560" s="8"/>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20"/>
    </row>
    <row r="561" spans="1:251" ht="15" thickBot="1">
      <c r="A561" s="17"/>
      <c r="B561" s="18"/>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20"/>
    </row>
    <row r="562" spans="1:251">
      <c r="B562" s="21"/>
    </row>
    <row r="563" spans="1:251" ht="15" thickBot="1">
      <c r="A563" s="11"/>
      <c r="B563" s="10" t="s">
        <v>3</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251" ht="14.25">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251" ht="12" customHeight="1">
      <c r="A565" s="8"/>
      <c r="B565" s="118" t="s">
        <v>97</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251"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251"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c r="BC567" s="16"/>
    </row>
    <row r="568" spans="1:251"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251"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251" ht="12" customHeight="1">
      <c r="A570" s="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251"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251">
      <c r="B572" s="21"/>
    </row>
    <row r="573" spans="1:251" ht="14.25">
      <c r="B573" s="10" t="s">
        <v>4</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spans="1:251" ht="15" thickBot="1">
      <c r="B574" s="8"/>
      <c r="C574" s="8"/>
      <c r="D574" s="8"/>
      <c r="E574" s="8"/>
      <c r="F574" s="8"/>
      <c r="G574" s="8"/>
      <c r="H574" s="8"/>
      <c r="I574" s="8"/>
      <c r="J574" s="8"/>
      <c r="K574" s="8"/>
      <c r="L574" s="9"/>
      <c r="M574" s="9"/>
      <c r="N574" s="9"/>
      <c r="O574" s="9"/>
      <c r="P574" s="8"/>
      <c r="Q574" s="8"/>
      <c r="R574" s="8"/>
      <c r="S574" s="8"/>
      <c r="T574" s="8"/>
      <c r="U574" s="8"/>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22" t="s">
        <v>5</v>
      </c>
    </row>
    <row r="575" spans="1:251" s="16" customFormat="1" ht="13.5" customHeight="1">
      <c r="A575" s="8"/>
      <c r="B575" s="121" t="s">
        <v>6</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3"/>
      <c r="AA575" s="127" t="s">
        <v>11</v>
      </c>
      <c r="AB575" s="122"/>
      <c r="AC575" s="122"/>
      <c r="AD575" s="122"/>
      <c r="AE575" s="122"/>
      <c r="AF575" s="122"/>
      <c r="AG575" s="122"/>
      <c r="AH575" s="122"/>
      <c r="AI575" s="123"/>
      <c r="AJ575" s="127" t="s">
        <v>12</v>
      </c>
      <c r="AK575" s="122"/>
      <c r="AL575" s="122"/>
      <c r="AM575" s="122"/>
      <c r="AN575" s="122"/>
      <c r="AO575" s="122"/>
      <c r="AP575" s="122"/>
      <c r="AQ575" s="122"/>
      <c r="AR575" s="123"/>
      <c r="AS575" s="127" t="s">
        <v>7</v>
      </c>
      <c r="AT575" s="122"/>
      <c r="AU575" s="122"/>
      <c r="AV575" s="122"/>
      <c r="AW575" s="122"/>
      <c r="AX575" s="12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3.5">
      <c r="A576" s="8"/>
      <c r="B576" s="124"/>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6"/>
      <c r="AA576" s="128"/>
      <c r="AB576" s="125"/>
      <c r="AC576" s="125"/>
      <c r="AD576" s="125"/>
      <c r="AE576" s="125"/>
      <c r="AF576" s="125"/>
      <c r="AG576" s="125"/>
      <c r="AH576" s="125"/>
      <c r="AI576" s="126"/>
      <c r="AJ576" s="128"/>
      <c r="AK576" s="125"/>
      <c r="AL576" s="125"/>
      <c r="AM576" s="125"/>
      <c r="AN576" s="125"/>
      <c r="AO576" s="125"/>
      <c r="AP576" s="125"/>
      <c r="AQ576" s="125"/>
      <c r="AR576" s="126"/>
      <c r="AS576" s="128"/>
      <c r="AT576" s="125"/>
      <c r="AU576" s="125"/>
      <c r="AV576" s="125"/>
      <c r="AW576" s="125"/>
      <c r="AX576" s="130"/>
      <c r="AY576" s="2"/>
      <c r="AZ576" s="2"/>
      <c r="BA576" s="2"/>
      <c r="BB576" s="23"/>
      <c r="BC576" s="24"/>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93" t="s">
        <v>98</v>
      </c>
      <c r="D577" s="94"/>
      <c r="E577" s="94"/>
      <c r="F577" s="94"/>
      <c r="G577" s="94"/>
      <c r="H577" s="94"/>
      <c r="I577" s="94"/>
      <c r="J577" s="94"/>
      <c r="K577" s="94"/>
      <c r="L577" s="94"/>
      <c r="M577" s="94"/>
      <c r="N577" s="94"/>
      <c r="O577" s="94"/>
      <c r="P577" s="94"/>
      <c r="Q577" s="94"/>
      <c r="R577" s="94"/>
      <c r="S577" s="94"/>
      <c r="T577" s="94"/>
      <c r="U577" s="94"/>
      <c r="V577" s="94"/>
      <c r="W577" s="94"/>
      <c r="X577" s="94"/>
      <c r="Y577" s="94"/>
      <c r="Z577" s="95"/>
      <c r="AA577" s="96">
        <v>8978</v>
      </c>
      <c r="AB577" s="97"/>
      <c r="AC577" s="97"/>
      <c r="AD577" s="97"/>
      <c r="AE577" s="97"/>
      <c r="AF577" s="97"/>
      <c r="AG577" s="97"/>
      <c r="AH577" s="97"/>
      <c r="AI577" s="98"/>
      <c r="AJ577" s="96">
        <v>9762</v>
      </c>
      <c r="AK577" s="97"/>
      <c r="AL577" s="97"/>
      <c r="AM577" s="97"/>
      <c r="AN577" s="97"/>
      <c r="AO577" s="97"/>
      <c r="AP577" s="97"/>
      <c r="AQ577" s="97"/>
      <c r="AR577" s="98"/>
      <c r="AS577" s="99"/>
      <c r="AT577" s="100"/>
      <c r="AU577" s="100"/>
      <c r="AV577" s="100"/>
      <c r="AW577" s="100"/>
      <c r="AX577" s="101"/>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c r="A578" s="8"/>
      <c r="B578" s="25"/>
      <c r="C578" s="93" t="s">
        <v>99</v>
      </c>
      <c r="D578" s="94"/>
      <c r="E578" s="94"/>
      <c r="F578" s="94"/>
      <c r="G578" s="94"/>
      <c r="H578" s="94"/>
      <c r="I578" s="94"/>
      <c r="J578" s="94"/>
      <c r="K578" s="94"/>
      <c r="L578" s="94"/>
      <c r="M578" s="94"/>
      <c r="N578" s="94"/>
      <c r="O578" s="94"/>
      <c r="P578" s="94"/>
      <c r="Q578" s="94"/>
      <c r="R578" s="94"/>
      <c r="S578" s="94"/>
      <c r="T578" s="94"/>
      <c r="U578" s="94"/>
      <c r="V578" s="94"/>
      <c r="W578" s="94"/>
      <c r="X578" s="94"/>
      <c r="Y578" s="94"/>
      <c r="Z578" s="95"/>
      <c r="AA578" s="96">
        <v>20</v>
      </c>
      <c r="AB578" s="97"/>
      <c r="AC578" s="97"/>
      <c r="AD578" s="97"/>
      <c r="AE578" s="97"/>
      <c r="AF578" s="97"/>
      <c r="AG578" s="97"/>
      <c r="AH578" s="97"/>
      <c r="AI578" s="98"/>
      <c r="AJ578" s="96">
        <v>20</v>
      </c>
      <c r="AK578" s="97"/>
      <c r="AL578" s="97"/>
      <c r="AM578" s="97"/>
      <c r="AN578" s="97"/>
      <c r="AO578" s="97"/>
      <c r="AP578" s="97"/>
      <c r="AQ578" s="97"/>
      <c r="AR578" s="98"/>
      <c r="AS578" s="99"/>
      <c r="AT578" s="100"/>
      <c r="AU578" s="100"/>
      <c r="AV578" s="100"/>
      <c r="AW578" s="100"/>
      <c r="AX578" s="101"/>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79" spans="1:251" s="16" customFormat="1" ht="18.75" customHeight="1" thickBot="1">
      <c r="A579" s="17"/>
      <c r="B579" s="102" t="s">
        <v>13</v>
      </c>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4"/>
      <c r="AA579" s="105">
        <f>SUM($AA$577:$AA$578)</f>
        <v>8998</v>
      </c>
      <c r="AB579" s="106"/>
      <c r="AC579" s="106"/>
      <c r="AD579" s="106"/>
      <c r="AE579" s="106"/>
      <c r="AF579" s="106"/>
      <c r="AG579" s="106"/>
      <c r="AH579" s="106"/>
      <c r="AI579" s="107"/>
      <c r="AJ579" s="105">
        <f>SUM($AJ$577:$AJ$578)</f>
        <v>9782</v>
      </c>
      <c r="AK579" s="106"/>
      <c r="AL579" s="106"/>
      <c r="AM579" s="106"/>
      <c r="AN579" s="106"/>
      <c r="AO579" s="106"/>
      <c r="AP579" s="106"/>
      <c r="AQ579" s="106"/>
      <c r="AR579" s="107"/>
      <c r="AS579" s="108"/>
      <c r="AT579" s="109"/>
      <c r="AU579" s="109"/>
      <c r="AV579" s="109"/>
      <c r="AW579" s="109"/>
      <c r="AX579" s="110"/>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row>
    <row r="581" spans="1:251" ht="18.75">
      <c r="A581" s="1" t="s">
        <v>0</v>
      </c>
      <c r="AW581" s="3"/>
      <c r="AX581" s="4"/>
      <c r="AY581" s="3"/>
    </row>
    <row r="583" spans="1:251" ht="18.75">
      <c r="B583" s="111" t="s">
        <v>8</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2"/>
      <c r="AR583" s="112"/>
      <c r="AS583" s="112"/>
      <c r="AT583" s="112"/>
      <c r="AU583" s="112"/>
      <c r="AV583" s="112"/>
      <c r="AW583" s="112"/>
      <c r="AX583" s="112"/>
    </row>
    <row r="584" spans="1:251">
      <c r="Z584" s="5"/>
      <c r="AD584" s="5"/>
      <c r="AE584" s="5"/>
      <c r="AF584" s="5"/>
      <c r="AG584" s="5"/>
      <c r="AH584" s="5"/>
      <c r="AI584" s="5"/>
      <c r="AO584" s="5"/>
    </row>
    <row r="585" spans="1:251" ht="13.5" thickBot="1">
      <c r="Z585" s="5"/>
      <c r="AD585" s="5"/>
      <c r="AE585" s="5"/>
      <c r="AF585" s="5"/>
      <c r="AG585" s="5"/>
      <c r="AH585" s="5"/>
      <c r="AI585" s="5"/>
      <c r="AO585" s="5"/>
      <c r="DI585" s="6"/>
    </row>
    <row r="586" spans="1:251" ht="24.75" customHeight="1" thickBot="1">
      <c r="B586" s="113" t="s">
        <v>1</v>
      </c>
      <c r="C586" s="114"/>
      <c r="D586" s="114"/>
      <c r="E586" s="114"/>
      <c r="F586" s="114"/>
      <c r="G586" s="114"/>
      <c r="H586" s="115" t="s">
        <v>100</v>
      </c>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7"/>
      <c r="DI586" s="6"/>
    </row>
    <row r="587" spans="1:251" ht="14.25">
      <c r="B587" s="7"/>
      <c r="C587" s="7"/>
      <c r="D587" s="7"/>
      <c r="E587" s="7"/>
      <c r="F587" s="7"/>
      <c r="G587" s="7"/>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5" thickBot="1">
      <c r="A588" s="11"/>
      <c r="B588" s="10" t="s">
        <v>2</v>
      </c>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DI588" s="6"/>
    </row>
    <row r="589" spans="1:251" ht="14.25">
      <c r="A589" s="8"/>
      <c r="B589" s="12"/>
      <c r="C589" s="7"/>
      <c r="D589" s="7"/>
      <c r="E589" s="7"/>
      <c r="F589" s="7"/>
      <c r="G589" s="7"/>
      <c r="H589" s="7"/>
      <c r="I589" s="7"/>
      <c r="J589" s="7"/>
      <c r="K589" s="7"/>
      <c r="L589" s="13"/>
      <c r="M589" s="13"/>
      <c r="N589" s="13"/>
      <c r="O589" s="13"/>
      <c r="P589" s="7"/>
      <c r="Q589" s="7"/>
      <c r="R589" s="7"/>
      <c r="S589" s="7"/>
      <c r="T589" s="7"/>
      <c r="U589" s="7"/>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5"/>
    </row>
    <row r="590" spans="1:251" ht="12" customHeight="1">
      <c r="A590" s="8"/>
      <c r="B590" s="118" t="s">
        <v>101</v>
      </c>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251" ht="12" customHeight="1">
      <c r="A591" s="8"/>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251" ht="12" customHeight="1">
      <c r="A592" s="8"/>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113" ht="12" customHeight="1">
      <c r="A593" s="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c r="BC593" s="16"/>
    </row>
    <row r="594" spans="1:113" ht="12" customHeight="1">
      <c r="A594" s="8"/>
      <c r="B594" s="118"/>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20"/>
    </row>
    <row r="595" spans="1:113" ht="12" customHeight="1">
      <c r="A595" s="8"/>
      <c r="B595" s="118"/>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20"/>
    </row>
    <row r="596" spans="1:113" ht="12" customHeight="1">
      <c r="A596" s="8"/>
      <c r="B596" s="118"/>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20"/>
    </row>
    <row r="597" spans="1:113" ht="15" thickBot="1">
      <c r="A597" s="17"/>
      <c r="B597" s="18"/>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20"/>
    </row>
    <row r="598" spans="1:113">
      <c r="B598" s="21"/>
    </row>
    <row r="599" spans="1:113" ht="15" thickBot="1">
      <c r="A599" s="11"/>
      <c r="B599" s="10" t="s">
        <v>3</v>
      </c>
      <c r="C599" s="8"/>
      <c r="D599" s="8"/>
      <c r="E599" s="8"/>
      <c r="F599" s="8"/>
      <c r="G599" s="8"/>
      <c r="H599" s="8"/>
      <c r="I599" s="8"/>
      <c r="J599" s="8"/>
      <c r="K599" s="8"/>
      <c r="L599" s="9"/>
      <c r="M599" s="9"/>
      <c r="N599" s="9"/>
      <c r="O599" s="9"/>
      <c r="P599" s="8"/>
      <c r="Q599" s="8"/>
      <c r="R599" s="8"/>
      <c r="S599" s="8"/>
      <c r="T599" s="8"/>
      <c r="U599" s="8"/>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DI599" s="6"/>
    </row>
    <row r="600" spans="1:113" ht="14.25">
      <c r="A600" s="8"/>
      <c r="B600" s="12"/>
      <c r="C600" s="7"/>
      <c r="D600" s="7"/>
      <c r="E600" s="7"/>
      <c r="F600" s="7"/>
      <c r="G600" s="7"/>
      <c r="H600" s="7"/>
      <c r="I600" s="7"/>
      <c r="J600" s="7"/>
      <c r="K600" s="7"/>
      <c r="L600" s="13"/>
      <c r="M600" s="13"/>
      <c r="N600" s="13"/>
      <c r="O600" s="13"/>
      <c r="P600" s="7"/>
      <c r="Q600" s="7"/>
      <c r="R600" s="7"/>
      <c r="S600" s="7"/>
      <c r="T600" s="7"/>
      <c r="U600" s="7"/>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5"/>
    </row>
    <row r="601" spans="1:113" ht="12" customHeight="1">
      <c r="A601" s="8"/>
      <c r="B601" s="118" t="s">
        <v>102</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2" customHeight="1">
      <c r="A606" s="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251"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251"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c r="BC610" s="16"/>
    </row>
    <row r="611" spans="1:251"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251"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251"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251" ht="15" thickBot="1">
      <c r="A614" s="17"/>
      <c r="B614" s="18"/>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20"/>
    </row>
    <row r="615" spans="1:251">
      <c r="B615" s="21"/>
    </row>
    <row r="616" spans="1:251" ht="14.25">
      <c r="B616" s="10" t="s">
        <v>4</v>
      </c>
      <c r="C616" s="8"/>
      <c r="D616" s="8"/>
      <c r="E616" s="8"/>
      <c r="F616" s="8"/>
      <c r="G616" s="8"/>
      <c r="H616" s="8"/>
      <c r="I616" s="8"/>
      <c r="J616" s="8"/>
      <c r="K616" s="8"/>
      <c r="L616" s="9"/>
      <c r="M616" s="9"/>
      <c r="N616" s="9"/>
      <c r="O616" s="9"/>
      <c r="P616" s="8"/>
      <c r="Q616" s="8"/>
      <c r="R616" s="8"/>
      <c r="S616" s="8"/>
      <c r="T616" s="8"/>
      <c r="U616" s="8"/>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row>
    <row r="617" spans="1:251" ht="15" thickBot="1">
      <c r="B617" s="8"/>
      <c r="C617" s="8"/>
      <c r="D617" s="8"/>
      <c r="E617" s="8"/>
      <c r="F617" s="8"/>
      <c r="G617" s="8"/>
      <c r="H617" s="8"/>
      <c r="I617" s="8"/>
      <c r="J617" s="8"/>
      <c r="K617" s="8"/>
      <c r="L617" s="9"/>
      <c r="M617" s="9"/>
      <c r="N617" s="9"/>
      <c r="O617" s="9"/>
      <c r="P617" s="8"/>
      <c r="Q617" s="8"/>
      <c r="R617" s="8"/>
      <c r="S617" s="8"/>
      <c r="T617" s="8"/>
      <c r="U617" s="8"/>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22" t="s">
        <v>5</v>
      </c>
    </row>
    <row r="618" spans="1:251" s="16" customFormat="1" ht="13.5" customHeight="1">
      <c r="A618" s="8"/>
      <c r="B618" s="121" t="s">
        <v>6</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3"/>
      <c r="AA618" s="127" t="s">
        <v>11</v>
      </c>
      <c r="AB618" s="122"/>
      <c r="AC618" s="122"/>
      <c r="AD618" s="122"/>
      <c r="AE618" s="122"/>
      <c r="AF618" s="122"/>
      <c r="AG618" s="122"/>
      <c r="AH618" s="122"/>
      <c r="AI618" s="123"/>
      <c r="AJ618" s="127" t="s">
        <v>12</v>
      </c>
      <c r="AK618" s="122"/>
      <c r="AL618" s="122"/>
      <c r="AM618" s="122"/>
      <c r="AN618" s="122"/>
      <c r="AO618" s="122"/>
      <c r="AP618" s="122"/>
      <c r="AQ618" s="122"/>
      <c r="AR618" s="123"/>
      <c r="AS618" s="127" t="s">
        <v>7</v>
      </c>
      <c r="AT618" s="122"/>
      <c r="AU618" s="122"/>
      <c r="AV618" s="122"/>
      <c r="AW618" s="122"/>
      <c r="AX618" s="129"/>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c r="IE618" s="2"/>
      <c r="IF618" s="2"/>
      <c r="IG618" s="2"/>
      <c r="IH618" s="2"/>
      <c r="II618" s="2"/>
      <c r="IJ618" s="2"/>
      <c r="IK618" s="2"/>
      <c r="IL618" s="2"/>
      <c r="IM618" s="2"/>
      <c r="IN618" s="2"/>
      <c r="IO618" s="2"/>
      <c r="IP618" s="2"/>
      <c r="IQ618" s="2"/>
    </row>
    <row r="619" spans="1:251" s="16" customFormat="1" ht="13.5">
      <c r="A619" s="8"/>
      <c r="B619" s="124"/>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6"/>
      <c r="AA619" s="128"/>
      <c r="AB619" s="125"/>
      <c r="AC619" s="125"/>
      <c r="AD619" s="125"/>
      <c r="AE619" s="125"/>
      <c r="AF619" s="125"/>
      <c r="AG619" s="125"/>
      <c r="AH619" s="125"/>
      <c r="AI619" s="126"/>
      <c r="AJ619" s="128"/>
      <c r="AK619" s="125"/>
      <c r="AL619" s="125"/>
      <c r="AM619" s="125"/>
      <c r="AN619" s="125"/>
      <c r="AO619" s="125"/>
      <c r="AP619" s="125"/>
      <c r="AQ619" s="125"/>
      <c r="AR619" s="126"/>
      <c r="AS619" s="128"/>
      <c r="AT619" s="125"/>
      <c r="AU619" s="125"/>
      <c r="AV619" s="125"/>
      <c r="AW619" s="125"/>
      <c r="AX619" s="130"/>
      <c r="AY619" s="2"/>
      <c r="AZ619" s="2"/>
      <c r="BA619" s="2"/>
      <c r="BB619" s="23"/>
      <c r="BC619" s="24"/>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row>
    <row r="620" spans="1:251" s="16" customFormat="1" ht="18.75" customHeight="1">
      <c r="A620" s="8"/>
      <c r="B620" s="25"/>
      <c r="C620" s="93" t="s">
        <v>103</v>
      </c>
      <c r="D620" s="94"/>
      <c r="E620" s="94"/>
      <c r="F620" s="94"/>
      <c r="G620" s="94"/>
      <c r="H620" s="94"/>
      <c r="I620" s="94"/>
      <c r="J620" s="94"/>
      <c r="K620" s="94"/>
      <c r="L620" s="94"/>
      <c r="M620" s="94"/>
      <c r="N620" s="94"/>
      <c r="O620" s="94"/>
      <c r="P620" s="94"/>
      <c r="Q620" s="94"/>
      <c r="R620" s="94"/>
      <c r="S620" s="94"/>
      <c r="T620" s="94"/>
      <c r="U620" s="94"/>
      <c r="V620" s="94"/>
      <c r="W620" s="94"/>
      <c r="X620" s="94"/>
      <c r="Y620" s="94"/>
      <c r="Z620" s="95"/>
      <c r="AA620" s="96">
        <v>8473</v>
      </c>
      <c r="AB620" s="97"/>
      <c r="AC620" s="97"/>
      <c r="AD620" s="97"/>
      <c r="AE620" s="97"/>
      <c r="AF620" s="97"/>
      <c r="AG620" s="97"/>
      <c r="AH620" s="97"/>
      <c r="AI620" s="98"/>
      <c r="AJ620" s="96">
        <v>8474</v>
      </c>
      <c r="AK620" s="97"/>
      <c r="AL620" s="97"/>
      <c r="AM620" s="97"/>
      <c r="AN620" s="97"/>
      <c r="AO620" s="97"/>
      <c r="AP620" s="97"/>
      <c r="AQ620" s="97"/>
      <c r="AR620" s="98"/>
      <c r="AS620" s="99"/>
      <c r="AT620" s="100"/>
      <c r="AU620" s="100"/>
      <c r="AV620" s="100"/>
      <c r="AW620" s="100"/>
      <c r="AX620" s="101"/>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row>
    <row r="621" spans="1:251" s="16" customFormat="1" ht="18.75" customHeight="1">
      <c r="A621" s="8"/>
      <c r="B621" s="25"/>
      <c r="C621" s="93" t="s">
        <v>62</v>
      </c>
      <c r="D621" s="94"/>
      <c r="E621" s="94"/>
      <c r="F621" s="94"/>
      <c r="G621" s="94"/>
      <c r="H621" s="94"/>
      <c r="I621" s="94"/>
      <c r="J621" s="94"/>
      <c r="K621" s="94"/>
      <c r="L621" s="94"/>
      <c r="M621" s="94"/>
      <c r="N621" s="94"/>
      <c r="O621" s="94"/>
      <c r="P621" s="94"/>
      <c r="Q621" s="94"/>
      <c r="R621" s="94"/>
      <c r="S621" s="94"/>
      <c r="T621" s="94"/>
      <c r="U621" s="94"/>
      <c r="V621" s="94"/>
      <c r="W621" s="94"/>
      <c r="X621" s="94"/>
      <c r="Y621" s="94"/>
      <c r="Z621" s="95"/>
      <c r="AA621" s="96">
        <v>44</v>
      </c>
      <c r="AB621" s="97"/>
      <c r="AC621" s="97"/>
      <c r="AD621" s="97"/>
      <c r="AE621" s="97"/>
      <c r="AF621" s="97"/>
      <c r="AG621" s="97"/>
      <c r="AH621" s="97"/>
      <c r="AI621" s="98"/>
      <c r="AJ621" s="96">
        <v>44</v>
      </c>
      <c r="AK621" s="97"/>
      <c r="AL621" s="97"/>
      <c r="AM621" s="97"/>
      <c r="AN621" s="97"/>
      <c r="AO621" s="97"/>
      <c r="AP621" s="97"/>
      <c r="AQ621" s="97"/>
      <c r="AR621" s="98"/>
      <c r="AS621" s="99"/>
      <c r="AT621" s="100"/>
      <c r="AU621" s="100"/>
      <c r="AV621" s="100"/>
      <c r="AW621" s="100"/>
      <c r="AX621" s="101"/>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8.75" customHeight="1" thickBot="1">
      <c r="A622" s="17"/>
      <c r="B622" s="102" t="s">
        <v>13</v>
      </c>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4"/>
      <c r="AA622" s="105">
        <f>SUM($AA$620:$AA$621)</f>
        <v>8517</v>
      </c>
      <c r="AB622" s="106"/>
      <c r="AC622" s="106"/>
      <c r="AD622" s="106"/>
      <c r="AE622" s="106"/>
      <c r="AF622" s="106"/>
      <c r="AG622" s="106"/>
      <c r="AH622" s="106"/>
      <c r="AI622" s="107"/>
      <c r="AJ622" s="105">
        <f>SUM($AJ$620:$AJ$621)</f>
        <v>8518</v>
      </c>
      <c r="AK622" s="106"/>
      <c r="AL622" s="106"/>
      <c r="AM622" s="106"/>
      <c r="AN622" s="106"/>
      <c r="AO622" s="106"/>
      <c r="AP622" s="106"/>
      <c r="AQ622" s="106"/>
      <c r="AR622" s="107"/>
      <c r="AS622" s="108"/>
      <c r="AT622" s="109"/>
      <c r="AU622" s="109"/>
      <c r="AV622" s="109"/>
      <c r="AW622" s="109"/>
      <c r="AX622" s="110"/>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4" spans="1:251" ht="18.75">
      <c r="A624" s="1" t="s">
        <v>0</v>
      </c>
      <c r="AW624" s="3"/>
      <c r="AX624" s="4"/>
      <c r="AY624" s="3"/>
    </row>
    <row r="626" spans="1:113" ht="18.75">
      <c r="B626" s="111" t="s">
        <v>8</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2"/>
    </row>
    <row r="627" spans="1:113">
      <c r="Z627" s="5"/>
      <c r="AD627" s="5"/>
      <c r="AE627" s="5"/>
      <c r="AF627" s="5"/>
      <c r="AG627" s="5"/>
      <c r="AH627" s="5"/>
      <c r="AI627" s="5"/>
      <c r="AO627" s="5"/>
    </row>
    <row r="628" spans="1:113" ht="13.5" thickBot="1">
      <c r="Z628" s="5"/>
      <c r="AD628" s="5"/>
      <c r="AE628" s="5"/>
      <c r="AF628" s="5"/>
      <c r="AG628" s="5"/>
      <c r="AH628" s="5"/>
      <c r="AI628" s="5"/>
      <c r="AO628" s="5"/>
      <c r="DI628" s="6"/>
    </row>
    <row r="629" spans="1:113" ht="24.75" customHeight="1" thickBot="1">
      <c r="B629" s="113" t="s">
        <v>1</v>
      </c>
      <c r="C629" s="114"/>
      <c r="D629" s="114"/>
      <c r="E629" s="114"/>
      <c r="F629" s="114"/>
      <c r="G629" s="114"/>
      <c r="H629" s="115" t="s">
        <v>104</v>
      </c>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7"/>
      <c r="DI629" s="6"/>
    </row>
    <row r="630" spans="1:113" ht="14.25">
      <c r="B630" s="7"/>
      <c r="C630" s="7"/>
      <c r="D630" s="7"/>
      <c r="E630" s="7"/>
      <c r="F630" s="7"/>
      <c r="G630" s="7"/>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DI630" s="6"/>
    </row>
    <row r="631" spans="1:113" ht="15" thickBot="1">
      <c r="A631" s="11"/>
      <c r="B631" s="10" t="s">
        <v>2</v>
      </c>
      <c r="C631" s="8"/>
      <c r="D631" s="8"/>
      <c r="E631" s="8"/>
      <c r="F631" s="8"/>
      <c r="G631" s="8"/>
      <c r="H631" s="8"/>
      <c r="I631" s="8"/>
      <c r="J631" s="8"/>
      <c r="K631" s="8"/>
      <c r="L631" s="9"/>
      <c r="M631" s="9"/>
      <c r="N631" s="9"/>
      <c r="O631" s="9"/>
      <c r="P631" s="8"/>
      <c r="Q631" s="8"/>
      <c r="R631" s="8"/>
      <c r="S631" s="8"/>
      <c r="T631" s="8"/>
      <c r="U631" s="8"/>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DI631" s="6"/>
    </row>
    <row r="632" spans="1:113" ht="14.25">
      <c r="A632" s="8"/>
      <c r="B632" s="12"/>
      <c r="C632" s="7"/>
      <c r="D632" s="7"/>
      <c r="E632" s="7"/>
      <c r="F632" s="7"/>
      <c r="G632" s="7"/>
      <c r="H632" s="7"/>
      <c r="I632" s="7"/>
      <c r="J632" s="7"/>
      <c r="K632" s="7"/>
      <c r="L632" s="13"/>
      <c r="M632" s="13"/>
      <c r="N632" s="13"/>
      <c r="O632" s="13"/>
      <c r="P632" s="7"/>
      <c r="Q632" s="7"/>
      <c r="R632" s="7"/>
      <c r="S632" s="7"/>
      <c r="T632" s="7"/>
      <c r="U632" s="7"/>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5"/>
    </row>
    <row r="633" spans="1:113" ht="12" customHeight="1">
      <c r="A633" s="8"/>
      <c r="B633" s="118" t="s">
        <v>105</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113"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c r="BC634" s="16"/>
    </row>
    <row r="635" spans="1:113"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113" ht="12" customHeight="1">
      <c r="A636" s="8"/>
      <c r="B636" s="118"/>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113" ht="12" customHeight="1">
      <c r="A637" s="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row>
    <row r="638" spans="1:113" ht="15" thickBot="1">
      <c r="A638" s="17"/>
      <c r="B638" s="18"/>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20"/>
    </row>
    <row r="639" spans="1:113">
      <c r="B639" s="21"/>
    </row>
    <row r="640" spans="1:113" ht="15" thickBot="1">
      <c r="A640" s="11"/>
      <c r="B640" s="10" t="s">
        <v>3</v>
      </c>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50" ht="14.25">
      <c r="A641" s="8"/>
      <c r="B641" s="12"/>
      <c r="C641" s="7"/>
      <c r="D641" s="7"/>
      <c r="E641" s="7"/>
      <c r="F641" s="7"/>
      <c r="G641" s="7"/>
      <c r="H641" s="7"/>
      <c r="I641" s="7"/>
      <c r="J641" s="7"/>
      <c r="K641" s="7"/>
      <c r="L641" s="13"/>
      <c r="M641" s="13"/>
      <c r="N641" s="13"/>
      <c r="O641" s="13"/>
      <c r="P641" s="7"/>
      <c r="Q641" s="7"/>
      <c r="R641" s="7"/>
      <c r="S641" s="7"/>
      <c r="T641" s="7"/>
      <c r="U641" s="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5"/>
    </row>
    <row r="642" spans="1:50" ht="12" customHeight="1">
      <c r="A642" s="8"/>
      <c r="B642" s="118" t="s">
        <v>106</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50" ht="12" customHeight="1">
      <c r="A643" s="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12" customHeight="1">
      <c r="A644" s="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12" customHeight="1">
      <c r="A645" s="8"/>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50"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50"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row>
    <row r="649" spans="1:50" ht="12" customHeight="1">
      <c r="A649" s="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50" ht="12" customHeight="1">
      <c r="A650" s="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50" ht="12" customHeight="1">
      <c r="A651" s="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50" ht="12" customHeight="1">
      <c r="A652" s="8"/>
      <c r="B652" s="118"/>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20"/>
    </row>
    <row r="653" spans="1:50" ht="12" customHeight="1">
      <c r="A653" s="8"/>
      <c r="B653" s="118"/>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20"/>
    </row>
    <row r="654" spans="1:50" ht="12" customHeight="1">
      <c r="A654" s="8"/>
      <c r="B654" s="118"/>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20"/>
    </row>
    <row r="655" spans="1:50" ht="12" customHeight="1">
      <c r="A655" s="8"/>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20"/>
    </row>
    <row r="656" spans="1:50" ht="12" customHeight="1">
      <c r="A656" s="8"/>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251"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c r="BC659" s="16"/>
    </row>
    <row r="660" spans="1:251" ht="12" customHeight="1">
      <c r="A660" s="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row>
    <row r="661" spans="1:251" ht="12" customHeight="1">
      <c r="A661" s="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20"/>
    </row>
    <row r="662" spans="1:251" ht="12" customHeight="1">
      <c r="A662" s="8"/>
      <c r="B662" s="118"/>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20"/>
    </row>
    <row r="663" spans="1:251" ht="15" thickBot="1">
      <c r="A663" s="17"/>
      <c r="B663" s="18"/>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20"/>
    </row>
    <row r="664" spans="1:251">
      <c r="B664" s="21"/>
    </row>
    <row r="665" spans="1:251" ht="14.25">
      <c r="B665" s="10" t="s">
        <v>4</v>
      </c>
      <c r="C665" s="8"/>
      <c r="D665" s="8"/>
      <c r="E665" s="8"/>
      <c r="F665" s="8"/>
      <c r="G665" s="8"/>
      <c r="H665" s="8"/>
      <c r="I665" s="8"/>
      <c r="J665" s="8"/>
      <c r="K665" s="8"/>
      <c r="L665" s="9"/>
      <c r="M665" s="9"/>
      <c r="N665" s="9"/>
      <c r="O665" s="9"/>
      <c r="P665" s="8"/>
      <c r="Q665" s="8"/>
      <c r="R665" s="8"/>
      <c r="S665" s="8"/>
      <c r="T665" s="8"/>
      <c r="U665" s="8"/>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row>
    <row r="666" spans="1:251" ht="15" thickBot="1">
      <c r="B666" s="8"/>
      <c r="C666" s="8"/>
      <c r="D666" s="8"/>
      <c r="E666" s="8"/>
      <c r="F666" s="8"/>
      <c r="G666" s="8"/>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22" t="s">
        <v>5</v>
      </c>
    </row>
    <row r="667" spans="1:251" s="16" customFormat="1" ht="13.5" customHeight="1">
      <c r="A667" s="8"/>
      <c r="B667" s="121" t="s">
        <v>6</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3"/>
      <c r="AA667" s="127" t="s">
        <v>11</v>
      </c>
      <c r="AB667" s="122"/>
      <c r="AC667" s="122"/>
      <c r="AD667" s="122"/>
      <c r="AE667" s="122"/>
      <c r="AF667" s="122"/>
      <c r="AG667" s="122"/>
      <c r="AH667" s="122"/>
      <c r="AI667" s="123"/>
      <c r="AJ667" s="127" t="s">
        <v>12</v>
      </c>
      <c r="AK667" s="122"/>
      <c r="AL667" s="122"/>
      <c r="AM667" s="122"/>
      <c r="AN667" s="122"/>
      <c r="AO667" s="122"/>
      <c r="AP667" s="122"/>
      <c r="AQ667" s="122"/>
      <c r="AR667" s="123"/>
      <c r="AS667" s="127" t="s">
        <v>7</v>
      </c>
      <c r="AT667" s="122"/>
      <c r="AU667" s="122"/>
      <c r="AV667" s="122"/>
      <c r="AW667" s="122"/>
      <c r="AX667" s="129"/>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8" spans="1:251" s="16" customFormat="1" ht="13.5">
      <c r="A668" s="8"/>
      <c r="B668" s="124"/>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6"/>
      <c r="AA668" s="128"/>
      <c r="AB668" s="125"/>
      <c r="AC668" s="125"/>
      <c r="AD668" s="125"/>
      <c r="AE668" s="125"/>
      <c r="AF668" s="125"/>
      <c r="AG668" s="125"/>
      <c r="AH668" s="125"/>
      <c r="AI668" s="126"/>
      <c r="AJ668" s="128"/>
      <c r="AK668" s="125"/>
      <c r="AL668" s="125"/>
      <c r="AM668" s="125"/>
      <c r="AN668" s="125"/>
      <c r="AO668" s="125"/>
      <c r="AP668" s="125"/>
      <c r="AQ668" s="125"/>
      <c r="AR668" s="126"/>
      <c r="AS668" s="128"/>
      <c r="AT668" s="125"/>
      <c r="AU668" s="125"/>
      <c r="AV668" s="125"/>
      <c r="AW668" s="125"/>
      <c r="AX668" s="130"/>
      <c r="AY668" s="2"/>
      <c r="AZ668" s="2"/>
      <c r="BA668" s="2"/>
      <c r="BB668" s="23"/>
      <c r="BC668" s="24"/>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row>
    <row r="669" spans="1:251" s="16" customFormat="1" ht="18.75" customHeight="1">
      <c r="A669" s="8"/>
      <c r="B669" s="25"/>
      <c r="C669" s="93" t="s">
        <v>107</v>
      </c>
      <c r="D669" s="94"/>
      <c r="E669" s="94"/>
      <c r="F669" s="94"/>
      <c r="G669" s="94"/>
      <c r="H669" s="94"/>
      <c r="I669" s="94"/>
      <c r="J669" s="94"/>
      <c r="K669" s="94"/>
      <c r="L669" s="94"/>
      <c r="M669" s="94"/>
      <c r="N669" s="94"/>
      <c r="O669" s="94"/>
      <c r="P669" s="94"/>
      <c r="Q669" s="94"/>
      <c r="R669" s="94"/>
      <c r="S669" s="94"/>
      <c r="T669" s="94"/>
      <c r="U669" s="94"/>
      <c r="V669" s="94"/>
      <c r="W669" s="94"/>
      <c r="X669" s="94"/>
      <c r="Y669" s="94"/>
      <c r="Z669" s="95"/>
      <c r="AA669" s="96">
        <v>5749</v>
      </c>
      <c r="AB669" s="97"/>
      <c r="AC669" s="97"/>
      <c r="AD669" s="97"/>
      <c r="AE669" s="97"/>
      <c r="AF669" s="97"/>
      <c r="AG669" s="97"/>
      <c r="AH669" s="97"/>
      <c r="AI669" s="98"/>
      <c r="AJ669" s="96">
        <v>5749</v>
      </c>
      <c r="AK669" s="97"/>
      <c r="AL669" s="97"/>
      <c r="AM669" s="97"/>
      <c r="AN669" s="97"/>
      <c r="AO669" s="97"/>
      <c r="AP669" s="97"/>
      <c r="AQ669" s="97"/>
      <c r="AR669" s="98"/>
      <c r="AS669" s="99"/>
      <c r="AT669" s="100"/>
      <c r="AU669" s="100"/>
      <c r="AV669" s="100"/>
      <c r="AW669" s="100"/>
      <c r="AX669" s="101"/>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row>
    <row r="670" spans="1:251" s="16" customFormat="1" ht="18.75" customHeight="1">
      <c r="A670" s="8"/>
      <c r="B670" s="25"/>
      <c r="C670" s="93" t="s">
        <v>108</v>
      </c>
      <c r="D670" s="94"/>
      <c r="E670" s="94"/>
      <c r="F670" s="94"/>
      <c r="G670" s="94"/>
      <c r="H670" s="94"/>
      <c r="I670" s="94"/>
      <c r="J670" s="94"/>
      <c r="K670" s="94"/>
      <c r="L670" s="94"/>
      <c r="M670" s="94"/>
      <c r="N670" s="94"/>
      <c r="O670" s="94"/>
      <c r="P670" s="94"/>
      <c r="Q670" s="94"/>
      <c r="R670" s="94"/>
      <c r="S670" s="94"/>
      <c r="T670" s="94"/>
      <c r="U670" s="94"/>
      <c r="V670" s="94"/>
      <c r="W670" s="94"/>
      <c r="X670" s="94"/>
      <c r="Y670" s="94"/>
      <c r="Z670" s="95"/>
      <c r="AA670" s="96">
        <v>84</v>
      </c>
      <c r="AB670" s="97"/>
      <c r="AC670" s="97"/>
      <c r="AD670" s="97"/>
      <c r="AE670" s="97"/>
      <c r="AF670" s="97"/>
      <c r="AG670" s="97"/>
      <c r="AH670" s="97"/>
      <c r="AI670" s="98"/>
      <c r="AJ670" s="96">
        <v>84</v>
      </c>
      <c r="AK670" s="97"/>
      <c r="AL670" s="97"/>
      <c r="AM670" s="97"/>
      <c r="AN670" s="97"/>
      <c r="AO670" s="97"/>
      <c r="AP670" s="97"/>
      <c r="AQ670" s="97"/>
      <c r="AR670" s="98"/>
      <c r="AS670" s="99"/>
      <c r="AT670" s="100"/>
      <c r="AU670" s="100"/>
      <c r="AV670" s="100"/>
      <c r="AW670" s="100"/>
      <c r="AX670" s="101"/>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row>
    <row r="671" spans="1:251" s="16" customFormat="1" ht="18.75" customHeight="1">
      <c r="A671" s="8"/>
      <c r="B671" s="25"/>
      <c r="C671" s="93" t="s">
        <v>109</v>
      </c>
      <c r="D671" s="94"/>
      <c r="E671" s="94"/>
      <c r="F671" s="94"/>
      <c r="G671" s="94"/>
      <c r="H671" s="94"/>
      <c r="I671" s="94"/>
      <c r="J671" s="94"/>
      <c r="K671" s="94"/>
      <c r="L671" s="94"/>
      <c r="M671" s="94"/>
      <c r="N671" s="94"/>
      <c r="O671" s="94"/>
      <c r="P671" s="94"/>
      <c r="Q671" s="94"/>
      <c r="R671" s="94"/>
      <c r="S671" s="94"/>
      <c r="T671" s="94"/>
      <c r="U671" s="94"/>
      <c r="V671" s="94"/>
      <c r="W671" s="94"/>
      <c r="X671" s="94"/>
      <c r="Y671" s="94"/>
      <c r="Z671" s="95"/>
      <c r="AA671" s="96">
        <v>3</v>
      </c>
      <c r="AB671" s="97"/>
      <c r="AC671" s="97"/>
      <c r="AD671" s="97"/>
      <c r="AE671" s="97"/>
      <c r="AF671" s="97"/>
      <c r="AG671" s="97"/>
      <c r="AH671" s="97"/>
      <c r="AI671" s="98"/>
      <c r="AJ671" s="96">
        <v>3</v>
      </c>
      <c r="AK671" s="97"/>
      <c r="AL671" s="97"/>
      <c r="AM671" s="97"/>
      <c r="AN671" s="97"/>
      <c r="AO671" s="97"/>
      <c r="AP671" s="97"/>
      <c r="AQ671" s="97"/>
      <c r="AR671" s="98"/>
      <c r="AS671" s="99"/>
      <c r="AT671" s="100"/>
      <c r="AU671" s="100"/>
      <c r="AV671" s="100"/>
      <c r="AW671" s="100"/>
      <c r="AX671" s="101"/>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row>
    <row r="672" spans="1:251" s="16" customFormat="1" ht="18.75" customHeight="1" thickBot="1">
      <c r="A672" s="17"/>
      <c r="B672" s="102" t="s">
        <v>13</v>
      </c>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4"/>
      <c r="AA672" s="105">
        <f>SUM($AA$669:$AA$671)</f>
        <v>5836</v>
      </c>
      <c r="AB672" s="106"/>
      <c r="AC672" s="106"/>
      <c r="AD672" s="106"/>
      <c r="AE672" s="106"/>
      <c r="AF672" s="106"/>
      <c r="AG672" s="106"/>
      <c r="AH672" s="106"/>
      <c r="AI672" s="107"/>
      <c r="AJ672" s="105">
        <f>SUM($AJ$669:$AJ$671)</f>
        <v>5836</v>
      </c>
      <c r="AK672" s="106"/>
      <c r="AL672" s="106"/>
      <c r="AM672" s="106"/>
      <c r="AN672" s="106"/>
      <c r="AO672" s="106"/>
      <c r="AP672" s="106"/>
      <c r="AQ672" s="106"/>
      <c r="AR672" s="107"/>
      <c r="AS672" s="108"/>
      <c r="AT672" s="109"/>
      <c r="AU672" s="109"/>
      <c r="AV672" s="109"/>
      <c r="AW672" s="109"/>
      <c r="AX672" s="110"/>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row>
    <row r="674" spans="1:113" ht="18.75">
      <c r="A674" s="1" t="s">
        <v>0</v>
      </c>
      <c r="AW674" s="3"/>
      <c r="AX674" s="4"/>
      <c r="AY674" s="3"/>
    </row>
    <row r="676" spans="1:113" ht="18.75">
      <c r="B676" s="111" t="s">
        <v>8</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2"/>
      <c r="AP676" s="112"/>
      <c r="AQ676" s="112"/>
      <c r="AR676" s="112"/>
      <c r="AS676" s="112"/>
      <c r="AT676" s="112"/>
      <c r="AU676" s="112"/>
      <c r="AV676" s="112"/>
      <c r="AW676" s="112"/>
      <c r="AX676" s="112"/>
    </row>
    <row r="677" spans="1:113">
      <c r="Z677" s="5"/>
      <c r="AD677" s="5"/>
      <c r="AE677" s="5"/>
      <c r="AF677" s="5"/>
      <c r="AG677" s="5"/>
      <c r="AH677" s="5"/>
      <c r="AI677" s="5"/>
      <c r="AO677" s="5"/>
    </row>
    <row r="678" spans="1:113" ht="13.5" thickBot="1">
      <c r="Z678" s="5"/>
      <c r="AD678" s="5"/>
      <c r="AE678" s="5"/>
      <c r="AF678" s="5"/>
      <c r="AG678" s="5"/>
      <c r="AH678" s="5"/>
      <c r="AI678" s="5"/>
      <c r="AO678" s="5"/>
      <c r="DI678" s="6"/>
    </row>
    <row r="679" spans="1:113" ht="24.75" customHeight="1" thickBot="1">
      <c r="B679" s="113" t="s">
        <v>1</v>
      </c>
      <c r="C679" s="114"/>
      <c r="D679" s="114"/>
      <c r="E679" s="114"/>
      <c r="F679" s="114"/>
      <c r="G679" s="114"/>
      <c r="H679" s="115" t="s">
        <v>110</v>
      </c>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c r="DI679" s="6"/>
    </row>
    <row r="680" spans="1:113" ht="14.25">
      <c r="B680" s="7"/>
      <c r="C680" s="7"/>
      <c r="D680" s="7"/>
      <c r="E680" s="7"/>
      <c r="F680" s="7"/>
      <c r="G680" s="7"/>
      <c r="H680" s="8"/>
      <c r="I680" s="8"/>
      <c r="J680" s="8"/>
      <c r="K680" s="8"/>
      <c r="L680" s="9"/>
      <c r="M680" s="9"/>
      <c r="N680" s="9"/>
      <c r="O680" s="9"/>
      <c r="P680" s="8"/>
      <c r="Q680" s="8"/>
      <c r="R680" s="8"/>
      <c r="S680" s="8"/>
      <c r="T680" s="8"/>
      <c r="U680" s="8"/>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DI680" s="6"/>
    </row>
    <row r="681" spans="1:113" ht="15" thickBot="1">
      <c r="A681" s="11"/>
      <c r="B681" s="10" t="s">
        <v>2</v>
      </c>
      <c r="C681" s="8"/>
      <c r="D681" s="8"/>
      <c r="E681" s="8"/>
      <c r="F681" s="8"/>
      <c r="G681" s="8"/>
      <c r="H681" s="8"/>
      <c r="I681" s="8"/>
      <c r="J681" s="8"/>
      <c r="K681" s="8"/>
      <c r="L681" s="9"/>
      <c r="M681" s="9"/>
      <c r="N681" s="9"/>
      <c r="O681" s="9"/>
      <c r="P681" s="8"/>
      <c r="Q681" s="8"/>
      <c r="R681" s="8"/>
      <c r="S681" s="8"/>
      <c r="T681" s="8"/>
      <c r="U681" s="8"/>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DI681" s="6"/>
    </row>
    <row r="682" spans="1:113" ht="14.25">
      <c r="A682" s="8"/>
      <c r="B682" s="12"/>
      <c r="C682" s="7"/>
      <c r="D682" s="7"/>
      <c r="E682" s="7"/>
      <c r="F682" s="7"/>
      <c r="G682" s="7"/>
      <c r="H682" s="7"/>
      <c r="I682" s="7"/>
      <c r="J682" s="7"/>
      <c r="K682" s="7"/>
      <c r="L682" s="13"/>
      <c r="M682" s="13"/>
      <c r="N682" s="13"/>
      <c r="O682" s="13"/>
      <c r="P682" s="7"/>
      <c r="Q682" s="7"/>
      <c r="R682" s="7"/>
      <c r="S682" s="7"/>
      <c r="T682" s="7"/>
      <c r="U682" s="7"/>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5"/>
    </row>
    <row r="683" spans="1:113" ht="12" customHeight="1">
      <c r="A683" s="8"/>
      <c r="B683" s="118" t="s">
        <v>111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c r="BC684" s="16"/>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2" customHeight="1">
      <c r="A687" s="8"/>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5" thickBot="1">
      <c r="A688" s="17"/>
      <c r="B688" s="18"/>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20"/>
    </row>
    <row r="689" spans="1:251">
      <c r="B689" s="21"/>
    </row>
    <row r="690" spans="1:251" ht="15" thickBot="1">
      <c r="A690" s="11"/>
      <c r="B690" s="10" t="s">
        <v>3</v>
      </c>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DI690" s="6"/>
    </row>
    <row r="691" spans="1:251" ht="14.25">
      <c r="A691" s="8"/>
      <c r="B691" s="12"/>
      <c r="C691" s="7"/>
      <c r="D691" s="7"/>
      <c r="E691" s="7"/>
      <c r="F691" s="7"/>
      <c r="G691" s="7"/>
      <c r="H691" s="7"/>
      <c r="I691" s="7"/>
      <c r="J691" s="7"/>
      <c r="K691" s="7"/>
      <c r="L691" s="13"/>
      <c r="M691" s="13"/>
      <c r="N691" s="13"/>
      <c r="O691" s="13"/>
      <c r="P691" s="7"/>
      <c r="Q691" s="7"/>
      <c r="R691" s="7"/>
      <c r="S691" s="7"/>
      <c r="T691" s="7"/>
      <c r="U691" s="7"/>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5"/>
    </row>
    <row r="692" spans="1:251" ht="12" customHeight="1">
      <c r="A692" s="8"/>
      <c r="B692" s="118" t="s">
        <v>112</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251"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c r="BC693" s="16"/>
    </row>
    <row r="694" spans="1:251" ht="12" customHeight="1">
      <c r="A694" s="8"/>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row>
    <row r="695" spans="1:251" ht="12" customHeight="1">
      <c r="A695" s="8"/>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251" ht="12" customHeight="1">
      <c r="A696" s="8"/>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row>
    <row r="697" spans="1:251" ht="15" thickBot="1">
      <c r="A697" s="17"/>
      <c r="B697" s="18"/>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20"/>
    </row>
    <row r="698" spans="1:251">
      <c r="B698" s="21"/>
    </row>
    <row r="699" spans="1:251" ht="14.25">
      <c r="B699" s="10" t="s">
        <v>4</v>
      </c>
      <c r="C699" s="8"/>
      <c r="D699" s="8"/>
      <c r="E699" s="8"/>
      <c r="F699" s="8"/>
      <c r="G699" s="8"/>
      <c r="H699" s="8"/>
      <c r="I699" s="8"/>
      <c r="J699" s="8"/>
      <c r="K699" s="8"/>
      <c r="L699" s="9"/>
      <c r="M699" s="9"/>
      <c r="N699" s="9"/>
      <c r="O699" s="9"/>
      <c r="P699" s="8"/>
      <c r="Q699" s="8"/>
      <c r="R699" s="8"/>
      <c r="S699" s="8"/>
      <c r="T699" s="8"/>
      <c r="U699" s="8"/>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row>
    <row r="700" spans="1:251" ht="15" thickBot="1">
      <c r="B700" s="8"/>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22" t="s">
        <v>5</v>
      </c>
    </row>
    <row r="701" spans="1:251" s="16" customFormat="1" ht="13.5" customHeight="1">
      <c r="A701" s="8"/>
      <c r="B701" s="121" t="s">
        <v>6</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3"/>
      <c r="AA701" s="127" t="s">
        <v>11</v>
      </c>
      <c r="AB701" s="122"/>
      <c r="AC701" s="122"/>
      <c r="AD701" s="122"/>
      <c r="AE701" s="122"/>
      <c r="AF701" s="122"/>
      <c r="AG701" s="122"/>
      <c r="AH701" s="122"/>
      <c r="AI701" s="123"/>
      <c r="AJ701" s="127" t="s">
        <v>12</v>
      </c>
      <c r="AK701" s="122"/>
      <c r="AL701" s="122"/>
      <c r="AM701" s="122"/>
      <c r="AN701" s="122"/>
      <c r="AO701" s="122"/>
      <c r="AP701" s="122"/>
      <c r="AQ701" s="122"/>
      <c r="AR701" s="123"/>
      <c r="AS701" s="127" t="s">
        <v>7</v>
      </c>
      <c r="AT701" s="122"/>
      <c r="AU701" s="122"/>
      <c r="AV701" s="122"/>
      <c r="AW701" s="122"/>
      <c r="AX701" s="129"/>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row>
    <row r="702" spans="1:251" s="16" customFormat="1" ht="13.5">
      <c r="A702" s="8"/>
      <c r="B702" s="124"/>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6"/>
      <c r="AA702" s="128"/>
      <c r="AB702" s="125"/>
      <c r="AC702" s="125"/>
      <c r="AD702" s="125"/>
      <c r="AE702" s="125"/>
      <c r="AF702" s="125"/>
      <c r="AG702" s="125"/>
      <c r="AH702" s="125"/>
      <c r="AI702" s="126"/>
      <c r="AJ702" s="128"/>
      <c r="AK702" s="125"/>
      <c r="AL702" s="125"/>
      <c r="AM702" s="125"/>
      <c r="AN702" s="125"/>
      <c r="AO702" s="125"/>
      <c r="AP702" s="125"/>
      <c r="AQ702" s="125"/>
      <c r="AR702" s="126"/>
      <c r="AS702" s="128"/>
      <c r="AT702" s="125"/>
      <c r="AU702" s="125"/>
      <c r="AV702" s="125"/>
      <c r="AW702" s="125"/>
      <c r="AX702" s="130"/>
      <c r="AY702" s="2"/>
      <c r="AZ702" s="2"/>
      <c r="BA702" s="2"/>
      <c r="BB702" s="23"/>
      <c r="BC702" s="24"/>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3" spans="1:251" s="16" customFormat="1" ht="18.75" customHeight="1">
      <c r="A703" s="8"/>
      <c r="B703" s="25"/>
      <c r="C703" s="93" t="s">
        <v>113</v>
      </c>
      <c r="D703" s="94"/>
      <c r="E703" s="94"/>
      <c r="F703" s="94"/>
      <c r="G703" s="94"/>
      <c r="H703" s="94"/>
      <c r="I703" s="94"/>
      <c r="J703" s="94"/>
      <c r="K703" s="94"/>
      <c r="L703" s="94"/>
      <c r="M703" s="94"/>
      <c r="N703" s="94"/>
      <c r="O703" s="94"/>
      <c r="P703" s="94"/>
      <c r="Q703" s="94"/>
      <c r="R703" s="94"/>
      <c r="S703" s="94"/>
      <c r="T703" s="94"/>
      <c r="U703" s="94"/>
      <c r="V703" s="94"/>
      <c r="W703" s="94"/>
      <c r="X703" s="94"/>
      <c r="Y703" s="94"/>
      <c r="Z703" s="95"/>
      <c r="AA703" s="96">
        <v>3905</v>
      </c>
      <c r="AB703" s="97"/>
      <c r="AC703" s="97"/>
      <c r="AD703" s="97"/>
      <c r="AE703" s="97"/>
      <c r="AF703" s="97"/>
      <c r="AG703" s="97"/>
      <c r="AH703" s="97"/>
      <c r="AI703" s="98"/>
      <c r="AJ703" s="96">
        <v>4298</v>
      </c>
      <c r="AK703" s="97"/>
      <c r="AL703" s="97"/>
      <c r="AM703" s="97"/>
      <c r="AN703" s="97"/>
      <c r="AO703" s="97"/>
      <c r="AP703" s="97"/>
      <c r="AQ703" s="97"/>
      <c r="AR703" s="98"/>
      <c r="AS703" s="99"/>
      <c r="AT703" s="100"/>
      <c r="AU703" s="100"/>
      <c r="AV703" s="100"/>
      <c r="AW703" s="100"/>
      <c r="AX703" s="101"/>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row>
    <row r="704" spans="1:251" s="16" customFormat="1" ht="18.75" customHeight="1" thickBot="1">
      <c r="A704" s="17"/>
      <c r="B704" s="102" t="s">
        <v>13</v>
      </c>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4"/>
      <c r="AA704" s="105">
        <f>SUM($AA$703:$AA$703)</f>
        <v>3905</v>
      </c>
      <c r="AB704" s="106"/>
      <c r="AC704" s="106"/>
      <c r="AD704" s="106"/>
      <c r="AE704" s="106"/>
      <c r="AF704" s="106"/>
      <c r="AG704" s="106"/>
      <c r="AH704" s="106"/>
      <c r="AI704" s="107"/>
      <c r="AJ704" s="105">
        <f>SUM($AJ$703:$AJ$703)</f>
        <v>4298</v>
      </c>
      <c r="AK704" s="106"/>
      <c r="AL704" s="106"/>
      <c r="AM704" s="106"/>
      <c r="AN704" s="106"/>
      <c r="AO704" s="106"/>
      <c r="AP704" s="106"/>
      <c r="AQ704" s="106"/>
      <c r="AR704" s="107"/>
      <c r="AS704" s="108"/>
      <c r="AT704" s="109"/>
      <c r="AU704" s="109"/>
      <c r="AV704" s="109"/>
      <c r="AW704" s="109"/>
      <c r="AX704" s="110"/>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6" spans="1:113" ht="18.75">
      <c r="A706" s="1" t="s">
        <v>0</v>
      </c>
      <c r="AW706" s="3"/>
      <c r="AX706" s="4"/>
      <c r="AY706" s="3"/>
    </row>
    <row r="708" spans="1:113" ht="18.75">
      <c r="B708" s="111" t="s">
        <v>8</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row>
    <row r="709" spans="1:113">
      <c r="Z709" s="5"/>
      <c r="AD709" s="5"/>
      <c r="AE709" s="5"/>
      <c r="AF709" s="5"/>
      <c r="AG709" s="5"/>
      <c r="AH709" s="5"/>
      <c r="AI709" s="5"/>
      <c r="AO709" s="5"/>
    </row>
    <row r="710" spans="1:113" ht="13.5" thickBot="1">
      <c r="Z710" s="5"/>
      <c r="AD710" s="5"/>
      <c r="AE710" s="5"/>
      <c r="AF710" s="5"/>
      <c r="AG710" s="5"/>
      <c r="AH710" s="5"/>
      <c r="AI710" s="5"/>
      <c r="AO710" s="5"/>
      <c r="DI710" s="6"/>
    </row>
    <row r="711" spans="1:113" ht="24.75" customHeight="1" thickBot="1">
      <c r="B711" s="113" t="s">
        <v>1</v>
      </c>
      <c r="C711" s="114"/>
      <c r="D711" s="114"/>
      <c r="E711" s="114"/>
      <c r="F711" s="114"/>
      <c r="G711" s="114"/>
      <c r="H711" s="115" t="s">
        <v>114</v>
      </c>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7"/>
      <c r="DI711" s="6"/>
    </row>
    <row r="712" spans="1:113" ht="14.25">
      <c r="B712" s="7"/>
      <c r="C712" s="7"/>
      <c r="D712" s="7"/>
      <c r="E712" s="7"/>
      <c r="F712" s="7"/>
      <c r="G712" s="7"/>
      <c r="H712" s="8"/>
      <c r="I712" s="8"/>
      <c r="J712" s="8"/>
      <c r="K712" s="8"/>
      <c r="L712" s="9"/>
      <c r="M712" s="9"/>
      <c r="N712" s="9"/>
      <c r="O712" s="9"/>
      <c r="P712" s="8"/>
      <c r="Q712" s="8"/>
      <c r="R712" s="8"/>
      <c r="S712" s="8"/>
      <c r="T712" s="8"/>
      <c r="U712" s="8"/>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DI712" s="6"/>
    </row>
    <row r="713" spans="1:113" ht="15" thickBot="1">
      <c r="A713" s="11"/>
      <c r="B713" s="10" t="s">
        <v>2</v>
      </c>
      <c r="C713" s="8"/>
      <c r="D713" s="8"/>
      <c r="E713" s="8"/>
      <c r="F713" s="8"/>
      <c r="G713" s="8"/>
      <c r="H713" s="8"/>
      <c r="I713" s="8"/>
      <c r="J713" s="8"/>
      <c r="K713" s="8"/>
      <c r="L713" s="9"/>
      <c r="M713" s="9"/>
      <c r="N713" s="9"/>
      <c r="O713" s="9"/>
      <c r="P713" s="8"/>
      <c r="Q713" s="8"/>
      <c r="R713" s="8"/>
      <c r="S713" s="8"/>
      <c r="T713" s="8"/>
      <c r="U713" s="8"/>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DI713" s="6"/>
    </row>
    <row r="714" spans="1:113" ht="14.25">
      <c r="A714" s="8"/>
      <c r="B714" s="12"/>
      <c r="C714" s="7"/>
      <c r="D714" s="7"/>
      <c r="E714" s="7"/>
      <c r="F714" s="7"/>
      <c r="G714" s="7"/>
      <c r="H714" s="7"/>
      <c r="I714" s="7"/>
      <c r="J714" s="7"/>
      <c r="K714" s="7"/>
      <c r="L714" s="13"/>
      <c r="M714" s="13"/>
      <c r="N714" s="13"/>
      <c r="O714" s="13"/>
      <c r="P714" s="7"/>
      <c r="Q714" s="7"/>
      <c r="R714" s="7"/>
      <c r="S714" s="7"/>
      <c r="T714" s="7"/>
      <c r="U714" s="7"/>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5"/>
    </row>
    <row r="715" spans="1:113" ht="12" customHeight="1">
      <c r="A715" s="8"/>
      <c r="B715" s="118" t="s">
        <v>115</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113" ht="12" customHeight="1">
      <c r="A716" s="8"/>
      <c r="B716" s="118"/>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c r="BC716" s="16"/>
    </row>
    <row r="717" spans="1:113"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row>
    <row r="718" spans="1:113"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5" thickBot="1">
      <c r="A720" s="17"/>
      <c r="B720" s="18"/>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20"/>
    </row>
    <row r="721" spans="1:251">
      <c r="B721" s="21"/>
    </row>
    <row r="722" spans="1:251" ht="15" thickBot="1">
      <c r="A722" s="11"/>
      <c r="B722" s="10" t="s">
        <v>3</v>
      </c>
      <c r="C722" s="8"/>
      <c r="D722" s="8"/>
      <c r="E722" s="8"/>
      <c r="F722" s="8"/>
      <c r="G722" s="8"/>
      <c r="H722" s="8"/>
      <c r="I722" s="8"/>
      <c r="J722" s="8"/>
      <c r="K722" s="8"/>
      <c r="L722" s="9"/>
      <c r="M722" s="9"/>
      <c r="N722" s="9"/>
      <c r="O722" s="9"/>
      <c r="P722" s="8"/>
      <c r="Q722" s="8"/>
      <c r="R722" s="8"/>
      <c r="S722" s="8"/>
      <c r="T722" s="8"/>
      <c r="U722" s="8"/>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DI722" s="6"/>
    </row>
    <row r="723" spans="1:251" ht="14.25">
      <c r="A723" s="8"/>
      <c r="B723" s="12"/>
      <c r="C723" s="7"/>
      <c r="D723" s="7"/>
      <c r="E723" s="7"/>
      <c r="F723" s="7"/>
      <c r="G723" s="7"/>
      <c r="H723" s="7"/>
      <c r="I723" s="7"/>
      <c r="J723" s="7"/>
      <c r="K723" s="7"/>
      <c r="L723" s="13"/>
      <c r="M723" s="13"/>
      <c r="N723" s="13"/>
      <c r="O723" s="13"/>
      <c r="P723" s="7"/>
      <c r="Q723" s="7"/>
      <c r="R723" s="7"/>
      <c r="S723" s="7"/>
      <c r="T723" s="7"/>
      <c r="U723" s="7"/>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5"/>
    </row>
    <row r="724" spans="1:251" ht="12" customHeight="1">
      <c r="A724" s="8"/>
      <c r="B724" s="118" t="s">
        <v>116</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251"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c r="BC725" s="16"/>
    </row>
    <row r="726" spans="1:251" ht="12" customHeight="1">
      <c r="A726" s="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251" ht="12" customHeight="1">
      <c r="A727" s="8"/>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251" ht="12" customHeight="1">
      <c r="A728" s="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251" ht="15" thickBot="1">
      <c r="A729" s="17"/>
      <c r="B729" s="18"/>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20"/>
    </row>
    <row r="730" spans="1:251">
      <c r="B730" s="21"/>
    </row>
    <row r="731" spans="1:251" ht="14.25">
      <c r="B731" s="10" t="s">
        <v>4</v>
      </c>
      <c r="C731" s="8"/>
      <c r="D731" s="8"/>
      <c r="E731" s="8"/>
      <c r="F731" s="8"/>
      <c r="G731" s="8"/>
      <c r="H731" s="8"/>
      <c r="I731" s="8"/>
      <c r="J731" s="8"/>
      <c r="K731" s="8"/>
      <c r="L731" s="9"/>
      <c r="M731" s="9"/>
      <c r="N731" s="9"/>
      <c r="O731" s="9"/>
      <c r="P731" s="8"/>
      <c r="Q731" s="8"/>
      <c r="R731" s="8"/>
      <c r="S731" s="8"/>
      <c r="T731" s="8"/>
      <c r="U731" s="8"/>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row>
    <row r="732" spans="1:251" ht="15" thickBot="1">
      <c r="B732" s="8"/>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22" t="s">
        <v>5</v>
      </c>
    </row>
    <row r="733" spans="1:251" s="16" customFormat="1" ht="13.5" customHeight="1">
      <c r="A733" s="8"/>
      <c r="B733" s="121" t="s">
        <v>6</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3"/>
      <c r="AA733" s="127" t="s">
        <v>11</v>
      </c>
      <c r="AB733" s="122"/>
      <c r="AC733" s="122"/>
      <c r="AD733" s="122"/>
      <c r="AE733" s="122"/>
      <c r="AF733" s="122"/>
      <c r="AG733" s="122"/>
      <c r="AH733" s="122"/>
      <c r="AI733" s="123"/>
      <c r="AJ733" s="127" t="s">
        <v>12</v>
      </c>
      <c r="AK733" s="122"/>
      <c r="AL733" s="122"/>
      <c r="AM733" s="122"/>
      <c r="AN733" s="122"/>
      <c r="AO733" s="122"/>
      <c r="AP733" s="122"/>
      <c r="AQ733" s="122"/>
      <c r="AR733" s="123"/>
      <c r="AS733" s="127" t="s">
        <v>7</v>
      </c>
      <c r="AT733" s="122"/>
      <c r="AU733" s="122"/>
      <c r="AV733" s="122"/>
      <c r="AW733" s="122"/>
      <c r="AX733" s="129"/>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row>
    <row r="734" spans="1:251" s="16" customFormat="1" ht="13.5">
      <c r="A734" s="8"/>
      <c r="B734" s="124"/>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6"/>
      <c r="AA734" s="128"/>
      <c r="AB734" s="125"/>
      <c r="AC734" s="125"/>
      <c r="AD734" s="125"/>
      <c r="AE734" s="125"/>
      <c r="AF734" s="125"/>
      <c r="AG734" s="125"/>
      <c r="AH734" s="125"/>
      <c r="AI734" s="126"/>
      <c r="AJ734" s="128"/>
      <c r="AK734" s="125"/>
      <c r="AL734" s="125"/>
      <c r="AM734" s="125"/>
      <c r="AN734" s="125"/>
      <c r="AO734" s="125"/>
      <c r="AP734" s="125"/>
      <c r="AQ734" s="125"/>
      <c r="AR734" s="126"/>
      <c r="AS734" s="128"/>
      <c r="AT734" s="125"/>
      <c r="AU734" s="125"/>
      <c r="AV734" s="125"/>
      <c r="AW734" s="125"/>
      <c r="AX734" s="130"/>
      <c r="AY734" s="2"/>
      <c r="AZ734" s="2"/>
      <c r="BA734" s="2"/>
      <c r="BB734" s="23"/>
      <c r="BC734" s="24"/>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5" spans="1:251" s="16" customFormat="1" ht="18.75" customHeight="1">
      <c r="A735" s="8"/>
      <c r="B735" s="25"/>
      <c r="C735" s="93" t="s">
        <v>117</v>
      </c>
      <c r="D735" s="94"/>
      <c r="E735" s="94"/>
      <c r="F735" s="94"/>
      <c r="G735" s="94"/>
      <c r="H735" s="94"/>
      <c r="I735" s="94"/>
      <c r="J735" s="94"/>
      <c r="K735" s="94"/>
      <c r="L735" s="94"/>
      <c r="M735" s="94"/>
      <c r="N735" s="94"/>
      <c r="O735" s="94"/>
      <c r="P735" s="94"/>
      <c r="Q735" s="94"/>
      <c r="R735" s="94"/>
      <c r="S735" s="94"/>
      <c r="T735" s="94"/>
      <c r="U735" s="94"/>
      <c r="V735" s="94"/>
      <c r="W735" s="94"/>
      <c r="X735" s="94"/>
      <c r="Y735" s="94"/>
      <c r="Z735" s="95"/>
      <c r="AA735" s="96">
        <v>1214</v>
      </c>
      <c r="AB735" s="97"/>
      <c r="AC735" s="97"/>
      <c r="AD735" s="97"/>
      <c r="AE735" s="97"/>
      <c r="AF735" s="97"/>
      <c r="AG735" s="97"/>
      <c r="AH735" s="97"/>
      <c r="AI735" s="98"/>
      <c r="AJ735" s="96">
        <v>1189</v>
      </c>
      <c r="AK735" s="97"/>
      <c r="AL735" s="97"/>
      <c r="AM735" s="97"/>
      <c r="AN735" s="97"/>
      <c r="AO735" s="97"/>
      <c r="AP735" s="97"/>
      <c r="AQ735" s="97"/>
      <c r="AR735" s="98"/>
      <c r="AS735" s="99"/>
      <c r="AT735" s="100"/>
      <c r="AU735" s="100"/>
      <c r="AV735" s="100"/>
      <c r="AW735" s="100"/>
      <c r="AX735" s="101"/>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row>
    <row r="736" spans="1:251" s="16" customFormat="1" ht="18.75" customHeight="1" thickBot="1">
      <c r="A736" s="17"/>
      <c r="B736" s="102" t="s">
        <v>13</v>
      </c>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4"/>
      <c r="AA736" s="105">
        <f>SUM($AA$735:$AA$735)</f>
        <v>1214</v>
      </c>
      <c r="AB736" s="106"/>
      <c r="AC736" s="106"/>
      <c r="AD736" s="106"/>
      <c r="AE736" s="106"/>
      <c r="AF736" s="106"/>
      <c r="AG736" s="106"/>
      <c r="AH736" s="106"/>
      <c r="AI736" s="107"/>
      <c r="AJ736" s="105">
        <f>SUM($AJ$735:$AJ$735)</f>
        <v>1189</v>
      </c>
      <c r="AK736" s="106"/>
      <c r="AL736" s="106"/>
      <c r="AM736" s="106"/>
      <c r="AN736" s="106"/>
      <c r="AO736" s="106"/>
      <c r="AP736" s="106"/>
      <c r="AQ736" s="106"/>
      <c r="AR736" s="107"/>
      <c r="AS736" s="108"/>
      <c r="AT736" s="109"/>
      <c r="AU736" s="109"/>
      <c r="AV736" s="109"/>
      <c r="AW736" s="109"/>
      <c r="AX736" s="110"/>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row>
    <row r="738" spans="1:113" ht="18.75">
      <c r="A738" s="1" t="s">
        <v>0</v>
      </c>
      <c r="AW738" s="3"/>
      <c r="AX738" s="4"/>
      <c r="AY738" s="3"/>
    </row>
    <row r="740" spans="1:113" ht="18.75">
      <c r="B740" s="111" t="s">
        <v>8</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row>
    <row r="741" spans="1:113">
      <c r="Z741" s="5"/>
      <c r="AD741" s="5"/>
      <c r="AE741" s="5"/>
      <c r="AF741" s="5"/>
      <c r="AG741" s="5"/>
      <c r="AH741" s="5"/>
      <c r="AI741" s="5"/>
      <c r="AO741" s="5"/>
    </row>
    <row r="742" spans="1:113" ht="13.5" thickBot="1">
      <c r="Z742" s="5"/>
      <c r="AD742" s="5"/>
      <c r="AE742" s="5"/>
      <c r="AF742" s="5"/>
      <c r="AG742" s="5"/>
      <c r="AH742" s="5"/>
      <c r="AI742" s="5"/>
      <c r="AO742" s="5"/>
      <c r="DI742" s="6"/>
    </row>
    <row r="743" spans="1:113" ht="24.75" customHeight="1" thickBot="1">
      <c r="B743" s="113" t="s">
        <v>1</v>
      </c>
      <c r="C743" s="114"/>
      <c r="D743" s="114"/>
      <c r="E743" s="114"/>
      <c r="F743" s="114"/>
      <c r="G743" s="114"/>
      <c r="H743" s="115" t="s">
        <v>118</v>
      </c>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7"/>
      <c r="DI743" s="6"/>
    </row>
    <row r="744" spans="1:113" ht="14.25">
      <c r="B744" s="7"/>
      <c r="C744" s="7"/>
      <c r="D744" s="7"/>
      <c r="E744" s="7"/>
      <c r="F744" s="7"/>
      <c r="G744" s="7"/>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DI744" s="6"/>
    </row>
    <row r="745" spans="1:113" ht="15" thickBot="1">
      <c r="A745" s="11"/>
      <c r="B745" s="10" t="s">
        <v>2</v>
      </c>
      <c r="C745" s="8"/>
      <c r="D745" s="8"/>
      <c r="E745" s="8"/>
      <c r="F745" s="8"/>
      <c r="G745" s="8"/>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DI745" s="6"/>
    </row>
    <row r="746" spans="1:113" ht="14.25">
      <c r="A746" s="8"/>
      <c r="B746" s="12"/>
      <c r="C746" s="7"/>
      <c r="D746" s="7"/>
      <c r="E746" s="7"/>
      <c r="F746" s="7"/>
      <c r="G746" s="7"/>
      <c r="H746" s="7"/>
      <c r="I746" s="7"/>
      <c r="J746" s="7"/>
      <c r="K746" s="7"/>
      <c r="L746" s="13"/>
      <c r="M746" s="13"/>
      <c r="N746" s="13"/>
      <c r="O746" s="13"/>
      <c r="P746" s="7"/>
      <c r="Q746" s="7"/>
      <c r="R746" s="7"/>
      <c r="S746" s="7"/>
      <c r="T746" s="7"/>
      <c r="U746" s="7"/>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5"/>
    </row>
    <row r="747" spans="1:113" ht="12" customHeight="1">
      <c r="A747" s="8"/>
      <c r="B747" s="118" t="s">
        <v>119</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20"/>
    </row>
    <row r="748" spans="1:113" ht="12" customHeight="1">
      <c r="A748" s="8"/>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113" ht="12" customHeight="1">
      <c r="A750" s="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c r="BC750" s="16"/>
    </row>
    <row r="751" spans="1:113" ht="12" customHeight="1">
      <c r="A751" s="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113" ht="12" customHeight="1">
      <c r="A752" s="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113" ht="12" customHeight="1">
      <c r="A753" s="8"/>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113" ht="15" thickBot="1">
      <c r="A754" s="17"/>
      <c r="B754" s="18"/>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20"/>
    </row>
    <row r="755" spans="1:113">
      <c r="B755" s="21"/>
    </row>
    <row r="756" spans="1:113" ht="15" thickBot="1">
      <c r="A756" s="11"/>
      <c r="B756" s="10" t="s">
        <v>3</v>
      </c>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DI756" s="6"/>
    </row>
    <row r="757" spans="1:113" ht="14.25">
      <c r="A757" s="8"/>
      <c r="B757" s="12"/>
      <c r="C757" s="7"/>
      <c r="D757" s="7"/>
      <c r="E757" s="7"/>
      <c r="F757" s="7"/>
      <c r="G757" s="7"/>
      <c r="H757" s="7"/>
      <c r="I757" s="7"/>
      <c r="J757" s="7"/>
      <c r="K757" s="7"/>
      <c r="L757" s="13"/>
      <c r="M757" s="13"/>
      <c r="N757" s="13"/>
      <c r="O757" s="13"/>
      <c r="P757" s="7"/>
      <c r="Q757" s="7"/>
      <c r="R757" s="7"/>
      <c r="S757" s="7"/>
      <c r="T757" s="7"/>
      <c r="U757" s="7"/>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5"/>
    </row>
    <row r="758" spans="1:113" ht="12" customHeight="1">
      <c r="A758" s="8"/>
      <c r="B758" s="118" t="s">
        <v>120</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113"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2" customHeight="1">
      <c r="A761" s="8"/>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row>
    <row r="762" spans="1:113" ht="12" customHeight="1">
      <c r="A762" s="8"/>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c r="BC763" s="16"/>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5" thickBot="1">
      <c r="A767" s="17"/>
      <c r="B767" s="18"/>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20"/>
    </row>
    <row r="768" spans="1:113">
      <c r="B768" s="21"/>
    </row>
    <row r="769" spans="1:251" ht="14.25">
      <c r="B769" s="10" t="s">
        <v>4</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row>
    <row r="770" spans="1:251" ht="15" thickBot="1">
      <c r="B770" s="8"/>
      <c r="C770" s="8"/>
      <c r="D770" s="8"/>
      <c r="E770" s="8"/>
      <c r="F770" s="8"/>
      <c r="G770" s="8"/>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22" t="s">
        <v>5</v>
      </c>
    </row>
    <row r="771" spans="1:251" s="16" customFormat="1" ht="13.5" customHeight="1">
      <c r="A771" s="8"/>
      <c r="B771" s="121" t="s">
        <v>6</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3"/>
      <c r="AA771" s="127" t="s">
        <v>11</v>
      </c>
      <c r="AB771" s="122"/>
      <c r="AC771" s="122"/>
      <c r="AD771" s="122"/>
      <c r="AE771" s="122"/>
      <c r="AF771" s="122"/>
      <c r="AG771" s="122"/>
      <c r="AH771" s="122"/>
      <c r="AI771" s="123"/>
      <c r="AJ771" s="127" t="s">
        <v>12</v>
      </c>
      <c r="AK771" s="122"/>
      <c r="AL771" s="122"/>
      <c r="AM771" s="122"/>
      <c r="AN771" s="122"/>
      <c r="AO771" s="122"/>
      <c r="AP771" s="122"/>
      <c r="AQ771" s="122"/>
      <c r="AR771" s="123"/>
      <c r="AS771" s="127" t="s">
        <v>7</v>
      </c>
      <c r="AT771" s="122"/>
      <c r="AU771" s="122"/>
      <c r="AV771" s="122"/>
      <c r="AW771" s="122"/>
      <c r="AX771" s="129"/>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row>
    <row r="772" spans="1:251" s="16" customFormat="1" ht="13.5">
      <c r="A772" s="8"/>
      <c r="B772" s="124"/>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6"/>
      <c r="AA772" s="128"/>
      <c r="AB772" s="125"/>
      <c r="AC772" s="125"/>
      <c r="AD772" s="125"/>
      <c r="AE772" s="125"/>
      <c r="AF772" s="125"/>
      <c r="AG772" s="125"/>
      <c r="AH772" s="125"/>
      <c r="AI772" s="126"/>
      <c r="AJ772" s="128"/>
      <c r="AK772" s="125"/>
      <c r="AL772" s="125"/>
      <c r="AM772" s="125"/>
      <c r="AN772" s="125"/>
      <c r="AO772" s="125"/>
      <c r="AP772" s="125"/>
      <c r="AQ772" s="125"/>
      <c r="AR772" s="126"/>
      <c r="AS772" s="128"/>
      <c r="AT772" s="125"/>
      <c r="AU772" s="125"/>
      <c r="AV772" s="125"/>
      <c r="AW772" s="125"/>
      <c r="AX772" s="130"/>
      <c r="AY772" s="2"/>
      <c r="AZ772" s="2"/>
      <c r="BA772" s="2"/>
      <c r="BB772" s="23"/>
      <c r="BC772" s="24"/>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row>
    <row r="773" spans="1:251" s="16" customFormat="1" ht="18.75" customHeight="1">
      <c r="A773" s="8"/>
      <c r="B773" s="25"/>
      <c r="C773" s="93" t="s">
        <v>121</v>
      </c>
      <c r="D773" s="94"/>
      <c r="E773" s="94"/>
      <c r="F773" s="94"/>
      <c r="G773" s="94"/>
      <c r="H773" s="94"/>
      <c r="I773" s="94"/>
      <c r="J773" s="94"/>
      <c r="K773" s="94"/>
      <c r="L773" s="94"/>
      <c r="M773" s="94"/>
      <c r="N773" s="94"/>
      <c r="O773" s="94"/>
      <c r="P773" s="94"/>
      <c r="Q773" s="94"/>
      <c r="R773" s="94"/>
      <c r="S773" s="94"/>
      <c r="T773" s="94"/>
      <c r="U773" s="94"/>
      <c r="V773" s="94"/>
      <c r="W773" s="94"/>
      <c r="X773" s="94"/>
      <c r="Y773" s="94"/>
      <c r="Z773" s="95"/>
      <c r="AA773" s="96">
        <v>381</v>
      </c>
      <c r="AB773" s="97"/>
      <c r="AC773" s="97"/>
      <c r="AD773" s="97"/>
      <c r="AE773" s="97"/>
      <c r="AF773" s="97"/>
      <c r="AG773" s="97"/>
      <c r="AH773" s="97"/>
      <c r="AI773" s="98"/>
      <c r="AJ773" s="96">
        <v>421</v>
      </c>
      <c r="AK773" s="97"/>
      <c r="AL773" s="97"/>
      <c r="AM773" s="97"/>
      <c r="AN773" s="97"/>
      <c r="AO773" s="97"/>
      <c r="AP773" s="97"/>
      <c r="AQ773" s="97"/>
      <c r="AR773" s="98"/>
      <c r="AS773" s="99"/>
      <c r="AT773" s="100"/>
      <c r="AU773" s="100"/>
      <c r="AV773" s="100"/>
      <c r="AW773" s="100"/>
      <c r="AX773" s="101"/>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row>
    <row r="774" spans="1:251" s="16" customFormat="1" ht="18.75" customHeight="1">
      <c r="A774" s="8"/>
      <c r="B774" s="25"/>
      <c r="C774" s="93" t="s">
        <v>122</v>
      </c>
      <c r="D774" s="94"/>
      <c r="E774" s="94"/>
      <c r="F774" s="94"/>
      <c r="G774" s="94"/>
      <c r="H774" s="94"/>
      <c r="I774" s="94"/>
      <c r="J774" s="94"/>
      <c r="K774" s="94"/>
      <c r="L774" s="94"/>
      <c r="M774" s="94"/>
      <c r="N774" s="94"/>
      <c r="O774" s="94"/>
      <c r="P774" s="94"/>
      <c r="Q774" s="94"/>
      <c r="R774" s="94"/>
      <c r="S774" s="94"/>
      <c r="T774" s="94"/>
      <c r="U774" s="94"/>
      <c r="V774" s="94"/>
      <c r="W774" s="94"/>
      <c r="X774" s="94"/>
      <c r="Y774" s="94"/>
      <c r="Z774" s="95"/>
      <c r="AA774" s="96">
        <v>103</v>
      </c>
      <c r="AB774" s="97"/>
      <c r="AC774" s="97"/>
      <c r="AD774" s="97"/>
      <c r="AE774" s="97"/>
      <c r="AF774" s="97"/>
      <c r="AG774" s="97"/>
      <c r="AH774" s="97"/>
      <c r="AI774" s="98"/>
      <c r="AJ774" s="96">
        <v>103</v>
      </c>
      <c r="AK774" s="97"/>
      <c r="AL774" s="97"/>
      <c r="AM774" s="97"/>
      <c r="AN774" s="97"/>
      <c r="AO774" s="97"/>
      <c r="AP774" s="97"/>
      <c r="AQ774" s="97"/>
      <c r="AR774" s="98"/>
      <c r="AS774" s="99"/>
      <c r="AT774" s="100"/>
      <c r="AU774" s="100"/>
      <c r="AV774" s="100"/>
      <c r="AW774" s="100"/>
      <c r="AX774" s="101"/>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row>
    <row r="775" spans="1:251" s="16" customFormat="1" ht="18.75" customHeight="1">
      <c r="A775" s="8"/>
      <c r="B775" s="25"/>
      <c r="C775" s="93" t="s">
        <v>123</v>
      </c>
      <c r="D775" s="94"/>
      <c r="E775" s="94"/>
      <c r="F775" s="94"/>
      <c r="G775" s="94"/>
      <c r="H775" s="94"/>
      <c r="I775" s="94"/>
      <c r="J775" s="94"/>
      <c r="K775" s="94"/>
      <c r="L775" s="94"/>
      <c r="M775" s="94"/>
      <c r="N775" s="94"/>
      <c r="O775" s="94"/>
      <c r="P775" s="94"/>
      <c r="Q775" s="94"/>
      <c r="R775" s="94"/>
      <c r="S775" s="94"/>
      <c r="T775" s="94"/>
      <c r="U775" s="94"/>
      <c r="V775" s="94"/>
      <c r="W775" s="94"/>
      <c r="X775" s="94"/>
      <c r="Y775" s="94"/>
      <c r="Z775" s="95"/>
      <c r="AA775" s="96">
        <v>43</v>
      </c>
      <c r="AB775" s="97"/>
      <c r="AC775" s="97"/>
      <c r="AD775" s="97"/>
      <c r="AE775" s="97"/>
      <c r="AF775" s="97"/>
      <c r="AG775" s="97"/>
      <c r="AH775" s="97"/>
      <c r="AI775" s="98"/>
      <c r="AJ775" s="96">
        <v>42</v>
      </c>
      <c r="AK775" s="97"/>
      <c r="AL775" s="97"/>
      <c r="AM775" s="97"/>
      <c r="AN775" s="97"/>
      <c r="AO775" s="97"/>
      <c r="AP775" s="97"/>
      <c r="AQ775" s="97"/>
      <c r="AR775" s="98"/>
      <c r="AS775" s="99"/>
      <c r="AT775" s="100"/>
      <c r="AU775" s="100"/>
      <c r="AV775" s="100"/>
      <c r="AW775" s="100"/>
      <c r="AX775" s="101"/>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row>
    <row r="776" spans="1:251" s="16" customFormat="1" ht="18.75" customHeight="1" thickBot="1">
      <c r="A776" s="17"/>
      <c r="B776" s="102" t="s">
        <v>13</v>
      </c>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4"/>
      <c r="AA776" s="105">
        <f>SUM($AA$773:$AA$775)</f>
        <v>527</v>
      </c>
      <c r="AB776" s="106"/>
      <c r="AC776" s="106"/>
      <c r="AD776" s="106"/>
      <c r="AE776" s="106"/>
      <c r="AF776" s="106"/>
      <c r="AG776" s="106"/>
      <c r="AH776" s="106"/>
      <c r="AI776" s="107"/>
      <c r="AJ776" s="105">
        <f>SUM($AJ$773:$AJ$775)</f>
        <v>566</v>
      </c>
      <c r="AK776" s="106"/>
      <c r="AL776" s="106"/>
      <c r="AM776" s="106"/>
      <c r="AN776" s="106"/>
      <c r="AO776" s="106"/>
      <c r="AP776" s="106"/>
      <c r="AQ776" s="106"/>
      <c r="AR776" s="107"/>
      <c r="AS776" s="108"/>
      <c r="AT776" s="109"/>
      <c r="AU776" s="109"/>
      <c r="AV776" s="109"/>
      <c r="AW776" s="109"/>
      <c r="AX776" s="110"/>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row>
    <row r="778" spans="1:251" ht="18.75">
      <c r="A778" s="1" t="s">
        <v>0</v>
      </c>
      <c r="AW778" s="3"/>
      <c r="AX778" s="4"/>
      <c r="AY778" s="3"/>
    </row>
    <row r="780" spans="1:251" ht="18.75">
      <c r="B780" s="111" t="s">
        <v>8</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row>
    <row r="781" spans="1:251">
      <c r="Z781" s="5"/>
      <c r="AD781" s="5"/>
      <c r="AE781" s="5"/>
      <c r="AF781" s="5"/>
      <c r="AG781" s="5"/>
      <c r="AH781" s="5"/>
      <c r="AI781" s="5"/>
      <c r="AO781" s="5"/>
    </row>
    <row r="782" spans="1:251" ht="13.5" thickBot="1">
      <c r="Z782" s="5"/>
      <c r="AD782" s="5"/>
      <c r="AE782" s="5"/>
      <c r="AF782" s="5"/>
      <c r="AG782" s="5"/>
      <c r="AH782" s="5"/>
      <c r="AI782" s="5"/>
      <c r="AO782" s="5"/>
      <c r="DI782" s="6"/>
    </row>
    <row r="783" spans="1:251" ht="24.75" customHeight="1" thickBot="1">
      <c r="B783" s="113" t="s">
        <v>1</v>
      </c>
      <c r="C783" s="114"/>
      <c r="D783" s="114"/>
      <c r="E783" s="114"/>
      <c r="F783" s="114"/>
      <c r="G783" s="114"/>
      <c r="H783" s="115" t="s">
        <v>124</v>
      </c>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7"/>
      <c r="DI783" s="6"/>
    </row>
    <row r="784" spans="1:251" ht="14.25">
      <c r="B784" s="7"/>
      <c r="C784" s="7"/>
      <c r="D784" s="7"/>
      <c r="E784" s="7"/>
      <c r="F784" s="7"/>
      <c r="G784" s="7"/>
      <c r="H784" s="8"/>
      <c r="I784" s="8"/>
      <c r="J784" s="8"/>
      <c r="K784" s="8"/>
      <c r="L784" s="9"/>
      <c r="M784" s="9"/>
      <c r="N784" s="9"/>
      <c r="O784" s="9"/>
      <c r="P784" s="8"/>
      <c r="Q784" s="8"/>
      <c r="R784" s="8"/>
      <c r="S784" s="8"/>
      <c r="T784" s="8"/>
      <c r="U784" s="8"/>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DI784" s="6"/>
    </row>
    <row r="785" spans="1:113" ht="15" thickBot="1">
      <c r="A785" s="11"/>
      <c r="B785" s="10" t="s">
        <v>2</v>
      </c>
      <c r="C785" s="8"/>
      <c r="D785" s="8"/>
      <c r="E785" s="8"/>
      <c r="F785" s="8"/>
      <c r="G785" s="8"/>
      <c r="H785" s="8"/>
      <c r="I785" s="8"/>
      <c r="J785" s="8"/>
      <c r="K785" s="8"/>
      <c r="L785" s="9"/>
      <c r="M785" s="9"/>
      <c r="N785" s="9"/>
      <c r="O785" s="9"/>
      <c r="P785" s="8"/>
      <c r="Q785" s="8"/>
      <c r="R785" s="8"/>
      <c r="S785" s="8"/>
      <c r="T785" s="8"/>
      <c r="U785" s="8"/>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DI785" s="6"/>
    </row>
    <row r="786" spans="1:113" ht="14.25">
      <c r="A786" s="8"/>
      <c r="B786" s="12"/>
      <c r="C786" s="7"/>
      <c r="D786" s="7"/>
      <c r="E786" s="7"/>
      <c r="F786" s="7"/>
      <c r="G786" s="7"/>
      <c r="H786" s="7"/>
      <c r="I786" s="7"/>
      <c r="J786" s="7"/>
      <c r="K786" s="7"/>
      <c r="L786" s="13"/>
      <c r="M786" s="13"/>
      <c r="N786" s="13"/>
      <c r="O786" s="13"/>
      <c r="P786" s="7"/>
      <c r="Q786" s="7"/>
      <c r="R786" s="7"/>
      <c r="S786" s="7"/>
      <c r="T786" s="7"/>
      <c r="U786" s="7"/>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5"/>
    </row>
    <row r="787" spans="1:113" ht="12" customHeight="1">
      <c r="A787" s="8"/>
      <c r="B787" s="118" t="s">
        <v>125</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113"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c r="BC788" s="16"/>
    </row>
    <row r="789" spans="1:113"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113"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113"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113" ht="15" thickBot="1">
      <c r="A792" s="17"/>
      <c r="B792" s="18"/>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20"/>
    </row>
    <row r="793" spans="1:113">
      <c r="B793" s="21"/>
    </row>
    <row r="794" spans="1:113" ht="15" thickBot="1">
      <c r="A794" s="11"/>
      <c r="B794" s="10" t="s">
        <v>3</v>
      </c>
      <c r="C794" s="8"/>
      <c r="D794" s="8"/>
      <c r="E794" s="8"/>
      <c r="F794" s="8"/>
      <c r="G794" s="8"/>
      <c r="H794" s="8"/>
      <c r="I794" s="8"/>
      <c r="J794" s="8"/>
      <c r="K794" s="8"/>
      <c r="L794" s="9"/>
      <c r="M794" s="9"/>
      <c r="N794" s="9"/>
      <c r="O794" s="9"/>
      <c r="P794" s="8"/>
      <c r="Q794" s="8"/>
      <c r="R794" s="8"/>
      <c r="S794" s="8"/>
      <c r="T794" s="8"/>
      <c r="U794" s="8"/>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DI794" s="6"/>
    </row>
    <row r="795" spans="1:113" ht="14.25">
      <c r="A795" s="8"/>
      <c r="B795" s="12"/>
      <c r="C795" s="7"/>
      <c r="D795" s="7"/>
      <c r="E795" s="7"/>
      <c r="F795" s="7"/>
      <c r="G795" s="7"/>
      <c r="H795" s="7"/>
      <c r="I795" s="7"/>
      <c r="J795" s="7"/>
      <c r="K795" s="7"/>
      <c r="L795" s="13"/>
      <c r="M795" s="13"/>
      <c r="N795" s="13"/>
      <c r="O795" s="13"/>
      <c r="P795" s="7"/>
      <c r="Q795" s="7"/>
      <c r="R795" s="7"/>
      <c r="S795" s="7"/>
      <c r="T795" s="7"/>
      <c r="U795" s="7"/>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5"/>
    </row>
    <row r="796" spans="1:113" ht="12" customHeight="1">
      <c r="A796" s="8"/>
      <c r="B796" s="118" t="s">
        <v>126</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row>
    <row r="797" spans="1:113" ht="12" customHeight="1">
      <c r="A797" s="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8"/>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8"/>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113" ht="12" customHeight="1">
      <c r="A800" s="8"/>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row>
    <row r="801" spans="1:251" ht="12" customHeight="1">
      <c r="A801" s="8"/>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c r="BC801" s="16"/>
    </row>
    <row r="802" spans="1:251" ht="12" customHeight="1">
      <c r="A802" s="8"/>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251" ht="12" customHeight="1">
      <c r="A803" s="8"/>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251" ht="12" customHeight="1">
      <c r="A804" s="8"/>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251" ht="15" thickBot="1">
      <c r="A805" s="17"/>
      <c r="B805" s="18"/>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20"/>
    </row>
    <row r="806" spans="1:251">
      <c r="B806" s="21"/>
    </row>
    <row r="807" spans="1:251" ht="14.25">
      <c r="B807" s="10" t="s">
        <v>4</v>
      </c>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251" ht="15" thickBot="1">
      <c r="B808" s="8"/>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22" t="s">
        <v>5</v>
      </c>
    </row>
    <row r="809" spans="1:251" s="16" customFormat="1" ht="13.5" customHeight="1">
      <c r="A809" s="8"/>
      <c r="B809" s="121" t="s">
        <v>6</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3"/>
      <c r="AA809" s="127" t="s">
        <v>11</v>
      </c>
      <c r="AB809" s="122"/>
      <c r="AC809" s="122"/>
      <c r="AD809" s="122"/>
      <c r="AE809" s="122"/>
      <c r="AF809" s="122"/>
      <c r="AG809" s="122"/>
      <c r="AH809" s="122"/>
      <c r="AI809" s="123"/>
      <c r="AJ809" s="127" t="s">
        <v>12</v>
      </c>
      <c r="AK809" s="122"/>
      <c r="AL809" s="122"/>
      <c r="AM809" s="122"/>
      <c r="AN809" s="122"/>
      <c r="AO809" s="122"/>
      <c r="AP809" s="122"/>
      <c r="AQ809" s="122"/>
      <c r="AR809" s="123"/>
      <c r="AS809" s="127" t="s">
        <v>7</v>
      </c>
      <c r="AT809" s="122"/>
      <c r="AU809" s="122"/>
      <c r="AV809" s="122"/>
      <c r="AW809" s="122"/>
      <c r="AX809" s="129"/>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3.5">
      <c r="A810" s="8"/>
      <c r="B810" s="124"/>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6"/>
      <c r="AA810" s="128"/>
      <c r="AB810" s="125"/>
      <c r="AC810" s="125"/>
      <c r="AD810" s="125"/>
      <c r="AE810" s="125"/>
      <c r="AF810" s="125"/>
      <c r="AG810" s="125"/>
      <c r="AH810" s="125"/>
      <c r="AI810" s="126"/>
      <c r="AJ810" s="128"/>
      <c r="AK810" s="125"/>
      <c r="AL810" s="125"/>
      <c r="AM810" s="125"/>
      <c r="AN810" s="125"/>
      <c r="AO810" s="125"/>
      <c r="AP810" s="125"/>
      <c r="AQ810" s="125"/>
      <c r="AR810" s="126"/>
      <c r="AS810" s="128"/>
      <c r="AT810" s="125"/>
      <c r="AU810" s="125"/>
      <c r="AV810" s="125"/>
      <c r="AW810" s="125"/>
      <c r="AX810" s="130"/>
      <c r="AY810" s="2"/>
      <c r="AZ810" s="2"/>
      <c r="BA810" s="2"/>
      <c r="BB810" s="23"/>
      <c r="BC810" s="24"/>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c r="A811" s="8"/>
      <c r="B811" s="25"/>
      <c r="C811" s="93" t="s">
        <v>127</v>
      </c>
      <c r="D811" s="94"/>
      <c r="E811" s="94"/>
      <c r="F811" s="94"/>
      <c r="G811" s="94"/>
      <c r="H811" s="94"/>
      <c r="I811" s="94"/>
      <c r="J811" s="94"/>
      <c r="K811" s="94"/>
      <c r="L811" s="94"/>
      <c r="M811" s="94"/>
      <c r="N811" s="94"/>
      <c r="O811" s="94"/>
      <c r="P811" s="94"/>
      <c r="Q811" s="94"/>
      <c r="R811" s="94"/>
      <c r="S811" s="94"/>
      <c r="T811" s="94"/>
      <c r="U811" s="94"/>
      <c r="V811" s="94"/>
      <c r="W811" s="94"/>
      <c r="X811" s="94"/>
      <c r="Y811" s="94"/>
      <c r="Z811" s="95"/>
      <c r="AA811" s="96">
        <v>340</v>
      </c>
      <c r="AB811" s="97"/>
      <c r="AC811" s="97"/>
      <c r="AD811" s="97"/>
      <c r="AE811" s="97"/>
      <c r="AF811" s="97"/>
      <c r="AG811" s="97"/>
      <c r="AH811" s="97"/>
      <c r="AI811" s="98"/>
      <c r="AJ811" s="96">
        <v>198</v>
      </c>
      <c r="AK811" s="97"/>
      <c r="AL811" s="97"/>
      <c r="AM811" s="97"/>
      <c r="AN811" s="97"/>
      <c r="AO811" s="97"/>
      <c r="AP811" s="97"/>
      <c r="AQ811" s="97"/>
      <c r="AR811" s="98"/>
      <c r="AS811" s="99"/>
      <c r="AT811" s="100"/>
      <c r="AU811" s="100"/>
      <c r="AV811" s="100"/>
      <c r="AW811" s="100"/>
      <c r="AX811" s="101"/>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2" spans="1:251" s="16" customFormat="1" ht="18.75" customHeight="1">
      <c r="A812" s="8"/>
      <c r="B812" s="25"/>
      <c r="C812" s="93" t="s">
        <v>128</v>
      </c>
      <c r="D812" s="94"/>
      <c r="E812" s="94"/>
      <c r="F812" s="94"/>
      <c r="G812" s="94"/>
      <c r="H812" s="94"/>
      <c r="I812" s="94"/>
      <c r="J812" s="94"/>
      <c r="K812" s="94"/>
      <c r="L812" s="94"/>
      <c r="M812" s="94"/>
      <c r="N812" s="94"/>
      <c r="O812" s="94"/>
      <c r="P812" s="94"/>
      <c r="Q812" s="94"/>
      <c r="R812" s="94"/>
      <c r="S812" s="94"/>
      <c r="T812" s="94"/>
      <c r="U812" s="94"/>
      <c r="V812" s="94"/>
      <c r="W812" s="94"/>
      <c r="X812" s="94"/>
      <c r="Y812" s="94"/>
      <c r="Z812" s="95"/>
      <c r="AA812" s="96">
        <v>73</v>
      </c>
      <c r="AB812" s="97"/>
      <c r="AC812" s="97"/>
      <c r="AD812" s="97"/>
      <c r="AE812" s="97"/>
      <c r="AF812" s="97"/>
      <c r="AG812" s="97"/>
      <c r="AH812" s="97"/>
      <c r="AI812" s="98"/>
      <c r="AJ812" s="96">
        <v>81</v>
      </c>
      <c r="AK812" s="97"/>
      <c r="AL812" s="97"/>
      <c r="AM812" s="97"/>
      <c r="AN812" s="97"/>
      <c r="AO812" s="97"/>
      <c r="AP812" s="97"/>
      <c r="AQ812" s="97"/>
      <c r="AR812" s="98"/>
      <c r="AS812" s="99"/>
      <c r="AT812" s="100"/>
      <c r="AU812" s="100"/>
      <c r="AV812" s="100"/>
      <c r="AW812" s="100"/>
      <c r="AX812" s="101"/>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row>
    <row r="813" spans="1:251" s="16" customFormat="1" ht="18.75" customHeight="1">
      <c r="A813" s="8"/>
      <c r="B813" s="25"/>
      <c r="C813" s="93" t="s">
        <v>129</v>
      </c>
      <c r="D813" s="94"/>
      <c r="E813" s="94"/>
      <c r="F813" s="94"/>
      <c r="G813" s="94"/>
      <c r="H813" s="94"/>
      <c r="I813" s="94"/>
      <c r="J813" s="94"/>
      <c r="K813" s="94"/>
      <c r="L813" s="94"/>
      <c r="M813" s="94"/>
      <c r="N813" s="94"/>
      <c r="O813" s="94"/>
      <c r="P813" s="94"/>
      <c r="Q813" s="94"/>
      <c r="R813" s="94"/>
      <c r="S813" s="94"/>
      <c r="T813" s="94"/>
      <c r="U813" s="94"/>
      <c r="V813" s="94"/>
      <c r="W813" s="94"/>
      <c r="X813" s="94"/>
      <c r="Y813" s="94"/>
      <c r="Z813" s="95"/>
      <c r="AA813" s="96">
        <v>65</v>
      </c>
      <c r="AB813" s="97"/>
      <c r="AC813" s="97"/>
      <c r="AD813" s="97"/>
      <c r="AE813" s="97"/>
      <c r="AF813" s="97"/>
      <c r="AG813" s="97"/>
      <c r="AH813" s="97"/>
      <c r="AI813" s="98"/>
      <c r="AJ813" s="96">
        <v>64</v>
      </c>
      <c r="AK813" s="97"/>
      <c r="AL813" s="97"/>
      <c r="AM813" s="97"/>
      <c r="AN813" s="97"/>
      <c r="AO813" s="97"/>
      <c r="AP813" s="97"/>
      <c r="AQ813" s="97"/>
      <c r="AR813" s="98"/>
      <c r="AS813" s="99"/>
      <c r="AT813" s="100"/>
      <c r="AU813" s="100"/>
      <c r="AV813" s="100"/>
      <c r="AW813" s="100"/>
      <c r="AX813" s="101"/>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c r="IE813" s="2"/>
      <c r="IF813" s="2"/>
      <c r="IG813" s="2"/>
      <c r="IH813" s="2"/>
      <c r="II813" s="2"/>
      <c r="IJ813" s="2"/>
      <c r="IK813" s="2"/>
      <c r="IL813" s="2"/>
      <c r="IM813" s="2"/>
      <c r="IN813" s="2"/>
      <c r="IO813" s="2"/>
      <c r="IP813" s="2"/>
      <c r="IQ813" s="2"/>
    </row>
    <row r="814" spans="1:251" s="16" customFormat="1" ht="18.75" customHeight="1" thickBot="1">
      <c r="A814" s="17"/>
      <c r="B814" s="102" t="s">
        <v>13</v>
      </c>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4"/>
      <c r="AA814" s="105">
        <f>SUM($AA$811:$AA$813)</f>
        <v>478</v>
      </c>
      <c r="AB814" s="106"/>
      <c r="AC814" s="106"/>
      <c r="AD814" s="106"/>
      <c r="AE814" s="106"/>
      <c r="AF814" s="106"/>
      <c r="AG814" s="106"/>
      <c r="AH814" s="106"/>
      <c r="AI814" s="107"/>
      <c r="AJ814" s="105">
        <f>SUM($AJ$811:$AJ$813)</f>
        <v>343</v>
      </c>
      <c r="AK814" s="106"/>
      <c r="AL814" s="106"/>
      <c r="AM814" s="106"/>
      <c r="AN814" s="106"/>
      <c r="AO814" s="106"/>
      <c r="AP814" s="106"/>
      <c r="AQ814" s="106"/>
      <c r="AR814" s="107"/>
      <c r="AS814" s="108"/>
      <c r="AT814" s="109"/>
      <c r="AU814" s="109"/>
      <c r="AV814" s="109"/>
      <c r="AW814" s="109"/>
      <c r="AX814" s="110"/>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c r="GQ814" s="2"/>
      <c r="GR814" s="2"/>
      <c r="GS814" s="2"/>
      <c r="GT814" s="2"/>
      <c r="GU814" s="2"/>
      <c r="GV814" s="2"/>
      <c r="GW814" s="2"/>
      <c r="GX814" s="2"/>
      <c r="GY814" s="2"/>
      <c r="GZ814" s="2"/>
      <c r="HA814" s="2"/>
      <c r="HB814" s="2"/>
      <c r="HC814" s="2"/>
      <c r="HD814" s="2"/>
      <c r="HE814" s="2"/>
      <c r="HF814" s="2"/>
      <c r="HG814" s="2"/>
      <c r="HH814" s="2"/>
      <c r="HI814" s="2"/>
      <c r="HJ814" s="2"/>
      <c r="HK814" s="2"/>
      <c r="HL814" s="2"/>
      <c r="HM814" s="2"/>
      <c r="HN814" s="2"/>
      <c r="HO814" s="2"/>
      <c r="HP814" s="2"/>
      <c r="HQ814" s="2"/>
      <c r="HR814" s="2"/>
      <c r="HS814" s="2"/>
      <c r="HT814" s="2"/>
      <c r="HU814" s="2"/>
      <c r="HV814" s="2"/>
      <c r="HW814" s="2"/>
      <c r="HX814" s="2"/>
      <c r="HY814" s="2"/>
      <c r="HZ814" s="2"/>
      <c r="IA814" s="2"/>
      <c r="IB814" s="2"/>
      <c r="IC814" s="2"/>
      <c r="ID814" s="2"/>
      <c r="IE814" s="2"/>
      <c r="IF814" s="2"/>
      <c r="IG814" s="2"/>
      <c r="IH814" s="2"/>
      <c r="II814" s="2"/>
      <c r="IJ814" s="2"/>
      <c r="IK814" s="2"/>
      <c r="IL814" s="2"/>
      <c r="IM814" s="2"/>
      <c r="IN814" s="2"/>
      <c r="IO814" s="2"/>
      <c r="IP814" s="2"/>
      <c r="IQ814" s="2"/>
    </row>
    <row r="816" spans="1:251" ht="18.75">
      <c r="A816" s="1" t="s">
        <v>0</v>
      </c>
      <c r="AW816" s="3"/>
      <c r="AX816" s="4"/>
      <c r="AY816" s="3"/>
    </row>
    <row r="818" spans="1:113" ht="18.75">
      <c r="B818" s="111" t="s">
        <v>8</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2"/>
      <c r="AR818" s="112"/>
      <c r="AS818" s="112"/>
      <c r="AT818" s="112"/>
      <c r="AU818" s="112"/>
      <c r="AV818" s="112"/>
      <c r="AW818" s="112"/>
      <c r="AX818" s="112"/>
    </row>
    <row r="819" spans="1:113">
      <c r="Z819" s="5"/>
      <c r="AD819" s="5"/>
      <c r="AE819" s="5"/>
      <c r="AF819" s="5"/>
      <c r="AG819" s="5"/>
      <c r="AH819" s="5"/>
      <c r="AI819" s="5"/>
      <c r="AO819" s="5"/>
    </row>
    <row r="820" spans="1:113" ht="13.5" thickBot="1">
      <c r="Z820" s="5"/>
      <c r="AD820" s="5"/>
      <c r="AE820" s="5"/>
      <c r="AF820" s="5"/>
      <c r="AG820" s="5"/>
      <c r="AH820" s="5"/>
      <c r="AI820" s="5"/>
      <c r="AO820" s="5"/>
      <c r="DI820" s="6"/>
    </row>
    <row r="821" spans="1:113" ht="24.75" customHeight="1" thickBot="1">
      <c r="B821" s="113" t="s">
        <v>1</v>
      </c>
      <c r="C821" s="114"/>
      <c r="D821" s="114"/>
      <c r="E821" s="114"/>
      <c r="F821" s="114"/>
      <c r="G821" s="114"/>
      <c r="H821" s="115" t="s">
        <v>130</v>
      </c>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7"/>
      <c r="DI821" s="6"/>
    </row>
    <row r="822" spans="1:113" ht="14.25">
      <c r="B822" s="7"/>
      <c r="C822" s="7"/>
      <c r="D822" s="7"/>
      <c r="E822" s="7"/>
      <c r="F822" s="7"/>
      <c r="G822" s="7"/>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DI822" s="6"/>
    </row>
    <row r="823" spans="1:113" ht="15" thickBot="1">
      <c r="A823" s="11"/>
      <c r="B823" s="10" t="s">
        <v>2</v>
      </c>
      <c r="C823" s="8"/>
      <c r="D823" s="8"/>
      <c r="E823" s="8"/>
      <c r="F823" s="8"/>
      <c r="G823" s="8"/>
      <c r="H823" s="8"/>
      <c r="I823" s="8"/>
      <c r="J823" s="8"/>
      <c r="K823" s="8"/>
      <c r="L823" s="9"/>
      <c r="M823" s="9"/>
      <c r="N823" s="9"/>
      <c r="O823" s="9"/>
      <c r="P823" s="8"/>
      <c r="Q823" s="8"/>
      <c r="R823" s="8"/>
      <c r="S823" s="8"/>
      <c r="T823" s="8"/>
      <c r="U823" s="8"/>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DI823" s="6"/>
    </row>
    <row r="824" spans="1:113" ht="14.25">
      <c r="A824" s="8"/>
      <c r="B824" s="12"/>
      <c r="C824" s="7"/>
      <c r="D824" s="7"/>
      <c r="E824" s="7"/>
      <c r="F824" s="7"/>
      <c r="G824" s="7"/>
      <c r="H824" s="7"/>
      <c r="I824" s="7"/>
      <c r="J824" s="7"/>
      <c r="K824" s="7"/>
      <c r="L824" s="13"/>
      <c r="M824" s="13"/>
      <c r="N824" s="13"/>
      <c r="O824" s="13"/>
      <c r="P824" s="7"/>
      <c r="Q824" s="7"/>
      <c r="R824" s="7"/>
      <c r="S824" s="7"/>
      <c r="T824" s="7"/>
      <c r="U824" s="7"/>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5"/>
    </row>
    <row r="825" spans="1:113" ht="12" customHeight="1">
      <c r="A825" s="8"/>
      <c r="B825" s="118" t="s">
        <v>131</v>
      </c>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2" customHeight="1">
      <c r="A828" s="8"/>
      <c r="B828" s="118"/>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20"/>
    </row>
    <row r="829" spans="1:113" ht="12" customHeight="1">
      <c r="A829" s="8"/>
      <c r="B829" s="118"/>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19"/>
      <c r="AS829" s="119"/>
      <c r="AT829" s="119"/>
      <c r="AU829" s="119"/>
      <c r="AV829" s="119"/>
      <c r="AW829" s="119"/>
      <c r="AX829" s="120"/>
    </row>
    <row r="830" spans="1:113" ht="12" customHeight="1">
      <c r="A830" s="8"/>
      <c r="B830" s="118"/>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20"/>
      <c r="BC830" s="16"/>
    </row>
    <row r="831" spans="1:113" ht="12" customHeight="1">
      <c r="A831" s="8"/>
      <c r="B831" s="118"/>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20"/>
    </row>
    <row r="832" spans="1:113" ht="12" customHeight="1">
      <c r="A832" s="8"/>
      <c r="B832" s="118"/>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113" ht="12" customHeight="1">
      <c r="A833" s="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113" ht="15" thickBot="1">
      <c r="A834" s="17"/>
      <c r="B834" s="18"/>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20"/>
    </row>
    <row r="835" spans="1:113">
      <c r="B835" s="21"/>
    </row>
    <row r="836" spans="1:113" ht="15" thickBot="1">
      <c r="A836" s="11"/>
      <c r="B836" s="10" t="s">
        <v>3</v>
      </c>
      <c r="C836" s="8"/>
      <c r="D836" s="8"/>
      <c r="E836" s="8"/>
      <c r="F836" s="8"/>
      <c r="G836" s="8"/>
      <c r="H836" s="8"/>
      <c r="I836" s="8"/>
      <c r="J836" s="8"/>
      <c r="K836" s="8"/>
      <c r="L836" s="9"/>
      <c r="M836" s="9"/>
      <c r="N836" s="9"/>
      <c r="O836" s="9"/>
      <c r="P836" s="8"/>
      <c r="Q836" s="8"/>
      <c r="R836" s="8"/>
      <c r="S836" s="8"/>
      <c r="T836" s="8"/>
      <c r="U836" s="8"/>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DI836" s="6"/>
    </row>
    <row r="837" spans="1:113" ht="14.25">
      <c r="A837" s="8"/>
      <c r="B837" s="12"/>
      <c r="C837" s="7"/>
      <c r="D837" s="7"/>
      <c r="E837" s="7"/>
      <c r="F837" s="7"/>
      <c r="G837" s="7"/>
      <c r="H837" s="7"/>
      <c r="I837" s="7"/>
      <c r="J837" s="7"/>
      <c r="K837" s="7"/>
      <c r="L837" s="13"/>
      <c r="M837" s="13"/>
      <c r="N837" s="13"/>
      <c r="O837" s="13"/>
      <c r="P837" s="7"/>
      <c r="Q837" s="7"/>
      <c r="R837" s="7"/>
      <c r="S837" s="7"/>
      <c r="T837" s="7"/>
      <c r="U837" s="7"/>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5"/>
    </row>
    <row r="838" spans="1:113" ht="12" customHeight="1">
      <c r="A838" s="8"/>
      <c r="B838" s="118" t="s">
        <v>132</v>
      </c>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20"/>
    </row>
    <row r="839" spans="1:113" ht="12" customHeight="1">
      <c r="A839" s="8"/>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113" ht="12" customHeight="1">
      <c r="A840" s="8"/>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row>
    <row r="841" spans="1:113" ht="12" customHeight="1">
      <c r="A841" s="8"/>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113" ht="12" customHeight="1">
      <c r="A842" s="8"/>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113"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c r="BC846" s="16"/>
    </row>
    <row r="847" spans="1:113" ht="12" customHeight="1">
      <c r="A847" s="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row>
    <row r="848" spans="1:113" ht="12" customHeight="1">
      <c r="A848" s="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251"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251" ht="15" thickBot="1">
      <c r="A850" s="17"/>
      <c r="B850" s="18"/>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20"/>
    </row>
    <row r="851" spans="1:251">
      <c r="B851" s="21"/>
    </row>
    <row r="852" spans="1:251" ht="14.25">
      <c r="B852" s="10" t="s">
        <v>4</v>
      </c>
      <c r="C852" s="8"/>
      <c r="D852" s="8"/>
      <c r="E852" s="8"/>
      <c r="F852" s="8"/>
      <c r="G852" s="8"/>
      <c r="H852" s="8"/>
      <c r="I852" s="8"/>
      <c r="J852" s="8"/>
      <c r="K852" s="8"/>
      <c r="L852" s="9"/>
      <c r="M852" s="9"/>
      <c r="N852" s="9"/>
      <c r="O852" s="9"/>
      <c r="P852" s="8"/>
      <c r="Q852" s="8"/>
      <c r="R852" s="8"/>
      <c r="S852" s="8"/>
      <c r="T852" s="8"/>
      <c r="U852" s="8"/>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251" ht="15" thickBot="1">
      <c r="B853" s="8"/>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22" t="s">
        <v>5</v>
      </c>
    </row>
    <row r="854" spans="1:251" s="16" customFormat="1" ht="13.5" customHeight="1">
      <c r="A854" s="8"/>
      <c r="B854" s="121" t="s">
        <v>6</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3"/>
      <c r="AA854" s="127" t="s">
        <v>11</v>
      </c>
      <c r="AB854" s="122"/>
      <c r="AC854" s="122"/>
      <c r="AD854" s="122"/>
      <c r="AE854" s="122"/>
      <c r="AF854" s="122"/>
      <c r="AG854" s="122"/>
      <c r="AH854" s="122"/>
      <c r="AI854" s="123"/>
      <c r="AJ854" s="127" t="s">
        <v>12</v>
      </c>
      <c r="AK854" s="122"/>
      <c r="AL854" s="122"/>
      <c r="AM854" s="122"/>
      <c r="AN854" s="122"/>
      <c r="AO854" s="122"/>
      <c r="AP854" s="122"/>
      <c r="AQ854" s="122"/>
      <c r="AR854" s="123"/>
      <c r="AS854" s="127" t="s">
        <v>7</v>
      </c>
      <c r="AT854" s="122"/>
      <c r="AU854" s="122"/>
      <c r="AV854" s="122"/>
      <c r="AW854" s="122"/>
      <c r="AX854" s="129"/>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ht="13.5">
      <c r="A855" s="8"/>
      <c r="B855" s="124"/>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6"/>
      <c r="AA855" s="128"/>
      <c r="AB855" s="125"/>
      <c r="AC855" s="125"/>
      <c r="AD855" s="125"/>
      <c r="AE855" s="125"/>
      <c r="AF855" s="125"/>
      <c r="AG855" s="125"/>
      <c r="AH855" s="125"/>
      <c r="AI855" s="126"/>
      <c r="AJ855" s="128"/>
      <c r="AK855" s="125"/>
      <c r="AL855" s="125"/>
      <c r="AM855" s="125"/>
      <c r="AN855" s="125"/>
      <c r="AO855" s="125"/>
      <c r="AP855" s="125"/>
      <c r="AQ855" s="125"/>
      <c r="AR855" s="126"/>
      <c r="AS855" s="128"/>
      <c r="AT855" s="125"/>
      <c r="AU855" s="125"/>
      <c r="AV855" s="125"/>
      <c r="AW855" s="125"/>
      <c r="AX855" s="130"/>
      <c r="AY855" s="2"/>
      <c r="AZ855" s="2"/>
      <c r="BA855" s="2"/>
      <c r="BB855" s="23"/>
      <c r="BC855" s="24"/>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c r="A856" s="8"/>
      <c r="B856" s="25"/>
      <c r="C856" s="93" t="s">
        <v>133</v>
      </c>
      <c r="D856" s="94"/>
      <c r="E856" s="94"/>
      <c r="F856" s="94"/>
      <c r="G856" s="94"/>
      <c r="H856" s="94"/>
      <c r="I856" s="94"/>
      <c r="J856" s="94"/>
      <c r="K856" s="94"/>
      <c r="L856" s="94"/>
      <c r="M856" s="94"/>
      <c r="N856" s="94"/>
      <c r="O856" s="94"/>
      <c r="P856" s="94"/>
      <c r="Q856" s="94"/>
      <c r="R856" s="94"/>
      <c r="S856" s="94"/>
      <c r="T856" s="94"/>
      <c r="U856" s="94"/>
      <c r="V856" s="94"/>
      <c r="W856" s="94"/>
      <c r="X856" s="94"/>
      <c r="Y856" s="94"/>
      <c r="Z856" s="95"/>
      <c r="AA856" s="96">
        <v>277</v>
      </c>
      <c r="AB856" s="97"/>
      <c r="AC856" s="97"/>
      <c r="AD856" s="97"/>
      <c r="AE856" s="97"/>
      <c r="AF856" s="97"/>
      <c r="AG856" s="97"/>
      <c r="AH856" s="97"/>
      <c r="AI856" s="98"/>
      <c r="AJ856" s="96">
        <v>244</v>
      </c>
      <c r="AK856" s="97"/>
      <c r="AL856" s="97"/>
      <c r="AM856" s="97"/>
      <c r="AN856" s="97"/>
      <c r="AO856" s="97"/>
      <c r="AP856" s="97"/>
      <c r="AQ856" s="97"/>
      <c r="AR856" s="98"/>
      <c r="AS856" s="99"/>
      <c r="AT856" s="100"/>
      <c r="AU856" s="100"/>
      <c r="AV856" s="100"/>
      <c r="AW856" s="100"/>
      <c r="AX856" s="101"/>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93" t="s">
        <v>134</v>
      </c>
      <c r="D857" s="94"/>
      <c r="E857" s="94"/>
      <c r="F857" s="94"/>
      <c r="G857" s="94"/>
      <c r="H857" s="94"/>
      <c r="I857" s="94"/>
      <c r="J857" s="94"/>
      <c r="K857" s="94"/>
      <c r="L857" s="94"/>
      <c r="M857" s="94"/>
      <c r="N857" s="94"/>
      <c r="O857" s="94"/>
      <c r="P857" s="94"/>
      <c r="Q857" s="94"/>
      <c r="R857" s="94"/>
      <c r="S857" s="94"/>
      <c r="T857" s="94"/>
      <c r="U857" s="94"/>
      <c r="V857" s="94"/>
      <c r="W857" s="94"/>
      <c r="X857" s="94"/>
      <c r="Y857" s="94"/>
      <c r="Z857" s="95"/>
      <c r="AA857" s="96">
        <v>20</v>
      </c>
      <c r="AB857" s="97"/>
      <c r="AC857" s="97"/>
      <c r="AD857" s="97"/>
      <c r="AE857" s="97"/>
      <c r="AF857" s="97"/>
      <c r="AG857" s="97"/>
      <c r="AH857" s="97"/>
      <c r="AI857" s="98"/>
      <c r="AJ857" s="96">
        <v>44</v>
      </c>
      <c r="AK857" s="97"/>
      <c r="AL857" s="97"/>
      <c r="AM857" s="97"/>
      <c r="AN857" s="97"/>
      <c r="AO857" s="97"/>
      <c r="AP857" s="97"/>
      <c r="AQ857" s="97"/>
      <c r="AR857" s="98"/>
      <c r="AS857" s="99"/>
      <c r="AT857" s="100"/>
      <c r="AU857" s="100"/>
      <c r="AV857" s="100"/>
      <c r="AW857" s="100"/>
      <c r="AX857" s="101"/>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c r="A858" s="8"/>
      <c r="B858" s="25"/>
      <c r="C858" s="93" t="s">
        <v>135</v>
      </c>
      <c r="D858" s="94"/>
      <c r="E858" s="94"/>
      <c r="F858" s="94"/>
      <c r="G858" s="94"/>
      <c r="H858" s="94"/>
      <c r="I858" s="94"/>
      <c r="J858" s="94"/>
      <c r="K858" s="94"/>
      <c r="L858" s="94"/>
      <c r="M858" s="94"/>
      <c r="N858" s="94"/>
      <c r="O858" s="94"/>
      <c r="P858" s="94"/>
      <c r="Q858" s="94"/>
      <c r="R858" s="94"/>
      <c r="S858" s="94"/>
      <c r="T858" s="94"/>
      <c r="U858" s="94"/>
      <c r="V858" s="94"/>
      <c r="W858" s="94"/>
      <c r="X858" s="94"/>
      <c r="Y858" s="94"/>
      <c r="Z858" s="95"/>
      <c r="AA858" s="96">
        <v>21</v>
      </c>
      <c r="AB858" s="97"/>
      <c r="AC858" s="97"/>
      <c r="AD858" s="97"/>
      <c r="AE858" s="97"/>
      <c r="AF858" s="97"/>
      <c r="AG858" s="97"/>
      <c r="AH858" s="97"/>
      <c r="AI858" s="98"/>
      <c r="AJ858" s="96">
        <v>31</v>
      </c>
      <c r="AK858" s="97"/>
      <c r="AL858" s="97"/>
      <c r="AM858" s="97"/>
      <c r="AN858" s="97"/>
      <c r="AO858" s="97"/>
      <c r="AP858" s="97"/>
      <c r="AQ858" s="97"/>
      <c r="AR858" s="98"/>
      <c r="AS858" s="99"/>
      <c r="AT858" s="100"/>
      <c r="AU858" s="100"/>
      <c r="AV858" s="100"/>
      <c r="AW858" s="100"/>
      <c r="AX858" s="101"/>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59" spans="1:251" s="16" customFormat="1" ht="18.75" customHeight="1" thickBot="1">
      <c r="A859" s="17"/>
      <c r="B859" s="102" t="s">
        <v>13</v>
      </c>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4"/>
      <c r="AA859" s="105">
        <f>SUM($AA$856:$AA$858)</f>
        <v>318</v>
      </c>
      <c r="AB859" s="106"/>
      <c r="AC859" s="106"/>
      <c r="AD859" s="106"/>
      <c r="AE859" s="106"/>
      <c r="AF859" s="106"/>
      <c r="AG859" s="106"/>
      <c r="AH859" s="106"/>
      <c r="AI859" s="107"/>
      <c r="AJ859" s="105">
        <f>SUM($AJ$856:$AJ$858)</f>
        <v>319</v>
      </c>
      <c r="AK859" s="106"/>
      <c r="AL859" s="106"/>
      <c r="AM859" s="106"/>
      <c r="AN859" s="106"/>
      <c r="AO859" s="106"/>
      <c r="AP859" s="106"/>
      <c r="AQ859" s="106"/>
      <c r="AR859" s="107"/>
      <c r="AS859" s="108"/>
      <c r="AT859" s="109"/>
      <c r="AU859" s="109"/>
      <c r="AV859" s="109"/>
      <c r="AW859" s="109"/>
      <c r="AX859" s="110"/>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c r="GQ859" s="2"/>
      <c r="GR859" s="2"/>
      <c r="GS859" s="2"/>
      <c r="GT859" s="2"/>
      <c r="GU859" s="2"/>
      <c r="GV859" s="2"/>
      <c r="GW859" s="2"/>
      <c r="GX859" s="2"/>
      <c r="GY859" s="2"/>
      <c r="GZ859" s="2"/>
      <c r="HA859" s="2"/>
      <c r="HB859" s="2"/>
      <c r="HC859" s="2"/>
      <c r="HD859" s="2"/>
      <c r="HE859" s="2"/>
      <c r="HF859" s="2"/>
      <c r="HG859" s="2"/>
      <c r="HH859" s="2"/>
      <c r="HI859" s="2"/>
      <c r="HJ859" s="2"/>
      <c r="HK859" s="2"/>
      <c r="HL859" s="2"/>
      <c r="HM859" s="2"/>
      <c r="HN859" s="2"/>
      <c r="HO859" s="2"/>
      <c r="HP859" s="2"/>
      <c r="HQ859" s="2"/>
      <c r="HR859" s="2"/>
      <c r="HS859" s="2"/>
      <c r="HT859" s="2"/>
      <c r="HU859" s="2"/>
      <c r="HV859" s="2"/>
      <c r="HW859" s="2"/>
      <c r="HX859" s="2"/>
      <c r="HY859" s="2"/>
      <c r="HZ859" s="2"/>
      <c r="IA859" s="2"/>
      <c r="IB859" s="2"/>
      <c r="IC859" s="2"/>
      <c r="ID859" s="2"/>
      <c r="IE859" s="2"/>
      <c r="IF859" s="2"/>
      <c r="IG859" s="2"/>
      <c r="IH859" s="2"/>
      <c r="II859" s="2"/>
      <c r="IJ859" s="2"/>
      <c r="IK859" s="2"/>
      <c r="IL859" s="2"/>
      <c r="IM859" s="2"/>
      <c r="IN859" s="2"/>
      <c r="IO859" s="2"/>
      <c r="IP859" s="2"/>
      <c r="IQ859" s="2"/>
    </row>
    <row r="861" spans="1:251" ht="18.75">
      <c r="A861" s="1" t="s">
        <v>0</v>
      </c>
      <c r="AW861" s="3"/>
      <c r="AX861" s="4"/>
      <c r="AY861" s="3"/>
    </row>
    <row r="863" spans="1:251" ht="18.75">
      <c r="B863" s="111" t="s">
        <v>8</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c r="AM863" s="112"/>
      <c r="AN863" s="112"/>
      <c r="AO863" s="112"/>
      <c r="AP863" s="112"/>
      <c r="AQ863" s="112"/>
      <c r="AR863" s="112"/>
      <c r="AS863" s="112"/>
      <c r="AT863" s="112"/>
      <c r="AU863" s="112"/>
      <c r="AV863" s="112"/>
      <c r="AW863" s="112"/>
      <c r="AX863" s="112"/>
    </row>
    <row r="864" spans="1:251">
      <c r="Z864" s="5"/>
      <c r="AD864" s="5"/>
      <c r="AE864" s="5"/>
      <c r="AF864" s="5"/>
      <c r="AG864" s="5"/>
      <c r="AH864" s="5"/>
      <c r="AI864" s="5"/>
      <c r="AO864" s="5"/>
    </row>
    <row r="865" spans="1:113" ht="13.5" thickBot="1">
      <c r="Z865" s="5"/>
      <c r="AD865" s="5"/>
      <c r="AE865" s="5"/>
      <c r="AF865" s="5"/>
      <c r="AG865" s="5"/>
      <c r="AH865" s="5"/>
      <c r="AI865" s="5"/>
      <c r="AO865" s="5"/>
      <c r="DI865" s="6"/>
    </row>
    <row r="866" spans="1:113" ht="24.75" customHeight="1" thickBot="1">
      <c r="B866" s="113" t="s">
        <v>1</v>
      </c>
      <c r="C866" s="114"/>
      <c r="D866" s="114"/>
      <c r="E866" s="114"/>
      <c r="F866" s="114"/>
      <c r="G866" s="114"/>
      <c r="H866" s="115" t="s">
        <v>136</v>
      </c>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7"/>
      <c r="DI866" s="6"/>
    </row>
    <row r="867" spans="1:113" ht="14.25">
      <c r="B867" s="7"/>
      <c r="C867" s="7"/>
      <c r="D867" s="7"/>
      <c r="E867" s="7"/>
      <c r="F867" s="7"/>
      <c r="G867" s="7"/>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5" thickBot="1">
      <c r="A868" s="11"/>
      <c r="B868" s="10" t="s">
        <v>2</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DI868" s="6"/>
    </row>
    <row r="869" spans="1:113" ht="14.25">
      <c r="A869" s="8"/>
      <c r="B869" s="12"/>
      <c r="C869" s="7"/>
      <c r="D869" s="7"/>
      <c r="E869" s="7"/>
      <c r="F869" s="7"/>
      <c r="G869" s="7"/>
      <c r="H869" s="7"/>
      <c r="I869" s="7"/>
      <c r="J869" s="7"/>
      <c r="K869" s="7"/>
      <c r="L869" s="13"/>
      <c r="M869" s="13"/>
      <c r="N869" s="13"/>
      <c r="O869" s="13"/>
      <c r="P869" s="7"/>
      <c r="Q869" s="7"/>
      <c r="R869" s="7"/>
      <c r="S869" s="7"/>
      <c r="T869" s="7"/>
      <c r="U869" s="7"/>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5"/>
    </row>
    <row r="870" spans="1:113" ht="12" customHeight="1">
      <c r="A870" s="8"/>
      <c r="B870" s="118" t="s">
        <v>137</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row>
    <row r="871" spans="1:113"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c r="BC871" s="16"/>
    </row>
    <row r="872" spans="1:113"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113" ht="12" customHeight="1">
      <c r="A873" s="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20"/>
    </row>
    <row r="874" spans="1:113" ht="12" customHeight="1">
      <c r="A874" s="8"/>
      <c r="B874" s="118"/>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20"/>
    </row>
    <row r="875" spans="1:113" ht="15" thickBot="1">
      <c r="A875" s="17"/>
      <c r="B875" s="18"/>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20"/>
    </row>
    <row r="876" spans="1:113">
      <c r="B876" s="21"/>
    </row>
    <row r="877" spans="1:113" ht="15" thickBot="1">
      <c r="A877" s="11"/>
      <c r="B877" s="10" t="s">
        <v>3</v>
      </c>
      <c r="C877" s="8"/>
      <c r="D877" s="8"/>
      <c r="E877" s="8"/>
      <c r="F877" s="8"/>
      <c r="G877" s="8"/>
      <c r="H877" s="8"/>
      <c r="I877" s="8"/>
      <c r="J877" s="8"/>
      <c r="K877" s="8"/>
      <c r="L877" s="9"/>
      <c r="M877" s="9"/>
      <c r="N877" s="9"/>
      <c r="O877" s="9"/>
      <c r="P877" s="8"/>
      <c r="Q877" s="8"/>
      <c r="R877" s="8"/>
      <c r="S877" s="8"/>
      <c r="T877" s="8"/>
      <c r="U877" s="8"/>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DI877" s="6"/>
    </row>
    <row r="878" spans="1:113" ht="14.25">
      <c r="A878" s="8"/>
      <c r="B878" s="12"/>
      <c r="C878" s="7"/>
      <c r="D878" s="7"/>
      <c r="E878" s="7"/>
      <c r="F878" s="7"/>
      <c r="G878" s="7"/>
      <c r="H878" s="7"/>
      <c r="I878" s="7"/>
      <c r="J878" s="7"/>
      <c r="K878" s="7"/>
      <c r="L878" s="13"/>
      <c r="M878" s="13"/>
      <c r="N878" s="13"/>
      <c r="O878" s="13"/>
      <c r="P878" s="7"/>
      <c r="Q878" s="7"/>
      <c r="R878" s="7"/>
      <c r="S878" s="7"/>
      <c r="T878" s="7"/>
      <c r="U878" s="7"/>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5"/>
    </row>
    <row r="879" spans="1:113" ht="12" customHeight="1">
      <c r="A879" s="8"/>
      <c r="B879" s="118" t="s">
        <v>138</v>
      </c>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row>
    <row r="880" spans="1:113" ht="12" customHeight="1">
      <c r="A880" s="8"/>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251" ht="12" customHeight="1">
      <c r="A881" s="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c r="BC881" s="16"/>
    </row>
    <row r="882" spans="1:251"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251"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251"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251" ht="15" thickBot="1">
      <c r="A885" s="17"/>
      <c r="B885" s="18"/>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20"/>
    </row>
    <row r="886" spans="1:251">
      <c r="B886" s="21"/>
    </row>
    <row r="887" spans="1:251" ht="14.25">
      <c r="B887" s="10" t="s">
        <v>4</v>
      </c>
      <c r="C887" s="8"/>
      <c r="D887" s="8"/>
      <c r="E887" s="8"/>
      <c r="F887" s="8"/>
      <c r="G887" s="8"/>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row>
    <row r="888" spans="1:251" ht="15" thickBot="1">
      <c r="B888" s="8"/>
      <c r="C888" s="8"/>
      <c r="D888" s="8"/>
      <c r="E888" s="8"/>
      <c r="F888" s="8"/>
      <c r="G888" s="8"/>
      <c r="H888" s="8"/>
      <c r="I888" s="8"/>
      <c r="J888" s="8"/>
      <c r="K888" s="8"/>
      <c r="L888" s="9"/>
      <c r="M888" s="9"/>
      <c r="N888" s="9"/>
      <c r="O888" s="9"/>
      <c r="P888" s="8"/>
      <c r="Q888" s="8"/>
      <c r="R888" s="8"/>
      <c r="S888" s="8"/>
      <c r="T888" s="8"/>
      <c r="U888" s="8"/>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22" t="s">
        <v>5</v>
      </c>
    </row>
    <row r="889" spans="1:251" s="16" customFormat="1" ht="13.5" customHeight="1">
      <c r="A889" s="8"/>
      <c r="B889" s="121" t="s">
        <v>6</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3"/>
      <c r="AA889" s="127" t="s">
        <v>11</v>
      </c>
      <c r="AB889" s="122"/>
      <c r="AC889" s="122"/>
      <c r="AD889" s="122"/>
      <c r="AE889" s="122"/>
      <c r="AF889" s="122"/>
      <c r="AG889" s="122"/>
      <c r="AH889" s="122"/>
      <c r="AI889" s="123"/>
      <c r="AJ889" s="127" t="s">
        <v>12</v>
      </c>
      <c r="AK889" s="122"/>
      <c r="AL889" s="122"/>
      <c r="AM889" s="122"/>
      <c r="AN889" s="122"/>
      <c r="AO889" s="122"/>
      <c r="AP889" s="122"/>
      <c r="AQ889" s="122"/>
      <c r="AR889" s="123"/>
      <c r="AS889" s="127" t="s">
        <v>7</v>
      </c>
      <c r="AT889" s="122"/>
      <c r="AU889" s="122"/>
      <c r="AV889" s="122"/>
      <c r="AW889" s="122"/>
      <c r="AX889" s="129"/>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3.5">
      <c r="A890" s="8"/>
      <c r="B890" s="124"/>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6"/>
      <c r="AA890" s="128"/>
      <c r="AB890" s="125"/>
      <c r="AC890" s="125"/>
      <c r="AD890" s="125"/>
      <c r="AE890" s="125"/>
      <c r="AF890" s="125"/>
      <c r="AG890" s="125"/>
      <c r="AH890" s="125"/>
      <c r="AI890" s="126"/>
      <c r="AJ890" s="128"/>
      <c r="AK890" s="125"/>
      <c r="AL890" s="125"/>
      <c r="AM890" s="125"/>
      <c r="AN890" s="125"/>
      <c r="AO890" s="125"/>
      <c r="AP890" s="125"/>
      <c r="AQ890" s="125"/>
      <c r="AR890" s="126"/>
      <c r="AS890" s="128"/>
      <c r="AT890" s="125"/>
      <c r="AU890" s="125"/>
      <c r="AV890" s="125"/>
      <c r="AW890" s="125"/>
      <c r="AX890" s="130"/>
      <c r="AY890" s="2"/>
      <c r="AZ890" s="2"/>
      <c r="BA890" s="2"/>
      <c r="BB890" s="23"/>
      <c r="BC890" s="24"/>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c r="A891" s="8"/>
      <c r="B891" s="25"/>
      <c r="C891" s="93" t="s">
        <v>139</v>
      </c>
      <c r="D891" s="94"/>
      <c r="E891" s="94"/>
      <c r="F891" s="94"/>
      <c r="G891" s="94"/>
      <c r="H891" s="94"/>
      <c r="I891" s="94"/>
      <c r="J891" s="94"/>
      <c r="K891" s="94"/>
      <c r="L891" s="94"/>
      <c r="M891" s="94"/>
      <c r="N891" s="94"/>
      <c r="O891" s="94"/>
      <c r="P891" s="94"/>
      <c r="Q891" s="94"/>
      <c r="R891" s="94"/>
      <c r="S891" s="94"/>
      <c r="T891" s="94"/>
      <c r="U891" s="94"/>
      <c r="V891" s="94"/>
      <c r="W891" s="94"/>
      <c r="X891" s="94"/>
      <c r="Y891" s="94"/>
      <c r="Z891" s="95"/>
      <c r="AA891" s="96">
        <v>160</v>
      </c>
      <c r="AB891" s="97"/>
      <c r="AC891" s="97"/>
      <c r="AD891" s="97"/>
      <c r="AE891" s="97"/>
      <c r="AF891" s="97"/>
      <c r="AG891" s="97"/>
      <c r="AH891" s="97"/>
      <c r="AI891" s="98"/>
      <c r="AJ891" s="96">
        <v>160</v>
      </c>
      <c r="AK891" s="97"/>
      <c r="AL891" s="97"/>
      <c r="AM891" s="97"/>
      <c r="AN891" s="97"/>
      <c r="AO891" s="97"/>
      <c r="AP891" s="97"/>
      <c r="AQ891" s="97"/>
      <c r="AR891" s="98"/>
      <c r="AS891" s="99"/>
      <c r="AT891" s="100"/>
      <c r="AU891" s="100"/>
      <c r="AV891" s="100"/>
      <c r="AW891" s="100"/>
      <c r="AX891" s="101"/>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2" spans="1:251" s="16" customFormat="1" ht="18.75" customHeight="1">
      <c r="A892" s="8"/>
      <c r="B892" s="25"/>
      <c r="C892" s="93" t="s">
        <v>140</v>
      </c>
      <c r="D892" s="94"/>
      <c r="E892" s="94"/>
      <c r="F892" s="94"/>
      <c r="G892" s="94"/>
      <c r="H892" s="94"/>
      <c r="I892" s="94"/>
      <c r="J892" s="94"/>
      <c r="K892" s="94"/>
      <c r="L892" s="94"/>
      <c r="M892" s="94"/>
      <c r="N892" s="94"/>
      <c r="O892" s="94"/>
      <c r="P892" s="94"/>
      <c r="Q892" s="94"/>
      <c r="R892" s="94"/>
      <c r="S892" s="94"/>
      <c r="T892" s="94"/>
      <c r="U892" s="94"/>
      <c r="V892" s="94"/>
      <c r="W892" s="94"/>
      <c r="X892" s="94"/>
      <c r="Y892" s="94"/>
      <c r="Z892" s="95"/>
      <c r="AA892" s="96">
        <v>46</v>
      </c>
      <c r="AB892" s="97"/>
      <c r="AC892" s="97"/>
      <c r="AD892" s="97"/>
      <c r="AE892" s="97"/>
      <c r="AF892" s="97"/>
      <c r="AG892" s="97"/>
      <c r="AH892" s="97"/>
      <c r="AI892" s="98"/>
      <c r="AJ892" s="96">
        <v>46</v>
      </c>
      <c r="AK892" s="97"/>
      <c r="AL892" s="97"/>
      <c r="AM892" s="97"/>
      <c r="AN892" s="97"/>
      <c r="AO892" s="97"/>
      <c r="AP892" s="97"/>
      <c r="AQ892" s="97"/>
      <c r="AR892" s="98"/>
      <c r="AS892" s="99"/>
      <c r="AT892" s="100"/>
      <c r="AU892" s="100"/>
      <c r="AV892" s="100"/>
      <c r="AW892" s="100"/>
      <c r="AX892" s="101"/>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c r="IE892" s="2"/>
      <c r="IF892" s="2"/>
      <c r="IG892" s="2"/>
      <c r="IH892" s="2"/>
      <c r="II892" s="2"/>
      <c r="IJ892" s="2"/>
      <c r="IK892" s="2"/>
      <c r="IL892" s="2"/>
      <c r="IM892" s="2"/>
      <c r="IN892" s="2"/>
      <c r="IO892" s="2"/>
      <c r="IP892" s="2"/>
      <c r="IQ892" s="2"/>
    </row>
    <row r="893" spans="1:251" s="16" customFormat="1" ht="18.75" customHeight="1" thickBot="1">
      <c r="A893" s="17"/>
      <c r="B893" s="102" t="s">
        <v>13</v>
      </c>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4"/>
      <c r="AA893" s="105">
        <f>SUM($AA$891:$AA$892)</f>
        <v>206</v>
      </c>
      <c r="AB893" s="106"/>
      <c r="AC893" s="106"/>
      <c r="AD893" s="106"/>
      <c r="AE893" s="106"/>
      <c r="AF893" s="106"/>
      <c r="AG893" s="106"/>
      <c r="AH893" s="106"/>
      <c r="AI893" s="107"/>
      <c r="AJ893" s="105">
        <f>SUM($AJ$891:$AJ$892)</f>
        <v>206</v>
      </c>
      <c r="AK893" s="106"/>
      <c r="AL893" s="106"/>
      <c r="AM893" s="106"/>
      <c r="AN893" s="106"/>
      <c r="AO893" s="106"/>
      <c r="AP893" s="106"/>
      <c r="AQ893" s="106"/>
      <c r="AR893" s="107"/>
      <c r="AS893" s="108"/>
      <c r="AT893" s="109"/>
      <c r="AU893" s="109"/>
      <c r="AV893" s="109"/>
      <c r="AW893" s="109"/>
      <c r="AX893" s="110"/>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c r="IE893" s="2"/>
      <c r="IF893" s="2"/>
      <c r="IG893" s="2"/>
      <c r="IH893" s="2"/>
      <c r="II893" s="2"/>
      <c r="IJ893" s="2"/>
      <c r="IK893" s="2"/>
      <c r="IL893" s="2"/>
      <c r="IM893" s="2"/>
      <c r="IN893" s="2"/>
      <c r="IO893" s="2"/>
      <c r="IP893" s="2"/>
      <c r="IQ893" s="2"/>
    </row>
    <row r="895" spans="1:251" ht="18.75">
      <c r="A895" s="1" t="s">
        <v>0</v>
      </c>
      <c r="AW895" s="3"/>
      <c r="AX895" s="4"/>
      <c r="AY895" s="3"/>
    </row>
    <row r="897" spans="1:113" ht="18.75">
      <c r="B897" s="111" t="s">
        <v>8</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row>
    <row r="898" spans="1:113">
      <c r="Z898" s="5"/>
      <c r="AD898" s="5"/>
      <c r="AE898" s="5"/>
      <c r="AF898" s="5"/>
      <c r="AG898" s="5"/>
      <c r="AH898" s="5"/>
      <c r="AI898" s="5"/>
      <c r="AO898" s="5"/>
    </row>
    <row r="899" spans="1:113" ht="13.5" thickBot="1">
      <c r="Z899" s="5"/>
      <c r="AD899" s="5"/>
      <c r="AE899" s="5"/>
      <c r="AF899" s="5"/>
      <c r="AG899" s="5"/>
      <c r="AH899" s="5"/>
      <c r="AI899" s="5"/>
      <c r="AO899" s="5"/>
      <c r="DI899" s="6"/>
    </row>
    <row r="900" spans="1:113" ht="24.75" customHeight="1" thickBot="1">
      <c r="B900" s="113" t="s">
        <v>1</v>
      </c>
      <c r="C900" s="114"/>
      <c r="D900" s="114"/>
      <c r="E900" s="114"/>
      <c r="F900" s="114"/>
      <c r="G900" s="114"/>
      <c r="H900" s="115" t="s">
        <v>141</v>
      </c>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7"/>
      <c r="DI900" s="6"/>
    </row>
    <row r="901" spans="1:113" ht="14.25">
      <c r="B901" s="7"/>
      <c r="C901" s="7"/>
      <c r="D901" s="7"/>
      <c r="E901" s="7"/>
      <c r="F901" s="7"/>
      <c r="G901" s="7"/>
      <c r="H901" s="8"/>
      <c r="I901" s="8"/>
      <c r="J901" s="8"/>
      <c r="K901" s="8"/>
      <c r="L901" s="9"/>
      <c r="M901" s="9"/>
      <c r="N901" s="9"/>
      <c r="O901" s="9"/>
      <c r="P901" s="8"/>
      <c r="Q901" s="8"/>
      <c r="R901" s="8"/>
      <c r="S901" s="8"/>
      <c r="T901" s="8"/>
      <c r="U901" s="8"/>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DI901" s="6"/>
    </row>
    <row r="902" spans="1:113" ht="15" thickBot="1">
      <c r="A902" s="11"/>
      <c r="B902" s="10" t="s">
        <v>2</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DI902" s="6"/>
    </row>
    <row r="903" spans="1:113" ht="14.25">
      <c r="A903" s="8"/>
      <c r="B903" s="12"/>
      <c r="C903" s="7"/>
      <c r="D903" s="7"/>
      <c r="E903" s="7"/>
      <c r="F903" s="7"/>
      <c r="G903" s="7"/>
      <c r="H903" s="7"/>
      <c r="I903" s="7"/>
      <c r="J903" s="7"/>
      <c r="K903" s="7"/>
      <c r="L903" s="13"/>
      <c r="M903" s="13"/>
      <c r="N903" s="13"/>
      <c r="O903" s="13"/>
      <c r="P903" s="7"/>
      <c r="Q903" s="7"/>
      <c r="R903" s="7"/>
      <c r="S903" s="7"/>
      <c r="T903" s="7"/>
      <c r="U903" s="7"/>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5"/>
    </row>
    <row r="904" spans="1:113" ht="12" customHeight="1">
      <c r="A904" s="8"/>
      <c r="B904" s="118" t="s">
        <v>142</v>
      </c>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row>
    <row r="905" spans="1:113"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c r="BC905" s="16"/>
    </row>
    <row r="906" spans="1:113"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row>
    <row r="907" spans="1:113"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113" ht="12" customHeight="1">
      <c r="A908" s="8"/>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20"/>
    </row>
    <row r="909" spans="1:113" ht="15" thickBot="1">
      <c r="A909" s="17"/>
      <c r="B909" s="18"/>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20"/>
    </row>
    <row r="910" spans="1:113">
      <c r="B910" s="21"/>
    </row>
    <row r="911" spans="1:113" ht="15" thickBot="1">
      <c r="A911" s="11"/>
      <c r="B911" s="10" t="s">
        <v>3</v>
      </c>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DI911" s="6"/>
    </row>
    <row r="912" spans="1:113" ht="14.25">
      <c r="A912" s="8"/>
      <c r="B912" s="12"/>
      <c r="C912" s="7"/>
      <c r="D912" s="7"/>
      <c r="E912" s="7"/>
      <c r="F912" s="7"/>
      <c r="G912" s="7"/>
      <c r="H912" s="7"/>
      <c r="I912" s="7"/>
      <c r="J912" s="7"/>
      <c r="K912" s="7"/>
      <c r="L912" s="13"/>
      <c r="M912" s="13"/>
      <c r="N912" s="13"/>
      <c r="O912" s="13"/>
      <c r="P912" s="7"/>
      <c r="Q912" s="7"/>
      <c r="R912" s="7"/>
      <c r="S912" s="7"/>
      <c r="T912" s="7"/>
      <c r="U912" s="7"/>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5"/>
    </row>
    <row r="913" spans="1:251" ht="12" customHeight="1">
      <c r="A913" s="8"/>
      <c r="B913" s="118" t="s">
        <v>143</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20"/>
    </row>
    <row r="914" spans="1:251" ht="12" customHeight="1">
      <c r="A914" s="8"/>
      <c r="B914" s="118"/>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row>
    <row r="915" spans="1:251" ht="12" customHeight="1">
      <c r="A915" s="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c r="BC915" s="16"/>
    </row>
    <row r="916" spans="1:251"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251"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251" ht="12" customHeight="1">
      <c r="A918" s="8"/>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251" ht="15" thickBot="1">
      <c r="A919" s="17"/>
      <c r="B919" s="18"/>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20"/>
    </row>
    <row r="920" spans="1:251">
      <c r="B920" s="21"/>
    </row>
    <row r="921" spans="1:251" ht="14.25">
      <c r="B921" s="10" t="s">
        <v>4</v>
      </c>
      <c r="C921" s="8"/>
      <c r="D921" s="8"/>
      <c r="E921" s="8"/>
      <c r="F921" s="8"/>
      <c r="G921" s="8"/>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row>
    <row r="922" spans="1:251" ht="15" thickBot="1">
      <c r="B922" s="8"/>
      <c r="C922" s="8"/>
      <c r="D922" s="8"/>
      <c r="E922" s="8"/>
      <c r="F922" s="8"/>
      <c r="G922" s="8"/>
      <c r="H922" s="8"/>
      <c r="I922" s="8"/>
      <c r="J922" s="8"/>
      <c r="K922" s="8"/>
      <c r="L922" s="9"/>
      <c r="M922" s="9"/>
      <c r="N922" s="9"/>
      <c r="O922" s="9"/>
      <c r="P922" s="8"/>
      <c r="Q922" s="8"/>
      <c r="R922" s="8"/>
      <c r="S922" s="8"/>
      <c r="T922" s="8"/>
      <c r="U922" s="8"/>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22" t="s">
        <v>5</v>
      </c>
    </row>
    <row r="923" spans="1:251" s="16" customFormat="1" ht="13.5" customHeight="1">
      <c r="A923" s="8"/>
      <c r="B923" s="121" t="s">
        <v>6</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3"/>
      <c r="AA923" s="127" t="s">
        <v>11</v>
      </c>
      <c r="AB923" s="122"/>
      <c r="AC923" s="122"/>
      <c r="AD923" s="122"/>
      <c r="AE923" s="122"/>
      <c r="AF923" s="122"/>
      <c r="AG923" s="122"/>
      <c r="AH923" s="122"/>
      <c r="AI923" s="123"/>
      <c r="AJ923" s="127" t="s">
        <v>12</v>
      </c>
      <c r="AK923" s="122"/>
      <c r="AL923" s="122"/>
      <c r="AM923" s="122"/>
      <c r="AN923" s="122"/>
      <c r="AO923" s="122"/>
      <c r="AP923" s="122"/>
      <c r="AQ923" s="122"/>
      <c r="AR923" s="123"/>
      <c r="AS923" s="127" t="s">
        <v>7</v>
      </c>
      <c r="AT923" s="122"/>
      <c r="AU923" s="122"/>
      <c r="AV923" s="122"/>
      <c r="AW923" s="122"/>
      <c r="AX923" s="129"/>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ht="13.5">
      <c r="A924" s="8"/>
      <c r="B924" s="124"/>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6"/>
      <c r="AA924" s="128"/>
      <c r="AB924" s="125"/>
      <c r="AC924" s="125"/>
      <c r="AD924" s="125"/>
      <c r="AE924" s="125"/>
      <c r="AF924" s="125"/>
      <c r="AG924" s="125"/>
      <c r="AH924" s="125"/>
      <c r="AI924" s="126"/>
      <c r="AJ924" s="128"/>
      <c r="AK924" s="125"/>
      <c r="AL924" s="125"/>
      <c r="AM924" s="125"/>
      <c r="AN924" s="125"/>
      <c r="AO924" s="125"/>
      <c r="AP924" s="125"/>
      <c r="AQ924" s="125"/>
      <c r="AR924" s="126"/>
      <c r="AS924" s="128"/>
      <c r="AT924" s="125"/>
      <c r="AU924" s="125"/>
      <c r="AV924" s="125"/>
      <c r="AW924" s="125"/>
      <c r="AX924" s="130"/>
      <c r="AY924" s="2"/>
      <c r="AZ924" s="2"/>
      <c r="BA924" s="2"/>
      <c r="BB924" s="23"/>
      <c r="BC924" s="24"/>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c r="A925" s="8"/>
      <c r="B925" s="25"/>
      <c r="C925" s="93" t="s">
        <v>144</v>
      </c>
      <c r="D925" s="94"/>
      <c r="E925" s="94"/>
      <c r="F925" s="94"/>
      <c r="G925" s="94"/>
      <c r="H925" s="94"/>
      <c r="I925" s="94"/>
      <c r="J925" s="94"/>
      <c r="K925" s="94"/>
      <c r="L925" s="94"/>
      <c r="M925" s="94"/>
      <c r="N925" s="94"/>
      <c r="O925" s="94"/>
      <c r="P925" s="94"/>
      <c r="Q925" s="94"/>
      <c r="R925" s="94"/>
      <c r="S925" s="94"/>
      <c r="T925" s="94"/>
      <c r="U925" s="94"/>
      <c r="V925" s="94"/>
      <c r="W925" s="94"/>
      <c r="X925" s="94"/>
      <c r="Y925" s="94"/>
      <c r="Z925" s="95"/>
      <c r="AA925" s="96">
        <v>127</v>
      </c>
      <c r="AB925" s="97"/>
      <c r="AC925" s="97"/>
      <c r="AD925" s="97"/>
      <c r="AE925" s="97"/>
      <c r="AF925" s="97"/>
      <c r="AG925" s="97"/>
      <c r="AH925" s="97"/>
      <c r="AI925" s="98"/>
      <c r="AJ925" s="96">
        <v>127</v>
      </c>
      <c r="AK925" s="97"/>
      <c r="AL925" s="97"/>
      <c r="AM925" s="97"/>
      <c r="AN925" s="97"/>
      <c r="AO925" s="97"/>
      <c r="AP925" s="97"/>
      <c r="AQ925" s="97"/>
      <c r="AR925" s="98"/>
      <c r="AS925" s="99"/>
      <c r="AT925" s="100"/>
      <c r="AU925" s="100"/>
      <c r="AV925" s="100"/>
      <c r="AW925" s="100"/>
      <c r="AX925" s="101"/>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6" spans="1:251" s="16" customFormat="1" ht="18.75" customHeight="1" thickBot="1">
      <c r="A926" s="17"/>
      <c r="B926" s="102" t="s">
        <v>13</v>
      </c>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4"/>
      <c r="AA926" s="105">
        <f>SUM($AA$925:$AA$925)</f>
        <v>127</v>
      </c>
      <c r="AB926" s="106"/>
      <c r="AC926" s="106"/>
      <c r="AD926" s="106"/>
      <c r="AE926" s="106"/>
      <c r="AF926" s="106"/>
      <c r="AG926" s="106"/>
      <c r="AH926" s="106"/>
      <c r="AI926" s="107"/>
      <c r="AJ926" s="105">
        <f>SUM($AJ$925:$AJ$925)</f>
        <v>127</v>
      </c>
      <c r="AK926" s="106"/>
      <c r="AL926" s="106"/>
      <c r="AM926" s="106"/>
      <c r="AN926" s="106"/>
      <c r="AO926" s="106"/>
      <c r="AP926" s="106"/>
      <c r="AQ926" s="106"/>
      <c r="AR926" s="107"/>
      <c r="AS926" s="108"/>
      <c r="AT926" s="109"/>
      <c r="AU926" s="109"/>
      <c r="AV926" s="109"/>
      <c r="AW926" s="109"/>
      <c r="AX926" s="110"/>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c r="IE926" s="2"/>
      <c r="IF926" s="2"/>
      <c r="IG926" s="2"/>
      <c r="IH926" s="2"/>
      <c r="II926" s="2"/>
      <c r="IJ926" s="2"/>
      <c r="IK926" s="2"/>
      <c r="IL926" s="2"/>
      <c r="IM926" s="2"/>
      <c r="IN926" s="2"/>
      <c r="IO926" s="2"/>
      <c r="IP926" s="2"/>
      <c r="IQ926" s="2"/>
    </row>
    <row r="928" spans="1:251" ht="18.75">
      <c r="A928" s="1" t="s">
        <v>0</v>
      </c>
      <c r="AW928" s="3"/>
      <c r="AX928" s="4"/>
      <c r="AY928" s="3"/>
    </row>
    <row r="930" spans="1:113" ht="18.75">
      <c r="B930" s="111" t="s">
        <v>8</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c r="AM930" s="112"/>
      <c r="AN930" s="112"/>
      <c r="AO930" s="112"/>
      <c r="AP930" s="112"/>
      <c r="AQ930" s="112"/>
      <c r="AR930" s="112"/>
      <c r="AS930" s="112"/>
      <c r="AT930" s="112"/>
      <c r="AU930" s="112"/>
      <c r="AV930" s="112"/>
      <c r="AW930" s="112"/>
      <c r="AX930" s="112"/>
    </row>
    <row r="931" spans="1:113">
      <c r="Z931" s="5"/>
      <c r="AD931" s="5"/>
      <c r="AE931" s="5"/>
      <c r="AF931" s="5"/>
      <c r="AG931" s="5"/>
      <c r="AH931" s="5"/>
      <c r="AI931" s="5"/>
      <c r="AO931" s="5"/>
    </row>
    <row r="932" spans="1:113" ht="13.5" thickBot="1">
      <c r="Z932" s="5"/>
      <c r="AD932" s="5"/>
      <c r="AE932" s="5"/>
      <c r="AF932" s="5"/>
      <c r="AG932" s="5"/>
      <c r="AH932" s="5"/>
      <c r="AI932" s="5"/>
      <c r="AO932" s="5"/>
      <c r="DI932" s="6"/>
    </row>
    <row r="933" spans="1:113" ht="24.75" customHeight="1" thickBot="1">
      <c r="B933" s="113" t="s">
        <v>1</v>
      </c>
      <c r="C933" s="114"/>
      <c r="D933" s="114"/>
      <c r="E933" s="114"/>
      <c r="F933" s="114"/>
      <c r="G933" s="114"/>
      <c r="H933" s="115" t="s">
        <v>145</v>
      </c>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7"/>
      <c r="DI933" s="6"/>
    </row>
    <row r="934" spans="1:113" ht="14.25">
      <c r="B934" s="7"/>
      <c r="C934" s="7"/>
      <c r="D934" s="7"/>
      <c r="E934" s="7"/>
      <c r="F934" s="7"/>
      <c r="G934" s="7"/>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5" thickBot="1">
      <c r="A935" s="11"/>
      <c r="B935" s="10" t="s">
        <v>2</v>
      </c>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DI935" s="6"/>
    </row>
    <row r="936" spans="1:113" ht="14.25">
      <c r="A936" s="8"/>
      <c r="B936" s="12"/>
      <c r="C936" s="7"/>
      <c r="D936" s="7"/>
      <c r="E936" s="7"/>
      <c r="F936" s="7"/>
      <c r="G936" s="7"/>
      <c r="H936" s="7"/>
      <c r="I936" s="7"/>
      <c r="J936" s="7"/>
      <c r="K936" s="7"/>
      <c r="L936" s="13"/>
      <c r="M936" s="13"/>
      <c r="N936" s="13"/>
      <c r="O936" s="13"/>
      <c r="P936" s="7"/>
      <c r="Q936" s="7"/>
      <c r="R936" s="7"/>
      <c r="S936" s="7"/>
      <c r="T936" s="7"/>
      <c r="U936" s="7"/>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5"/>
    </row>
    <row r="937" spans="1:113" ht="12" customHeight="1">
      <c r="A937" s="8"/>
      <c r="B937" s="118" t="s">
        <v>146</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113"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c r="BC938" s="16"/>
    </row>
    <row r="939" spans="1:113"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5" thickBot="1">
      <c r="A942" s="17"/>
      <c r="B942" s="18"/>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20"/>
    </row>
    <row r="943" spans="1:113">
      <c r="B943" s="21"/>
    </row>
    <row r="944" spans="1:113" ht="15" thickBot="1">
      <c r="A944" s="11"/>
      <c r="B944" s="10" t="s">
        <v>3</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DI944" s="6"/>
    </row>
    <row r="945" spans="1:251" ht="14.25">
      <c r="A945" s="8"/>
      <c r="B945" s="12"/>
      <c r="C945" s="7"/>
      <c r="D945" s="7"/>
      <c r="E945" s="7"/>
      <c r="F945" s="7"/>
      <c r="G945" s="7"/>
      <c r="H945" s="7"/>
      <c r="I945" s="7"/>
      <c r="J945" s="7"/>
      <c r="K945" s="7"/>
      <c r="L945" s="13"/>
      <c r="M945" s="13"/>
      <c r="N945" s="13"/>
      <c r="O945" s="13"/>
      <c r="P945" s="7"/>
      <c r="Q945" s="7"/>
      <c r="R945" s="7"/>
      <c r="S945" s="7"/>
      <c r="T945" s="7"/>
      <c r="U945" s="7"/>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5"/>
    </row>
    <row r="946" spans="1:251" ht="12" customHeight="1">
      <c r="A946" s="8"/>
      <c r="B946" s="118" t="s">
        <v>147</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251"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251"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c r="BC948" s="16"/>
    </row>
    <row r="949" spans="1:251"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251"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251" ht="12" customHeight="1">
      <c r="A951" s="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251" ht="15" thickBot="1">
      <c r="A952" s="17"/>
      <c r="B952" s="18"/>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20"/>
    </row>
    <row r="953" spans="1:251">
      <c r="B953" s="21"/>
    </row>
    <row r="954" spans="1:251" ht="14.25">
      <c r="B954" s="10" t="s">
        <v>4</v>
      </c>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spans="1:251" ht="15" thickBot="1">
      <c r="B955" s="8"/>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22" t="s">
        <v>5</v>
      </c>
    </row>
    <row r="956" spans="1:251" s="16" customFormat="1" ht="13.5" customHeight="1">
      <c r="A956" s="8"/>
      <c r="B956" s="121" t="s">
        <v>6</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3"/>
      <c r="AA956" s="127" t="s">
        <v>11</v>
      </c>
      <c r="AB956" s="122"/>
      <c r="AC956" s="122"/>
      <c r="AD956" s="122"/>
      <c r="AE956" s="122"/>
      <c r="AF956" s="122"/>
      <c r="AG956" s="122"/>
      <c r="AH956" s="122"/>
      <c r="AI956" s="123"/>
      <c r="AJ956" s="127" t="s">
        <v>12</v>
      </c>
      <c r="AK956" s="122"/>
      <c r="AL956" s="122"/>
      <c r="AM956" s="122"/>
      <c r="AN956" s="122"/>
      <c r="AO956" s="122"/>
      <c r="AP956" s="122"/>
      <c r="AQ956" s="122"/>
      <c r="AR956" s="123"/>
      <c r="AS956" s="127" t="s">
        <v>7</v>
      </c>
      <c r="AT956" s="122"/>
      <c r="AU956" s="122"/>
      <c r="AV956" s="122"/>
      <c r="AW956" s="122"/>
      <c r="AX956" s="129"/>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c r="IE956" s="2"/>
      <c r="IF956" s="2"/>
      <c r="IG956" s="2"/>
      <c r="IH956" s="2"/>
      <c r="II956" s="2"/>
      <c r="IJ956" s="2"/>
      <c r="IK956" s="2"/>
      <c r="IL956" s="2"/>
      <c r="IM956" s="2"/>
      <c r="IN956" s="2"/>
      <c r="IO956" s="2"/>
      <c r="IP956" s="2"/>
      <c r="IQ956" s="2"/>
    </row>
    <row r="957" spans="1:251" s="16" customFormat="1" ht="13.5">
      <c r="A957" s="8"/>
      <c r="B957" s="124"/>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6"/>
      <c r="AA957" s="128"/>
      <c r="AB957" s="125"/>
      <c r="AC957" s="125"/>
      <c r="AD957" s="125"/>
      <c r="AE957" s="125"/>
      <c r="AF957" s="125"/>
      <c r="AG957" s="125"/>
      <c r="AH957" s="125"/>
      <c r="AI957" s="126"/>
      <c r="AJ957" s="128"/>
      <c r="AK957" s="125"/>
      <c r="AL957" s="125"/>
      <c r="AM957" s="125"/>
      <c r="AN957" s="125"/>
      <c r="AO957" s="125"/>
      <c r="AP957" s="125"/>
      <c r="AQ957" s="125"/>
      <c r="AR957" s="126"/>
      <c r="AS957" s="128"/>
      <c r="AT957" s="125"/>
      <c r="AU957" s="125"/>
      <c r="AV957" s="125"/>
      <c r="AW957" s="125"/>
      <c r="AX957" s="130"/>
      <c r="AY957" s="2"/>
      <c r="AZ957" s="2"/>
      <c r="BA957" s="2"/>
      <c r="BB957" s="23"/>
      <c r="BC957" s="24"/>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ht="18.75" customHeight="1">
      <c r="A958" s="8"/>
      <c r="B958" s="25"/>
      <c r="C958" s="93" t="s">
        <v>148</v>
      </c>
      <c r="D958" s="94"/>
      <c r="E958" s="94"/>
      <c r="F958" s="94"/>
      <c r="G958" s="94"/>
      <c r="H958" s="94"/>
      <c r="I958" s="94"/>
      <c r="J958" s="94"/>
      <c r="K958" s="94"/>
      <c r="L958" s="94"/>
      <c r="M958" s="94"/>
      <c r="N958" s="94"/>
      <c r="O958" s="94"/>
      <c r="P958" s="94"/>
      <c r="Q958" s="94"/>
      <c r="R958" s="94"/>
      <c r="S958" s="94"/>
      <c r="T958" s="94"/>
      <c r="U958" s="94"/>
      <c r="V958" s="94"/>
      <c r="W958" s="94"/>
      <c r="X958" s="94"/>
      <c r="Y958" s="94"/>
      <c r="Z958" s="95"/>
      <c r="AA958" s="96">
        <v>42</v>
      </c>
      <c r="AB958" s="97"/>
      <c r="AC958" s="97"/>
      <c r="AD958" s="97"/>
      <c r="AE958" s="97"/>
      <c r="AF958" s="97"/>
      <c r="AG958" s="97"/>
      <c r="AH958" s="97"/>
      <c r="AI958" s="98"/>
      <c r="AJ958" s="96">
        <v>110</v>
      </c>
      <c r="AK958" s="97"/>
      <c r="AL958" s="97"/>
      <c r="AM958" s="97"/>
      <c r="AN958" s="97"/>
      <c r="AO958" s="97"/>
      <c r="AP958" s="97"/>
      <c r="AQ958" s="97"/>
      <c r="AR958" s="98"/>
      <c r="AS958" s="99"/>
      <c r="AT958" s="100"/>
      <c r="AU958" s="100"/>
      <c r="AV958" s="100"/>
      <c r="AW958" s="100"/>
      <c r="AX958" s="101"/>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59" spans="1:251" s="16" customFormat="1" ht="18.75" customHeight="1">
      <c r="A959" s="8"/>
      <c r="B959" s="25"/>
      <c r="C959" s="93" t="s">
        <v>149</v>
      </c>
      <c r="D959" s="94"/>
      <c r="E959" s="94"/>
      <c r="F959" s="94"/>
      <c r="G959" s="94"/>
      <c r="H959" s="94"/>
      <c r="I959" s="94"/>
      <c r="J959" s="94"/>
      <c r="K959" s="94"/>
      <c r="L959" s="94"/>
      <c r="M959" s="94"/>
      <c r="N959" s="94"/>
      <c r="O959" s="94"/>
      <c r="P959" s="94"/>
      <c r="Q959" s="94"/>
      <c r="R959" s="94"/>
      <c r="S959" s="94"/>
      <c r="T959" s="94"/>
      <c r="U959" s="94"/>
      <c r="V959" s="94"/>
      <c r="W959" s="94"/>
      <c r="X959" s="94"/>
      <c r="Y959" s="94"/>
      <c r="Z959" s="95"/>
      <c r="AA959" s="96">
        <v>72</v>
      </c>
      <c r="AB959" s="97"/>
      <c r="AC959" s="97"/>
      <c r="AD959" s="97"/>
      <c r="AE959" s="97"/>
      <c r="AF959" s="97"/>
      <c r="AG959" s="97"/>
      <c r="AH959" s="97"/>
      <c r="AI959" s="98"/>
      <c r="AJ959" s="96">
        <v>0</v>
      </c>
      <c r="AK959" s="97"/>
      <c r="AL959" s="97"/>
      <c r="AM959" s="97"/>
      <c r="AN959" s="97"/>
      <c r="AO959" s="97"/>
      <c r="AP959" s="97"/>
      <c r="AQ959" s="97"/>
      <c r="AR959" s="98"/>
      <c r="AS959" s="99"/>
      <c r="AT959" s="100"/>
      <c r="AU959" s="100"/>
      <c r="AV959" s="100"/>
      <c r="AW959" s="100"/>
      <c r="AX959" s="101"/>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8.75" customHeight="1" thickBot="1">
      <c r="A960" s="17"/>
      <c r="B960" s="102" t="s">
        <v>13</v>
      </c>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4"/>
      <c r="AA960" s="105">
        <f>SUM($AA$958:$AA$959)</f>
        <v>114</v>
      </c>
      <c r="AB960" s="106"/>
      <c r="AC960" s="106"/>
      <c r="AD960" s="106"/>
      <c r="AE960" s="106"/>
      <c r="AF960" s="106"/>
      <c r="AG960" s="106"/>
      <c r="AH960" s="106"/>
      <c r="AI960" s="107"/>
      <c r="AJ960" s="105">
        <f>SUM($AJ$958:$AJ$959)</f>
        <v>110</v>
      </c>
      <c r="AK960" s="106"/>
      <c r="AL960" s="106"/>
      <c r="AM960" s="106"/>
      <c r="AN960" s="106"/>
      <c r="AO960" s="106"/>
      <c r="AP960" s="106"/>
      <c r="AQ960" s="106"/>
      <c r="AR960" s="107"/>
      <c r="AS960" s="108"/>
      <c r="AT960" s="109"/>
      <c r="AU960" s="109"/>
      <c r="AV960" s="109"/>
      <c r="AW960" s="109"/>
      <c r="AX960" s="110"/>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2" spans="1:113" ht="18.75">
      <c r="A962" s="1" t="s">
        <v>0</v>
      </c>
      <c r="AW962" s="3"/>
      <c r="AX962" s="4"/>
      <c r="AY962" s="3"/>
    </row>
    <row r="964" spans="1:113" ht="18.75">
      <c r="B964" s="111" t="s">
        <v>8</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row>
    <row r="965" spans="1:113">
      <c r="Z965" s="5"/>
      <c r="AD965" s="5"/>
      <c r="AE965" s="5"/>
      <c r="AF965" s="5"/>
      <c r="AG965" s="5"/>
      <c r="AH965" s="5"/>
      <c r="AI965" s="5"/>
      <c r="AO965" s="5"/>
    </row>
    <row r="966" spans="1:113" ht="13.5" thickBot="1">
      <c r="Z966" s="5"/>
      <c r="AD966" s="5"/>
      <c r="AE966" s="5"/>
      <c r="AF966" s="5"/>
      <c r="AG966" s="5"/>
      <c r="AH966" s="5"/>
      <c r="AI966" s="5"/>
      <c r="AO966" s="5"/>
      <c r="DI966" s="6"/>
    </row>
    <row r="967" spans="1:113" ht="24.75" customHeight="1" thickBot="1">
      <c r="B967" s="113" t="s">
        <v>1</v>
      </c>
      <c r="C967" s="114"/>
      <c r="D967" s="114"/>
      <c r="E967" s="114"/>
      <c r="F967" s="114"/>
      <c r="G967" s="114"/>
      <c r="H967" s="115" t="s">
        <v>150</v>
      </c>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7"/>
      <c r="DI967" s="6"/>
    </row>
    <row r="968" spans="1:113" ht="14.25">
      <c r="B968" s="7"/>
      <c r="C968" s="7"/>
      <c r="D968" s="7"/>
      <c r="E968" s="7"/>
      <c r="F968" s="7"/>
      <c r="G968" s="7"/>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DI968" s="6"/>
    </row>
    <row r="969" spans="1:113" ht="15" thickBot="1">
      <c r="A969" s="11"/>
      <c r="B969" s="10" t="s">
        <v>2</v>
      </c>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DI969" s="6"/>
    </row>
    <row r="970" spans="1:113" ht="14.25">
      <c r="A970" s="8"/>
      <c r="B970" s="12"/>
      <c r="C970" s="7"/>
      <c r="D970" s="7"/>
      <c r="E970" s="7"/>
      <c r="F970" s="7"/>
      <c r="G970" s="7"/>
      <c r="H970" s="7"/>
      <c r="I970" s="7"/>
      <c r="J970" s="7"/>
      <c r="K970" s="7"/>
      <c r="L970" s="13"/>
      <c r="M970" s="13"/>
      <c r="N970" s="13"/>
      <c r="O970" s="13"/>
      <c r="P970" s="7"/>
      <c r="Q970" s="7"/>
      <c r="R970" s="7"/>
      <c r="S970" s="7"/>
      <c r="T970" s="7"/>
      <c r="U970" s="7"/>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5"/>
    </row>
    <row r="971" spans="1:113" ht="12" customHeight="1">
      <c r="A971" s="8"/>
      <c r="B971" s="118" t="s">
        <v>151</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c r="BC972" s="16"/>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5" thickBot="1">
      <c r="A978" s="11"/>
      <c r="B978" s="10" t="s">
        <v>3</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DI978" s="6"/>
    </row>
    <row r="979" spans="1:251" ht="14.25">
      <c r="A979" s="8"/>
      <c r="B979" s="12"/>
      <c r="C979" s="7"/>
      <c r="D979" s="7"/>
      <c r="E979" s="7"/>
      <c r="F979" s="7"/>
      <c r="G979" s="7"/>
      <c r="H979" s="7"/>
      <c r="I979" s="7"/>
      <c r="J979" s="7"/>
      <c r="K979" s="7"/>
      <c r="L979" s="13"/>
      <c r="M979" s="13"/>
      <c r="N979" s="13"/>
      <c r="O979" s="13"/>
      <c r="P979" s="7"/>
      <c r="Q979" s="7"/>
      <c r="R979" s="7"/>
      <c r="S979" s="7"/>
      <c r="T979" s="7"/>
      <c r="U979" s="7"/>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5"/>
    </row>
    <row r="980" spans="1:251" ht="12" customHeight="1">
      <c r="A980" s="8"/>
      <c r="B980" s="118" t="s">
        <v>152</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20"/>
    </row>
    <row r="981" spans="1:251" ht="12" customHeight="1">
      <c r="A981" s="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20"/>
    </row>
    <row r="982" spans="1:251" ht="12" customHeight="1">
      <c r="A982" s="8"/>
      <c r="B982" s="118"/>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251"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row>
    <row r="984" spans="1:251"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c r="BC984" s="16"/>
    </row>
    <row r="985" spans="1:251" ht="12" customHeight="1">
      <c r="A985" s="8"/>
      <c r="B985" s="118"/>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20"/>
    </row>
    <row r="986" spans="1:251" ht="12" customHeight="1">
      <c r="A986" s="8"/>
      <c r="B986" s="118"/>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20"/>
    </row>
    <row r="987" spans="1:251" ht="12" customHeight="1">
      <c r="A987" s="8"/>
      <c r="B987" s="118"/>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20"/>
    </row>
    <row r="988" spans="1:251" ht="15" thickBot="1">
      <c r="A988" s="17"/>
      <c r="B988" s="18"/>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20"/>
    </row>
    <row r="989" spans="1:251">
      <c r="B989" s="21"/>
    </row>
    <row r="990" spans="1:251" ht="14.25">
      <c r="B990" s="10" t="s">
        <v>4</v>
      </c>
      <c r="C990" s="8"/>
      <c r="D990" s="8"/>
      <c r="E990" s="8"/>
      <c r="F990" s="8"/>
      <c r="G990" s="8"/>
      <c r="H990" s="8"/>
      <c r="I990" s="8"/>
      <c r="J990" s="8"/>
      <c r="K990" s="8"/>
      <c r="L990" s="9"/>
      <c r="M990" s="9"/>
      <c r="N990" s="9"/>
      <c r="O990" s="9"/>
      <c r="P990" s="8"/>
      <c r="Q990" s="8"/>
      <c r="R990" s="8"/>
      <c r="S990" s="8"/>
      <c r="T990" s="8"/>
      <c r="U990" s="8"/>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row>
    <row r="991" spans="1:251" ht="15" thickBot="1">
      <c r="B991" s="8"/>
      <c r="C991" s="8"/>
      <c r="D991" s="8"/>
      <c r="E991" s="8"/>
      <c r="F991" s="8"/>
      <c r="G991" s="8"/>
      <c r="H991" s="8"/>
      <c r="I991" s="8"/>
      <c r="J991" s="8"/>
      <c r="K991" s="8"/>
      <c r="L991" s="9"/>
      <c r="M991" s="9"/>
      <c r="N991" s="9"/>
      <c r="O991" s="9"/>
      <c r="P991" s="8"/>
      <c r="Q991" s="8"/>
      <c r="R991" s="8"/>
      <c r="S991" s="8"/>
      <c r="T991" s="8"/>
      <c r="U991" s="8"/>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22" t="s">
        <v>5</v>
      </c>
    </row>
    <row r="992" spans="1:251" s="16" customFormat="1" ht="13.5" customHeight="1">
      <c r="A992" s="8"/>
      <c r="B992" s="121" t="s">
        <v>6</v>
      </c>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3"/>
      <c r="AA992" s="127" t="s">
        <v>11</v>
      </c>
      <c r="AB992" s="122"/>
      <c r="AC992" s="122"/>
      <c r="AD992" s="122"/>
      <c r="AE992" s="122"/>
      <c r="AF992" s="122"/>
      <c r="AG992" s="122"/>
      <c r="AH992" s="122"/>
      <c r="AI992" s="123"/>
      <c r="AJ992" s="127" t="s">
        <v>12</v>
      </c>
      <c r="AK992" s="122"/>
      <c r="AL992" s="122"/>
      <c r="AM992" s="122"/>
      <c r="AN992" s="122"/>
      <c r="AO992" s="122"/>
      <c r="AP992" s="122"/>
      <c r="AQ992" s="122"/>
      <c r="AR992" s="123"/>
      <c r="AS992" s="127" t="s">
        <v>7</v>
      </c>
      <c r="AT992" s="122"/>
      <c r="AU992" s="122"/>
      <c r="AV992" s="122"/>
      <c r="AW992" s="122"/>
      <c r="AX992" s="129"/>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c r="HF992" s="2"/>
      <c r="HG992" s="2"/>
      <c r="HH992" s="2"/>
      <c r="HI992" s="2"/>
      <c r="HJ992" s="2"/>
      <c r="HK992" s="2"/>
      <c r="HL992" s="2"/>
      <c r="HM992" s="2"/>
      <c r="HN992" s="2"/>
      <c r="HO992" s="2"/>
      <c r="HP992" s="2"/>
      <c r="HQ992" s="2"/>
      <c r="HR992" s="2"/>
      <c r="HS992" s="2"/>
      <c r="HT992" s="2"/>
      <c r="HU992" s="2"/>
      <c r="HV992" s="2"/>
      <c r="HW992" s="2"/>
      <c r="HX992" s="2"/>
      <c r="HY992" s="2"/>
      <c r="HZ992" s="2"/>
      <c r="IA992" s="2"/>
      <c r="IB992" s="2"/>
      <c r="IC992" s="2"/>
      <c r="ID992" s="2"/>
      <c r="IE992" s="2"/>
      <c r="IF992" s="2"/>
      <c r="IG992" s="2"/>
      <c r="IH992" s="2"/>
      <c r="II992" s="2"/>
      <c r="IJ992" s="2"/>
      <c r="IK992" s="2"/>
      <c r="IL992" s="2"/>
      <c r="IM992" s="2"/>
      <c r="IN992" s="2"/>
      <c r="IO992" s="2"/>
      <c r="IP992" s="2"/>
      <c r="IQ992" s="2"/>
    </row>
    <row r="993" spans="1:251" s="16" customFormat="1" ht="13.5">
      <c r="A993" s="8"/>
      <c r="B993" s="124"/>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6"/>
      <c r="AA993" s="128"/>
      <c r="AB993" s="125"/>
      <c r="AC993" s="125"/>
      <c r="AD993" s="125"/>
      <c r="AE993" s="125"/>
      <c r="AF993" s="125"/>
      <c r="AG993" s="125"/>
      <c r="AH993" s="125"/>
      <c r="AI993" s="126"/>
      <c r="AJ993" s="128"/>
      <c r="AK993" s="125"/>
      <c r="AL993" s="125"/>
      <c r="AM993" s="125"/>
      <c r="AN993" s="125"/>
      <c r="AO993" s="125"/>
      <c r="AP993" s="125"/>
      <c r="AQ993" s="125"/>
      <c r="AR993" s="126"/>
      <c r="AS993" s="128"/>
      <c r="AT993" s="125"/>
      <c r="AU993" s="125"/>
      <c r="AV993" s="125"/>
      <c r="AW993" s="125"/>
      <c r="AX993" s="130"/>
      <c r="AY993" s="2"/>
      <c r="AZ993" s="2"/>
      <c r="BA993" s="2"/>
      <c r="BB993" s="23"/>
      <c r="BC993" s="24"/>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c r="IE993" s="2"/>
      <c r="IF993" s="2"/>
      <c r="IG993" s="2"/>
      <c r="IH993" s="2"/>
      <c r="II993" s="2"/>
      <c r="IJ993" s="2"/>
      <c r="IK993" s="2"/>
      <c r="IL993" s="2"/>
      <c r="IM993" s="2"/>
      <c r="IN993" s="2"/>
      <c r="IO993" s="2"/>
      <c r="IP993" s="2"/>
      <c r="IQ993" s="2"/>
    </row>
    <row r="994" spans="1:251" s="16" customFormat="1" ht="18.75" customHeight="1">
      <c r="A994" s="8"/>
      <c r="B994" s="25"/>
      <c r="C994" s="93" t="s">
        <v>153</v>
      </c>
      <c r="D994" s="94"/>
      <c r="E994" s="94"/>
      <c r="F994" s="94"/>
      <c r="G994" s="94"/>
      <c r="H994" s="94"/>
      <c r="I994" s="94"/>
      <c r="J994" s="94"/>
      <c r="K994" s="94"/>
      <c r="L994" s="94"/>
      <c r="M994" s="94"/>
      <c r="N994" s="94"/>
      <c r="O994" s="94"/>
      <c r="P994" s="94"/>
      <c r="Q994" s="94"/>
      <c r="R994" s="94"/>
      <c r="S994" s="94"/>
      <c r="T994" s="94"/>
      <c r="U994" s="94"/>
      <c r="V994" s="94"/>
      <c r="W994" s="94"/>
      <c r="X994" s="94"/>
      <c r="Y994" s="94"/>
      <c r="Z994" s="95"/>
      <c r="AA994" s="96">
        <v>31</v>
      </c>
      <c r="AB994" s="97"/>
      <c r="AC994" s="97"/>
      <c r="AD994" s="97"/>
      <c r="AE994" s="97"/>
      <c r="AF994" s="97"/>
      <c r="AG994" s="97"/>
      <c r="AH994" s="97"/>
      <c r="AI994" s="98"/>
      <c r="AJ994" s="96">
        <v>28</v>
      </c>
      <c r="AK994" s="97"/>
      <c r="AL994" s="97"/>
      <c r="AM994" s="97"/>
      <c r="AN994" s="97"/>
      <c r="AO994" s="97"/>
      <c r="AP994" s="97"/>
      <c r="AQ994" s="97"/>
      <c r="AR994" s="98"/>
      <c r="AS994" s="99"/>
      <c r="AT994" s="100"/>
      <c r="AU994" s="100"/>
      <c r="AV994" s="100"/>
      <c r="AW994" s="100"/>
      <c r="AX994" s="101"/>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c r="GS994" s="2"/>
      <c r="GT994" s="2"/>
      <c r="GU994" s="2"/>
      <c r="GV994" s="2"/>
      <c r="GW994" s="2"/>
      <c r="GX994" s="2"/>
      <c r="GY994" s="2"/>
      <c r="GZ994" s="2"/>
      <c r="HA994" s="2"/>
      <c r="HB994" s="2"/>
      <c r="HC994" s="2"/>
      <c r="HD994" s="2"/>
      <c r="HE994" s="2"/>
      <c r="HF994" s="2"/>
      <c r="HG994" s="2"/>
      <c r="HH994" s="2"/>
      <c r="HI994" s="2"/>
      <c r="HJ994" s="2"/>
      <c r="HK994" s="2"/>
      <c r="HL994" s="2"/>
      <c r="HM994" s="2"/>
      <c r="HN994" s="2"/>
      <c r="HO994" s="2"/>
      <c r="HP994" s="2"/>
      <c r="HQ994" s="2"/>
      <c r="HR994" s="2"/>
      <c r="HS994" s="2"/>
      <c r="HT994" s="2"/>
      <c r="HU994" s="2"/>
      <c r="HV994" s="2"/>
      <c r="HW994" s="2"/>
      <c r="HX994" s="2"/>
      <c r="HY994" s="2"/>
      <c r="HZ994" s="2"/>
      <c r="IA994" s="2"/>
      <c r="IB994" s="2"/>
      <c r="IC994" s="2"/>
      <c r="ID994" s="2"/>
      <c r="IE994" s="2"/>
      <c r="IF994" s="2"/>
      <c r="IG994" s="2"/>
      <c r="IH994" s="2"/>
      <c r="II994" s="2"/>
      <c r="IJ994" s="2"/>
      <c r="IK994" s="2"/>
      <c r="IL994" s="2"/>
      <c r="IM994" s="2"/>
      <c r="IN994" s="2"/>
      <c r="IO994" s="2"/>
      <c r="IP994" s="2"/>
      <c r="IQ994" s="2"/>
    </row>
    <row r="995" spans="1:251" s="16" customFormat="1" ht="18.75" customHeight="1">
      <c r="A995" s="8"/>
      <c r="B995" s="25"/>
      <c r="C995" s="93" t="s">
        <v>154</v>
      </c>
      <c r="D995" s="94"/>
      <c r="E995" s="94"/>
      <c r="F995" s="94"/>
      <c r="G995" s="94"/>
      <c r="H995" s="94"/>
      <c r="I995" s="94"/>
      <c r="J995" s="94"/>
      <c r="K995" s="94"/>
      <c r="L995" s="94"/>
      <c r="M995" s="94"/>
      <c r="N995" s="94"/>
      <c r="O995" s="94"/>
      <c r="P995" s="94"/>
      <c r="Q995" s="94"/>
      <c r="R995" s="94"/>
      <c r="S995" s="94"/>
      <c r="T995" s="94"/>
      <c r="U995" s="94"/>
      <c r="V995" s="94"/>
      <c r="W995" s="94"/>
      <c r="X995" s="94"/>
      <c r="Y995" s="94"/>
      <c r="Z995" s="95"/>
      <c r="AA995" s="96">
        <v>9</v>
      </c>
      <c r="AB995" s="97"/>
      <c r="AC995" s="97"/>
      <c r="AD995" s="97"/>
      <c r="AE995" s="97"/>
      <c r="AF995" s="97"/>
      <c r="AG995" s="97"/>
      <c r="AH995" s="97"/>
      <c r="AI995" s="98"/>
      <c r="AJ995" s="96">
        <v>11</v>
      </c>
      <c r="AK995" s="97"/>
      <c r="AL995" s="97"/>
      <c r="AM995" s="97"/>
      <c r="AN995" s="97"/>
      <c r="AO995" s="97"/>
      <c r="AP995" s="97"/>
      <c r="AQ995" s="97"/>
      <c r="AR995" s="98"/>
      <c r="AS995" s="99"/>
      <c r="AT995" s="100"/>
      <c r="AU995" s="100"/>
      <c r="AV995" s="100"/>
      <c r="AW995" s="100"/>
      <c r="AX995" s="101"/>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c r="HF995" s="2"/>
      <c r="HG995" s="2"/>
      <c r="HH995" s="2"/>
      <c r="HI995" s="2"/>
      <c r="HJ995" s="2"/>
      <c r="HK995" s="2"/>
      <c r="HL995" s="2"/>
      <c r="HM995" s="2"/>
      <c r="HN995" s="2"/>
      <c r="HO995" s="2"/>
      <c r="HP995" s="2"/>
      <c r="HQ995" s="2"/>
      <c r="HR995" s="2"/>
      <c r="HS995" s="2"/>
      <c r="HT995" s="2"/>
      <c r="HU995" s="2"/>
      <c r="HV995" s="2"/>
      <c r="HW995" s="2"/>
      <c r="HX995" s="2"/>
      <c r="HY995" s="2"/>
      <c r="HZ995" s="2"/>
      <c r="IA995" s="2"/>
      <c r="IB995" s="2"/>
      <c r="IC995" s="2"/>
      <c r="ID995" s="2"/>
      <c r="IE995" s="2"/>
      <c r="IF995" s="2"/>
      <c r="IG995" s="2"/>
      <c r="IH995" s="2"/>
      <c r="II995" s="2"/>
      <c r="IJ995" s="2"/>
      <c r="IK995" s="2"/>
      <c r="IL995" s="2"/>
      <c r="IM995" s="2"/>
      <c r="IN995" s="2"/>
      <c r="IO995" s="2"/>
      <c r="IP995" s="2"/>
      <c r="IQ995" s="2"/>
    </row>
    <row r="996" spans="1:251" s="16" customFormat="1" ht="18.75" customHeight="1" thickBot="1">
      <c r="A996" s="17"/>
      <c r="B996" s="102" t="s">
        <v>13</v>
      </c>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4"/>
      <c r="AA996" s="105">
        <f>SUM($AA$994:$AA$995)</f>
        <v>40</v>
      </c>
      <c r="AB996" s="106"/>
      <c r="AC996" s="106"/>
      <c r="AD996" s="106"/>
      <c r="AE996" s="106"/>
      <c r="AF996" s="106"/>
      <c r="AG996" s="106"/>
      <c r="AH996" s="106"/>
      <c r="AI996" s="107"/>
      <c r="AJ996" s="105">
        <f>SUM($AJ$994:$AJ$995)</f>
        <v>39</v>
      </c>
      <c r="AK996" s="106"/>
      <c r="AL996" s="106"/>
      <c r="AM996" s="106"/>
      <c r="AN996" s="106"/>
      <c r="AO996" s="106"/>
      <c r="AP996" s="106"/>
      <c r="AQ996" s="106"/>
      <c r="AR996" s="107"/>
      <c r="AS996" s="108"/>
      <c r="AT996" s="109"/>
      <c r="AU996" s="109"/>
      <c r="AV996" s="109"/>
      <c r="AW996" s="109"/>
      <c r="AX996" s="110"/>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c r="HF996" s="2"/>
      <c r="HG996" s="2"/>
      <c r="HH996" s="2"/>
      <c r="HI996" s="2"/>
      <c r="HJ996" s="2"/>
      <c r="HK996" s="2"/>
      <c r="HL996" s="2"/>
      <c r="HM996" s="2"/>
      <c r="HN996" s="2"/>
      <c r="HO996" s="2"/>
      <c r="HP996" s="2"/>
      <c r="HQ996" s="2"/>
      <c r="HR996" s="2"/>
      <c r="HS996" s="2"/>
      <c r="HT996" s="2"/>
      <c r="HU996" s="2"/>
      <c r="HV996" s="2"/>
      <c r="HW996" s="2"/>
      <c r="HX996" s="2"/>
      <c r="HY996" s="2"/>
      <c r="HZ996" s="2"/>
      <c r="IA996" s="2"/>
      <c r="IB996" s="2"/>
      <c r="IC996" s="2"/>
      <c r="ID996" s="2"/>
      <c r="IE996" s="2"/>
      <c r="IF996" s="2"/>
      <c r="IG996" s="2"/>
      <c r="IH996" s="2"/>
      <c r="II996" s="2"/>
      <c r="IJ996" s="2"/>
      <c r="IK996" s="2"/>
      <c r="IL996" s="2"/>
      <c r="IM996" s="2"/>
      <c r="IN996" s="2"/>
      <c r="IO996" s="2"/>
      <c r="IP996" s="2"/>
      <c r="IQ996" s="2"/>
    </row>
    <row r="998" spans="1:251" ht="18.75">
      <c r="A998" s="1" t="s">
        <v>0</v>
      </c>
      <c r="AW998" s="3"/>
      <c r="AX998" s="4"/>
      <c r="AY998" s="3"/>
    </row>
    <row r="1000" spans="1:251" ht="18.75">
      <c r="B1000" s="111" t="s">
        <v>8</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row>
    <row r="1001" spans="1:251">
      <c r="Z1001" s="5"/>
      <c r="AD1001" s="5"/>
      <c r="AE1001" s="5"/>
      <c r="AF1001" s="5"/>
      <c r="AG1001" s="5"/>
      <c r="AH1001" s="5"/>
      <c r="AI1001" s="5"/>
      <c r="AO1001" s="5"/>
    </row>
    <row r="1002" spans="1:251" ht="13.5" thickBot="1">
      <c r="Z1002" s="5"/>
      <c r="AD1002" s="5"/>
      <c r="AE1002" s="5"/>
      <c r="AF1002" s="5"/>
      <c r="AG1002" s="5"/>
      <c r="AH1002" s="5"/>
      <c r="AI1002" s="5"/>
      <c r="AO1002" s="5"/>
      <c r="DI1002" s="6"/>
    </row>
    <row r="1003" spans="1:251" ht="24.75" customHeight="1" thickBot="1">
      <c r="B1003" s="113" t="s">
        <v>1</v>
      </c>
      <c r="C1003" s="114"/>
      <c r="D1003" s="114"/>
      <c r="E1003" s="114"/>
      <c r="F1003" s="114"/>
      <c r="G1003" s="114"/>
      <c r="H1003" s="115" t="s">
        <v>155</v>
      </c>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7"/>
      <c r="DI1003" s="6"/>
    </row>
    <row r="1004" spans="1:251" ht="14.25">
      <c r="B1004" s="7"/>
      <c r="C1004" s="7"/>
      <c r="D1004" s="7"/>
      <c r="E1004" s="7"/>
      <c r="F1004" s="7"/>
      <c r="G1004" s="7"/>
      <c r="H1004" s="8"/>
      <c r="I1004" s="8"/>
      <c r="J1004" s="8"/>
      <c r="K1004" s="8"/>
      <c r="L1004" s="9"/>
      <c r="M1004" s="9"/>
      <c r="N1004" s="9"/>
      <c r="O1004" s="9"/>
      <c r="P1004" s="8"/>
      <c r="Q1004" s="8"/>
      <c r="R1004" s="8"/>
      <c r="S1004" s="8"/>
      <c r="T1004" s="8"/>
      <c r="U1004" s="8"/>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DI1004" s="6"/>
    </row>
    <row r="1005" spans="1:251" ht="15" thickBot="1">
      <c r="A1005" s="11"/>
      <c r="B1005" s="10" t="s">
        <v>2</v>
      </c>
      <c r="C1005" s="8"/>
      <c r="D1005" s="8"/>
      <c r="E1005" s="8"/>
      <c r="F1005" s="8"/>
      <c r="G1005" s="8"/>
      <c r="H1005" s="8"/>
      <c r="I1005" s="8"/>
      <c r="J1005" s="8"/>
      <c r="K1005" s="8"/>
      <c r="L1005" s="9"/>
      <c r="M1005" s="9"/>
      <c r="N1005" s="9"/>
      <c r="O1005" s="9"/>
      <c r="P1005" s="8"/>
      <c r="Q1005" s="8"/>
      <c r="R1005" s="8"/>
      <c r="S1005" s="8"/>
      <c r="T1005" s="8"/>
      <c r="U1005" s="8"/>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DI1005" s="6"/>
    </row>
    <row r="1006" spans="1:251" ht="14.25">
      <c r="A1006" s="8"/>
      <c r="B1006" s="12"/>
      <c r="C1006" s="7"/>
      <c r="D1006" s="7"/>
      <c r="E1006" s="7"/>
      <c r="F1006" s="7"/>
      <c r="G1006" s="7"/>
      <c r="H1006" s="7"/>
      <c r="I1006" s="7"/>
      <c r="J1006" s="7"/>
      <c r="K1006" s="7"/>
      <c r="L1006" s="13"/>
      <c r="M1006" s="13"/>
      <c r="N1006" s="13"/>
      <c r="O1006" s="13"/>
      <c r="P1006" s="7"/>
      <c r="Q1006" s="7"/>
      <c r="R1006" s="7"/>
      <c r="S1006" s="7"/>
      <c r="T1006" s="7"/>
      <c r="U1006" s="7"/>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5"/>
    </row>
    <row r="1007" spans="1:251" ht="12" customHeight="1">
      <c r="A1007" s="8"/>
      <c r="B1007" s="118" t="s">
        <v>156</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251"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113"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c r="BC1009" s="16"/>
    </row>
    <row r="1010" spans="1:113"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113"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113"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113" ht="15" thickBot="1">
      <c r="A1013" s="17"/>
      <c r="B1013" s="18"/>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20"/>
    </row>
    <row r="1014" spans="1:113">
      <c r="B1014" s="21"/>
    </row>
    <row r="1015" spans="1:113" ht="15" thickBot="1">
      <c r="A1015" s="11"/>
      <c r="B1015" s="10" t="s">
        <v>3</v>
      </c>
      <c r="C1015" s="8"/>
      <c r="D1015" s="8"/>
      <c r="E1015" s="8"/>
      <c r="F1015" s="8"/>
      <c r="G1015" s="8"/>
      <c r="H1015" s="8"/>
      <c r="I1015" s="8"/>
      <c r="J1015" s="8"/>
      <c r="K1015" s="8"/>
      <c r="L1015" s="9"/>
      <c r="M1015" s="9"/>
      <c r="N1015" s="9"/>
      <c r="O1015" s="9"/>
      <c r="P1015" s="8"/>
      <c r="Q1015" s="8"/>
      <c r="R1015" s="8"/>
      <c r="S1015" s="8"/>
      <c r="T1015" s="8"/>
      <c r="U1015" s="8"/>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DI1015" s="6"/>
    </row>
    <row r="1016" spans="1:113" ht="14.25">
      <c r="A1016" s="8"/>
      <c r="B1016" s="12"/>
      <c r="C1016" s="7"/>
      <c r="D1016" s="7"/>
      <c r="E1016" s="7"/>
      <c r="F1016" s="7"/>
      <c r="G1016" s="7"/>
      <c r="H1016" s="7"/>
      <c r="I1016" s="7"/>
      <c r="J1016" s="7"/>
      <c r="K1016" s="7"/>
      <c r="L1016" s="13"/>
      <c r="M1016" s="13"/>
      <c r="N1016" s="13"/>
      <c r="O1016" s="13"/>
      <c r="P1016" s="7"/>
      <c r="Q1016" s="7"/>
      <c r="R1016" s="7"/>
      <c r="S1016" s="7"/>
      <c r="T1016" s="7"/>
      <c r="U1016" s="7"/>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5"/>
    </row>
    <row r="1017" spans="1:113" ht="12" customHeight="1">
      <c r="A1017" s="8"/>
      <c r="B1017" s="118" t="s">
        <v>157</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113" ht="12" customHeight="1">
      <c r="A1018" s="8"/>
      <c r="B1018" s="118"/>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row>
    <row r="1019" spans="1:113"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c r="BC1019" s="16"/>
    </row>
    <row r="1020" spans="1:113" ht="12" customHeight="1">
      <c r="A1020" s="8"/>
      <c r="B1020" s="118"/>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c r="AV1020" s="119"/>
      <c r="AW1020" s="119"/>
      <c r="AX1020" s="120"/>
    </row>
    <row r="1021" spans="1:113" ht="12" customHeight="1">
      <c r="A1021" s="8"/>
      <c r="B1021" s="118"/>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20"/>
    </row>
    <row r="1022" spans="1:113" ht="12" customHeight="1">
      <c r="A1022" s="8"/>
      <c r="B1022" s="118"/>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20"/>
    </row>
    <row r="1023" spans="1:113" ht="15" thickBot="1">
      <c r="A1023" s="17"/>
      <c r="B1023" s="18"/>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20"/>
    </row>
    <row r="1024" spans="1:113">
      <c r="B1024" s="21"/>
    </row>
    <row r="1025" spans="1:251" ht="14.25">
      <c r="B1025" s="10" t="s">
        <v>4</v>
      </c>
      <c r="C1025" s="8"/>
      <c r="D1025" s="8"/>
      <c r="E1025" s="8"/>
      <c r="F1025" s="8"/>
      <c r="G1025" s="8"/>
      <c r="H1025" s="8"/>
      <c r="I1025" s="8"/>
      <c r="J1025" s="8"/>
      <c r="K1025" s="8"/>
      <c r="L1025" s="9"/>
      <c r="M1025" s="9"/>
      <c r="N1025" s="9"/>
      <c r="O1025" s="9"/>
      <c r="P1025" s="8"/>
      <c r="Q1025" s="8"/>
      <c r="R1025" s="8"/>
      <c r="S1025" s="8"/>
      <c r="T1025" s="8"/>
      <c r="U1025" s="8"/>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row>
    <row r="1026" spans="1:251" ht="15" thickBot="1">
      <c r="B1026" s="8"/>
      <c r="C1026" s="8"/>
      <c r="D1026" s="8"/>
      <c r="E1026" s="8"/>
      <c r="F1026" s="8"/>
      <c r="G1026" s="8"/>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22" t="s">
        <v>5</v>
      </c>
    </row>
    <row r="1027" spans="1:251" s="16" customFormat="1" ht="13.5" customHeight="1">
      <c r="A1027" s="8"/>
      <c r="B1027" s="121" t="s">
        <v>6</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3"/>
      <c r="AA1027" s="127" t="s">
        <v>11</v>
      </c>
      <c r="AB1027" s="122"/>
      <c r="AC1027" s="122"/>
      <c r="AD1027" s="122"/>
      <c r="AE1027" s="122"/>
      <c r="AF1027" s="122"/>
      <c r="AG1027" s="122"/>
      <c r="AH1027" s="122"/>
      <c r="AI1027" s="123"/>
      <c r="AJ1027" s="127" t="s">
        <v>12</v>
      </c>
      <c r="AK1027" s="122"/>
      <c r="AL1027" s="122"/>
      <c r="AM1027" s="122"/>
      <c r="AN1027" s="122"/>
      <c r="AO1027" s="122"/>
      <c r="AP1027" s="122"/>
      <c r="AQ1027" s="122"/>
      <c r="AR1027" s="123"/>
      <c r="AS1027" s="127" t="s">
        <v>7</v>
      </c>
      <c r="AT1027" s="122"/>
      <c r="AU1027" s="122"/>
      <c r="AV1027" s="122"/>
      <c r="AW1027" s="122"/>
      <c r="AX1027" s="129"/>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8" spans="1:251" s="16" customFormat="1" ht="13.5">
      <c r="A1028" s="8"/>
      <c r="B1028" s="124"/>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6"/>
      <c r="AA1028" s="128"/>
      <c r="AB1028" s="125"/>
      <c r="AC1028" s="125"/>
      <c r="AD1028" s="125"/>
      <c r="AE1028" s="125"/>
      <c r="AF1028" s="125"/>
      <c r="AG1028" s="125"/>
      <c r="AH1028" s="125"/>
      <c r="AI1028" s="126"/>
      <c r="AJ1028" s="128"/>
      <c r="AK1028" s="125"/>
      <c r="AL1028" s="125"/>
      <c r="AM1028" s="125"/>
      <c r="AN1028" s="125"/>
      <c r="AO1028" s="125"/>
      <c r="AP1028" s="125"/>
      <c r="AQ1028" s="125"/>
      <c r="AR1028" s="126"/>
      <c r="AS1028" s="128"/>
      <c r="AT1028" s="125"/>
      <c r="AU1028" s="125"/>
      <c r="AV1028" s="125"/>
      <c r="AW1028" s="125"/>
      <c r="AX1028" s="130"/>
      <c r="AY1028" s="2"/>
      <c r="AZ1028" s="2"/>
      <c r="BA1028" s="2"/>
      <c r="BB1028" s="23"/>
      <c r="BC1028" s="24"/>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c r="HF1028" s="2"/>
      <c r="HG1028" s="2"/>
      <c r="HH1028" s="2"/>
      <c r="HI1028" s="2"/>
      <c r="HJ1028" s="2"/>
      <c r="HK1028" s="2"/>
      <c r="HL1028" s="2"/>
      <c r="HM1028" s="2"/>
      <c r="HN1028" s="2"/>
      <c r="HO1028" s="2"/>
      <c r="HP1028" s="2"/>
      <c r="HQ1028" s="2"/>
      <c r="HR1028" s="2"/>
      <c r="HS1028" s="2"/>
      <c r="HT1028" s="2"/>
      <c r="HU1028" s="2"/>
      <c r="HV1028" s="2"/>
      <c r="HW1028" s="2"/>
      <c r="HX1028" s="2"/>
      <c r="HY1028" s="2"/>
      <c r="HZ1028" s="2"/>
      <c r="IA1028" s="2"/>
      <c r="IB1028" s="2"/>
      <c r="IC1028" s="2"/>
      <c r="ID1028" s="2"/>
      <c r="IE1028" s="2"/>
      <c r="IF1028" s="2"/>
      <c r="IG1028" s="2"/>
      <c r="IH1028" s="2"/>
      <c r="II1028" s="2"/>
      <c r="IJ1028" s="2"/>
      <c r="IK1028" s="2"/>
      <c r="IL1028" s="2"/>
      <c r="IM1028" s="2"/>
      <c r="IN1028" s="2"/>
      <c r="IO1028" s="2"/>
      <c r="IP1028" s="2"/>
      <c r="IQ1028" s="2"/>
    </row>
    <row r="1029" spans="1:251" s="16" customFormat="1" ht="18.75" customHeight="1">
      <c r="A1029" s="8"/>
      <c r="B1029" s="25"/>
      <c r="C1029" s="93" t="s">
        <v>158</v>
      </c>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5"/>
      <c r="AA1029" s="96">
        <v>1590</v>
      </c>
      <c r="AB1029" s="97"/>
      <c r="AC1029" s="97"/>
      <c r="AD1029" s="97"/>
      <c r="AE1029" s="97"/>
      <c r="AF1029" s="97"/>
      <c r="AG1029" s="97"/>
      <c r="AH1029" s="97"/>
      <c r="AI1029" s="98"/>
      <c r="AJ1029" s="96">
        <v>1679</v>
      </c>
      <c r="AK1029" s="97"/>
      <c r="AL1029" s="97"/>
      <c r="AM1029" s="97"/>
      <c r="AN1029" s="97"/>
      <c r="AO1029" s="97"/>
      <c r="AP1029" s="97"/>
      <c r="AQ1029" s="97"/>
      <c r="AR1029" s="98"/>
      <c r="AS1029" s="99"/>
      <c r="AT1029" s="100"/>
      <c r="AU1029" s="100"/>
      <c r="AV1029" s="100"/>
      <c r="AW1029" s="100"/>
      <c r="AX1029" s="101"/>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c r="HF1029" s="2"/>
      <c r="HG1029" s="2"/>
      <c r="HH1029" s="2"/>
      <c r="HI1029" s="2"/>
      <c r="HJ1029" s="2"/>
      <c r="HK1029" s="2"/>
      <c r="HL1029" s="2"/>
      <c r="HM1029" s="2"/>
      <c r="HN1029" s="2"/>
      <c r="HO1029" s="2"/>
      <c r="HP1029" s="2"/>
      <c r="HQ1029" s="2"/>
      <c r="HR1029" s="2"/>
      <c r="HS1029" s="2"/>
      <c r="HT1029" s="2"/>
      <c r="HU1029" s="2"/>
      <c r="HV1029" s="2"/>
      <c r="HW1029" s="2"/>
      <c r="HX1029" s="2"/>
      <c r="HY1029" s="2"/>
      <c r="HZ1029" s="2"/>
      <c r="IA1029" s="2"/>
      <c r="IB1029" s="2"/>
      <c r="IC1029" s="2"/>
      <c r="ID1029" s="2"/>
      <c r="IE1029" s="2"/>
      <c r="IF1029" s="2"/>
      <c r="IG1029" s="2"/>
      <c r="IH1029" s="2"/>
      <c r="II1029" s="2"/>
      <c r="IJ1029" s="2"/>
      <c r="IK1029" s="2"/>
      <c r="IL1029" s="2"/>
      <c r="IM1029" s="2"/>
      <c r="IN1029" s="2"/>
      <c r="IO1029" s="2"/>
      <c r="IP1029" s="2"/>
      <c r="IQ1029" s="2"/>
    </row>
    <row r="1030" spans="1:251" s="16" customFormat="1" ht="18.75" customHeight="1">
      <c r="A1030" s="8"/>
      <c r="B1030" s="25"/>
      <c r="C1030" s="93" t="s">
        <v>159</v>
      </c>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5"/>
      <c r="AA1030" s="96">
        <v>920</v>
      </c>
      <c r="AB1030" s="97"/>
      <c r="AC1030" s="97"/>
      <c r="AD1030" s="97"/>
      <c r="AE1030" s="97"/>
      <c r="AF1030" s="97"/>
      <c r="AG1030" s="97"/>
      <c r="AH1030" s="97"/>
      <c r="AI1030" s="98"/>
      <c r="AJ1030" s="96">
        <v>923</v>
      </c>
      <c r="AK1030" s="97"/>
      <c r="AL1030" s="97"/>
      <c r="AM1030" s="97"/>
      <c r="AN1030" s="97"/>
      <c r="AO1030" s="97"/>
      <c r="AP1030" s="97"/>
      <c r="AQ1030" s="97"/>
      <c r="AR1030" s="98"/>
      <c r="AS1030" s="99"/>
      <c r="AT1030" s="100"/>
      <c r="AU1030" s="100"/>
      <c r="AV1030" s="100"/>
      <c r="AW1030" s="100"/>
      <c r="AX1030" s="101"/>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c r="GQ1030" s="2"/>
      <c r="GR1030" s="2"/>
      <c r="GS1030" s="2"/>
      <c r="GT1030" s="2"/>
      <c r="GU1030" s="2"/>
      <c r="GV1030" s="2"/>
      <c r="GW1030" s="2"/>
      <c r="GX1030" s="2"/>
      <c r="GY1030" s="2"/>
      <c r="GZ1030" s="2"/>
      <c r="HA1030" s="2"/>
      <c r="HB1030" s="2"/>
      <c r="HC1030" s="2"/>
      <c r="HD1030" s="2"/>
      <c r="HE1030" s="2"/>
      <c r="HF1030" s="2"/>
      <c r="HG1030" s="2"/>
      <c r="HH1030" s="2"/>
      <c r="HI1030" s="2"/>
      <c r="HJ1030" s="2"/>
      <c r="HK1030" s="2"/>
      <c r="HL1030" s="2"/>
      <c r="HM1030" s="2"/>
      <c r="HN1030" s="2"/>
      <c r="HO1030" s="2"/>
      <c r="HP1030" s="2"/>
      <c r="HQ1030" s="2"/>
      <c r="HR1030" s="2"/>
      <c r="HS1030" s="2"/>
      <c r="HT1030" s="2"/>
      <c r="HU1030" s="2"/>
      <c r="HV1030" s="2"/>
      <c r="HW1030" s="2"/>
      <c r="HX1030" s="2"/>
      <c r="HY1030" s="2"/>
      <c r="HZ1030" s="2"/>
      <c r="IA1030" s="2"/>
      <c r="IB1030" s="2"/>
      <c r="IC1030" s="2"/>
      <c r="ID1030" s="2"/>
      <c r="IE1030" s="2"/>
      <c r="IF1030" s="2"/>
      <c r="IG1030" s="2"/>
      <c r="IH1030" s="2"/>
      <c r="II1030" s="2"/>
      <c r="IJ1030" s="2"/>
      <c r="IK1030" s="2"/>
      <c r="IL1030" s="2"/>
      <c r="IM1030" s="2"/>
      <c r="IN1030" s="2"/>
      <c r="IO1030" s="2"/>
      <c r="IP1030" s="2"/>
      <c r="IQ1030" s="2"/>
    </row>
    <row r="1031" spans="1:251" s="16" customFormat="1" ht="18.75" customHeight="1">
      <c r="A1031" s="8"/>
      <c r="B1031" s="25"/>
      <c r="C1031" s="93" t="s">
        <v>160</v>
      </c>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5"/>
      <c r="AA1031" s="96">
        <v>130</v>
      </c>
      <c r="AB1031" s="97"/>
      <c r="AC1031" s="97"/>
      <c r="AD1031" s="97"/>
      <c r="AE1031" s="97"/>
      <c r="AF1031" s="97"/>
      <c r="AG1031" s="97"/>
      <c r="AH1031" s="97"/>
      <c r="AI1031" s="98"/>
      <c r="AJ1031" s="96">
        <v>151</v>
      </c>
      <c r="AK1031" s="97"/>
      <c r="AL1031" s="97"/>
      <c r="AM1031" s="97"/>
      <c r="AN1031" s="97"/>
      <c r="AO1031" s="97"/>
      <c r="AP1031" s="97"/>
      <c r="AQ1031" s="97"/>
      <c r="AR1031" s="98"/>
      <c r="AS1031" s="99"/>
      <c r="AT1031" s="100"/>
      <c r="AU1031" s="100"/>
      <c r="AV1031" s="100"/>
      <c r="AW1031" s="100"/>
      <c r="AX1031" s="101"/>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c r="HF1031" s="2"/>
      <c r="HG1031" s="2"/>
      <c r="HH1031" s="2"/>
      <c r="HI1031" s="2"/>
      <c r="HJ1031" s="2"/>
      <c r="HK1031" s="2"/>
      <c r="HL1031" s="2"/>
      <c r="HM1031" s="2"/>
      <c r="HN1031" s="2"/>
      <c r="HO1031" s="2"/>
      <c r="HP1031" s="2"/>
      <c r="HQ1031" s="2"/>
      <c r="HR1031" s="2"/>
      <c r="HS1031" s="2"/>
      <c r="HT1031" s="2"/>
      <c r="HU1031" s="2"/>
      <c r="HV1031" s="2"/>
      <c r="HW1031" s="2"/>
      <c r="HX1031" s="2"/>
      <c r="HY1031" s="2"/>
      <c r="HZ1031" s="2"/>
      <c r="IA1031" s="2"/>
      <c r="IB1031" s="2"/>
      <c r="IC1031" s="2"/>
      <c r="ID1031" s="2"/>
      <c r="IE1031" s="2"/>
      <c r="IF1031" s="2"/>
      <c r="IG1031" s="2"/>
      <c r="IH1031" s="2"/>
      <c r="II1031" s="2"/>
      <c r="IJ1031" s="2"/>
      <c r="IK1031" s="2"/>
      <c r="IL1031" s="2"/>
      <c r="IM1031" s="2"/>
      <c r="IN1031" s="2"/>
      <c r="IO1031" s="2"/>
      <c r="IP1031" s="2"/>
      <c r="IQ1031" s="2"/>
    </row>
    <row r="1032" spans="1:251" s="16" customFormat="1" ht="18.75" customHeight="1" thickBot="1">
      <c r="A1032" s="17"/>
      <c r="B1032" s="102" t="s">
        <v>13</v>
      </c>
      <c r="C1032" s="103"/>
      <c r="D1032" s="103"/>
      <c r="E1032" s="103"/>
      <c r="F1032" s="103"/>
      <c r="G1032" s="103"/>
      <c r="H1032" s="103"/>
      <c r="I1032" s="103"/>
      <c r="J1032" s="103"/>
      <c r="K1032" s="103"/>
      <c r="L1032" s="103"/>
      <c r="M1032" s="103"/>
      <c r="N1032" s="103"/>
      <c r="O1032" s="103"/>
      <c r="P1032" s="103"/>
      <c r="Q1032" s="103"/>
      <c r="R1032" s="103"/>
      <c r="S1032" s="103"/>
      <c r="T1032" s="103"/>
      <c r="U1032" s="103"/>
      <c r="V1032" s="103"/>
      <c r="W1032" s="103"/>
      <c r="X1032" s="103"/>
      <c r="Y1032" s="103"/>
      <c r="Z1032" s="104"/>
      <c r="AA1032" s="105">
        <f>SUM($AA$1029:$AA$1031)</f>
        <v>2640</v>
      </c>
      <c r="AB1032" s="106"/>
      <c r="AC1032" s="106"/>
      <c r="AD1032" s="106"/>
      <c r="AE1032" s="106"/>
      <c r="AF1032" s="106"/>
      <c r="AG1032" s="106"/>
      <c r="AH1032" s="106"/>
      <c r="AI1032" s="107"/>
      <c r="AJ1032" s="105">
        <f>SUM($AJ$1029:$AJ$1031)</f>
        <v>2753</v>
      </c>
      <c r="AK1032" s="106"/>
      <c r="AL1032" s="106"/>
      <c r="AM1032" s="106"/>
      <c r="AN1032" s="106"/>
      <c r="AO1032" s="106"/>
      <c r="AP1032" s="106"/>
      <c r="AQ1032" s="106"/>
      <c r="AR1032" s="107"/>
      <c r="AS1032" s="108"/>
      <c r="AT1032" s="109"/>
      <c r="AU1032" s="109"/>
      <c r="AV1032" s="109"/>
      <c r="AW1032" s="109"/>
      <c r="AX1032" s="110"/>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c r="GQ1032" s="2"/>
      <c r="GR1032" s="2"/>
      <c r="GS1032" s="2"/>
      <c r="GT1032" s="2"/>
      <c r="GU1032" s="2"/>
      <c r="GV1032" s="2"/>
      <c r="GW1032" s="2"/>
      <c r="GX1032" s="2"/>
      <c r="GY1032" s="2"/>
      <c r="GZ1032" s="2"/>
      <c r="HA1032" s="2"/>
      <c r="HB1032" s="2"/>
      <c r="HC1032" s="2"/>
      <c r="HD1032" s="2"/>
      <c r="HE1032" s="2"/>
      <c r="HF1032" s="2"/>
      <c r="HG1032" s="2"/>
      <c r="HH1032" s="2"/>
      <c r="HI1032" s="2"/>
      <c r="HJ1032" s="2"/>
      <c r="HK1032" s="2"/>
      <c r="HL1032" s="2"/>
      <c r="HM1032" s="2"/>
      <c r="HN1032" s="2"/>
      <c r="HO1032" s="2"/>
      <c r="HP1032" s="2"/>
      <c r="HQ1032" s="2"/>
      <c r="HR1032" s="2"/>
      <c r="HS1032" s="2"/>
      <c r="HT1032" s="2"/>
      <c r="HU1032" s="2"/>
      <c r="HV1032" s="2"/>
      <c r="HW1032" s="2"/>
      <c r="HX1032" s="2"/>
      <c r="HY1032" s="2"/>
      <c r="HZ1032" s="2"/>
      <c r="IA1032" s="2"/>
      <c r="IB1032" s="2"/>
      <c r="IC1032" s="2"/>
      <c r="ID1032" s="2"/>
      <c r="IE1032" s="2"/>
      <c r="IF1032" s="2"/>
      <c r="IG1032" s="2"/>
      <c r="IH1032" s="2"/>
      <c r="II1032" s="2"/>
      <c r="IJ1032" s="2"/>
      <c r="IK1032" s="2"/>
      <c r="IL1032" s="2"/>
      <c r="IM1032" s="2"/>
      <c r="IN1032" s="2"/>
      <c r="IO1032" s="2"/>
      <c r="IP1032" s="2"/>
      <c r="IQ1032" s="2"/>
    </row>
    <row r="1034" spans="1:251" ht="18.75">
      <c r="A1034" s="1" t="s">
        <v>0</v>
      </c>
      <c r="AW1034" s="3"/>
      <c r="AX1034" s="4"/>
      <c r="AY1034" s="3"/>
    </row>
    <row r="1036" spans="1:251" ht="18.75">
      <c r="B1036" s="111" t="s">
        <v>8</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row>
    <row r="1037" spans="1:251">
      <c r="Z1037" s="5"/>
      <c r="AD1037" s="5"/>
      <c r="AE1037" s="5"/>
      <c r="AF1037" s="5"/>
      <c r="AG1037" s="5"/>
      <c r="AH1037" s="5"/>
      <c r="AI1037" s="5"/>
      <c r="AO1037" s="5"/>
    </row>
    <row r="1038" spans="1:251" ht="13.5" thickBot="1">
      <c r="Z1038" s="5"/>
      <c r="AD1038" s="5"/>
      <c r="AE1038" s="5"/>
      <c r="AF1038" s="5"/>
      <c r="AG1038" s="5"/>
      <c r="AH1038" s="5"/>
      <c r="AI1038" s="5"/>
      <c r="AO1038" s="5"/>
      <c r="DI1038" s="6"/>
    </row>
    <row r="1039" spans="1:251" ht="24.75" customHeight="1" thickBot="1">
      <c r="B1039" s="113" t="s">
        <v>1</v>
      </c>
      <c r="C1039" s="114"/>
      <c r="D1039" s="114"/>
      <c r="E1039" s="114"/>
      <c r="F1039" s="114"/>
      <c r="G1039" s="114"/>
      <c r="H1039" s="115" t="s">
        <v>161</v>
      </c>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7"/>
      <c r="DI1039" s="6"/>
    </row>
    <row r="1040" spans="1:251" ht="14.25">
      <c r="B1040" s="7"/>
      <c r="C1040" s="7"/>
      <c r="D1040" s="7"/>
      <c r="E1040" s="7"/>
      <c r="F1040" s="7"/>
      <c r="G1040" s="7"/>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DI1040" s="6"/>
    </row>
    <row r="1041" spans="1:113" ht="15" thickBot="1">
      <c r="A1041" s="11"/>
      <c r="B1041" s="10" t="s">
        <v>2</v>
      </c>
      <c r="C1041" s="8"/>
      <c r="D1041" s="8"/>
      <c r="E1041" s="8"/>
      <c r="F1041" s="8"/>
      <c r="G1041" s="8"/>
      <c r="H1041" s="8"/>
      <c r="I1041" s="8"/>
      <c r="J1041" s="8"/>
      <c r="K1041" s="8"/>
      <c r="L1041" s="9"/>
      <c r="M1041" s="9"/>
      <c r="N1041" s="9"/>
      <c r="O1041" s="9"/>
      <c r="P1041" s="8"/>
      <c r="Q1041" s="8"/>
      <c r="R1041" s="8"/>
      <c r="S1041" s="8"/>
      <c r="T1041" s="8"/>
      <c r="U1041" s="8"/>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DI1041" s="6"/>
    </row>
    <row r="1042" spans="1:113" ht="14.25">
      <c r="A1042" s="8"/>
      <c r="B1042" s="12"/>
      <c r="C1042" s="7"/>
      <c r="D1042" s="7"/>
      <c r="E1042" s="7"/>
      <c r="F1042" s="7"/>
      <c r="G1042" s="7"/>
      <c r="H1042" s="7"/>
      <c r="I1042" s="7"/>
      <c r="J1042" s="7"/>
      <c r="K1042" s="7"/>
      <c r="L1042" s="13"/>
      <c r="M1042" s="13"/>
      <c r="N1042" s="13"/>
      <c r="O1042" s="13"/>
      <c r="P1042" s="7"/>
      <c r="Q1042" s="7"/>
      <c r="R1042" s="7"/>
      <c r="S1042" s="7"/>
      <c r="T1042" s="7"/>
      <c r="U1042" s="7"/>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5"/>
    </row>
    <row r="1043" spans="1:113" ht="12" customHeight="1">
      <c r="A1043" s="8"/>
      <c r="B1043" s="118" t="s">
        <v>162</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113" ht="12" customHeight="1">
      <c r="A1044" s="8"/>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row>
    <row r="1045" spans="1:113" ht="12" customHeight="1">
      <c r="A1045" s="8"/>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c r="BC1045" s="16"/>
    </row>
    <row r="1046" spans="1:113" ht="12" customHeight="1">
      <c r="A1046" s="8"/>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row>
    <row r="1047" spans="1:113" ht="12" customHeight="1">
      <c r="A1047" s="8"/>
      <c r="B1047" s="118"/>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113" ht="12" customHeight="1">
      <c r="A1048" s="8"/>
      <c r="B1048" s="118"/>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20"/>
    </row>
    <row r="1049" spans="1:113" ht="15" thickBot="1">
      <c r="A1049" s="17"/>
      <c r="B1049" s="18"/>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20"/>
    </row>
    <row r="1050" spans="1:113">
      <c r="B1050" s="21"/>
    </row>
    <row r="1051" spans="1:113" ht="15" thickBot="1">
      <c r="A1051" s="11"/>
      <c r="B1051" s="10" t="s">
        <v>3</v>
      </c>
      <c r="C1051" s="8"/>
      <c r="D1051" s="8"/>
      <c r="E1051" s="8"/>
      <c r="F1051" s="8"/>
      <c r="G1051" s="8"/>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DI1051" s="6"/>
    </row>
    <row r="1052" spans="1:113" ht="14.25">
      <c r="A1052" s="8"/>
      <c r="B1052" s="12"/>
      <c r="C1052" s="7"/>
      <c r="D1052" s="7"/>
      <c r="E1052" s="7"/>
      <c r="F1052" s="7"/>
      <c r="G1052" s="7"/>
      <c r="H1052" s="7"/>
      <c r="I1052" s="7"/>
      <c r="J1052" s="7"/>
      <c r="K1052" s="7"/>
      <c r="L1052" s="13"/>
      <c r="M1052" s="13"/>
      <c r="N1052" s="13"/>
      <c r="O1052" s="13"/>
      <c r="P1052" s="7"/>
      <c r="Q1052" s="7"/>
      <c r="R1052" s="7"/>
      <c r="S1052" s="7"/>
      <c r="T1052" s="7"/>
      <c r="U1052" s="7"/>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c r="AW1052" s="14"/>
      <c r="AX1052" s="15"/>
    </row>
    <row r="1053" spans="1:113" ht="12" customHeight="1">
      <c r="A1053" s="8"/>
      <c r="B1053" s="118" t="s">
        <v>163</v>
      </c>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20"/>
    </row>
    <row r="1054" spans="1:113" ht="12" customHeight="1">
      <c r="A1054" s="8"/>
      <c r="B1054" s="118"/>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113" ht="12" customHeight="1">
      <c r="A1055" s="8"/>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row>
    <row r="1056" spans="1:113" ht="12" customHeight="1">
      <c r="A1056" s="8"/>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251" ht="12" customHeight="1">
      <c r="A1057" s="8"/>
      <c r="B1057" s="118"/>
      <c r="C1057" s="119"/>
      <c r="D1057" s="119"/>
      <c r="E1057" s="119"/>
      <c r="F1057" s="119"/>
      <c r="G1057" s="119"/>
      <c r="H1057" s="119"/>
      <c r="I1057" s="119"/>
      <c r="J1057" s="119"/>
      <c r="K1057" s="119"/>
      <c r="L1057" s="119"/>
      <c r="M1057" s="119"/>
      <c r="N1057" s="119"/>
      <c r="O1057" s="119"/>
      <c r="P1057" s="119"/>
      <c r="Q1057" s="119"/>
      <c r="R1057" s="119"/>
      <c r="S1057" s="119"/>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c r="AV1057" s="119"/>
      <c r="AW1057" s="119"/>
      <c r="AX1057" s="120"/>
      <c r="BC1057" s="16"/>
    </row>
    <row r="1058" spans="1:251" ht="12" customHeight="1">
      <c r="A1058" s="8"/>
      <c r="B1058" s="118"/>
      <c r="C1058" s="119"/>
      <c r="D1058" s="119"/>
      <c r="E1058" s="119"/>
      <c r="F1058" s="119"/>
      <c r="G1058" s="119"/>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20"/>
    </row>
    <row r="1059" spans="1:251" ht="12" customHeight="1">
      <c r="A1059" s="8"/>
      <c r="B1059" s="118"/>
      <c r="C1059" s="119"/>
      <c r="D1059" s="119"/>
      <c r="E1059" s="119"/>
      <c r="F1059" s="119"/>
      <c r="G1059" s="119"/>
      <c r="H1059" s="119"/>
      <c r="I1059" s="119"/>
      <c r="J1059" s="119"/>
      <c r="K1059" s="119"/>
      <c r="L1059" s="119"/>
      <c r="M1059" s="119"/>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c r="AV1059" s="119"/>
      <c r="AW1059" s="119"/>
      <c r="AX1059" s="120"/>
    </row>
    <row r="1060" spans="1:251" ht="12" customHeight="1">
      <c r="A1060" s="8"/>
      <c r="B1060" s="118"/>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19"/>
      <c r="AL1060" s="119"/>
      <c r="AM1060" s="119"/>
      <c r="AN1060" s="119"/>
      <c r="AO1060" s="119"/>
      <c r="AP1060" s="119"/>
      <c r="AQ1060" s="119"/>
      <c r="AR1060" s="119"/>
      <c r="AS1060" s="119"/>
      <c r="AT1060" s="119"/>
      <c r="AU1060" s="119"/>
      <c r="AV1060" s="119"/>
      <c r="AW1060" s="119"/>
      <c r="AX1060" s="120"/>
    </row>
    <row r="1061" spans="1:251" ht="15" thickBot="1">
      <c r="A1061" s="17"/>
      <c r="B1061" s="18"/>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20"/>
    </row>
    <row r="1062" spans="1:251">
      <c r="B1062" s="21"/>
    </row>
    <row r="1063" spans="1:251" ht="14.25">
      <c r="B1063" s="10" t="s">
        <v>4</v>
      </c>
      <c r="C1063" s="8"/>
      <c r="D1063" s="8"/>
      <c r="E1063" s="8"/>
      <c r="F1063" s="8"/>
      <c r="G1063" s="8"/>
      <c r="H1063" s="8"/>
      <c r="I1063" s="8"/>
      <c r="J1063" s="8"/>
      <c r="K1063" s="8"/>
      <c r="L1063" s="9"/>
      <c r="M1063" s="9"/>
      <c r="N1063" s="9"/>
      <c r="O1063" s="9"/>
      <c r="P1063" s="8"/>
      <c r="Q1063" s="8"/>
      <c r="R1063" s="8"/>
      <c r="S1063" s="8"/>
      <c r="T1063" s="8"/>
      <c r="U1063" s="8"/>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row>
    <row r="1064" spans="1:251" ht="15" thickBot="1">
      <c r="B1064" s="8"/>
      <c r="C1064" s="8"/>
      <c r="D1064" s="8"/>
      <c r="E1064" s="8"/>
      <c r="F1064" s="8"/>
      <c r="G1064" s="8"/>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22" t="s">
        <v>5</v>
      </c>
    </row>
    <row r="1065" spans="1:251" s="16" customFormat="1" ht="13.5" customHeight="1">
      <c r="A1065" s="8"/>
      <c r="B1065" s="121" t="s">
        <v>6</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3"/>
      <c r="AA1065" s="127" t="s">
        <v>11</v>
      </c>
      <c r="AB1065" s="122"/>
      <c r="AC1065" s="122"/>
      <c r="AD1065" s="122"/>
      <c r="AE1065" s="122"/>
      <c r="AF1065" s="122"/>
      <c r="AG1065" s="122"/>
      <c r="AH1065" s="122"/>
      <c r="AI1065" s="123"/>
      <c r="AJ1065" s="127" t="s">
        <v>12</v>
      </c>
      <c r="AK1065" s="122"/>
      <c r="AL1065" s="122"/>
      <c r="AM1065" s="122"/>
      <c r="AN1065" s="122"/>
      <c r="AO1065" s="122"/>
      <c r="AP1065" s="122"/>
      <c r="AQ1065" s="122"/>
      <c r="AR1065" s="123"/>
      <c r="AS1065" s="127" t="s">
        <v>7</v>
      </c>
      <c r="AT1065" s="122"/>
      <c r="AU1065" s="122"/>
      <c r="AV1065" s="122"/>
      <c r="AW1065" s="122"/>
      <c r="AX1065" s="129"/>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c r="IE1065" s="2"/>
      <c r="IF1065" s="2"/>
      <c r="IG1065" s="2"/>
      <c r="IH1065" s="2"/>
      <c r="II1065" s="2"/>
      <c r="IJ1065" s="2"/>
      <c r="IK1065" s="2"/>
      <c r="IL1065" s="2"/>
      <c r="IM1065" s="2"/>
      <c r="IN1065" s="2"/>
      <c r="IO1065" s="2"/>
      <c r="IP1065" s="2"/>
      <c r="IQ1065" s="2"/>
    </row>
    <row r="1066" spans="1:251" s="16" customFormat="1" ht="13.5">
      <c r="A1066" s="8"/>
      <c r="B1066" s="124"/>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6"/>
      <c r="AA1066" s="128"/>
      <c r="AB1066" s="125"/>
      <c r="AC1066" s="125"/>
      <c r="AD1066" s="125"/>
      <c r="AE1066" s="125"/>
      <c r="AF1066" s="125"/>
      <c r="AG1066" s="125"/>
      <c r="AH1066" s="125"/>
      <c r="AI1066" s="126"/>
      <c r="AJ1066" s="128"/>
      <c r="AK1066" s="125"/>
      <c r="AL1066" s="125"/>
      <c r="AM1066" s="125"/>
      <c r="AN1066" s="125"/>
      <c r="AO1066" s="125"/>
      <c r="AP1066" s="125"/>
      <c r="AQ1066" s="125"/>
      <c r="AR1066" s="126"/>
      <c r="AS1066" s="128"/>
      <c r="AT1066" s="125"/>
      <c r="AU1066" s="125"/>
      <c r="AV1066" s="125"/>
      <c r="AW1066" s="125"/>
      <c r="AX1066" s="130"/>
      <c r="AY1066" s="2"/>
      <c r="AZ1066" s="2"/>
      <c r="BA1066" s="2"/>
      <c r="BB1066" s="23"/>
      <c r="BC1066" s="24"/>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c r="IE1066" s="2"/>
      <c r="IF1066" s="2"/>
      <c r="IG1066" s="2"/>
      <c r="IH1066" s="2"/>
      <c r="II1066" s="2"/>
      <c r="IJ1066" s="2"/>
      <c r="IK1066" s="2"/>
      <c r="IL1066" s="2"/>
      <c r="IM1066" s="2"/>
      <c r="IN1066" s="2"/>
      <c r="IO1066" s="2"/>
      <c r="IP1066" s="2"/>
      <c r="IQ1066" s="2"/>
    </row>
    <row r="1067" spans="1:251" s="16" customFormat="1" ht="18.75" customHeight="1">
      <c r="A1067" s="8"/>
      <c r="B1067" s="25"/>
      <c r="C1067" s="93" t="s">
        <v>164</v>
      </c>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5"/>
      <c r="AA1067" s="96">
        <v>39984</v>
      </c>
      <c r="AB1067" s="97"/>
      <c r="AC1067" s="97"/>
      <c r="AD1067" s="97"/>
      <c r="AE1067" s="97"/>
      <c r="AF1067" s="97"/>
      <c r="AG1067" s="97"/>
      <c r="AH1067" s="97"/>
      <c r="AI1067" s="98"/>
      <c r="AJ1067" s="96">
        <v>39984</v>
      </c>
      <c r="AK1067" s="97"/>
      <c r="AL1067" s="97"/>
      <c r="AM1067" s="97"/>
      <c r="AN1067" s="97"/>
      <c r="AO1067" s="97"/>
      <c r="AP1067" s="97"/>
      <c r="AQ1067" s="97"/>
      <c r="AR1067" s="98"/>
      <c r="AS1067" s="99"/>
      <c r="AT1067" s="100"/>
      <c r="AU1067" s="100"/>
      <c r="AV1067" s="100"/>
      <c r="AW1067" s="100"/>
      <c r="AX1067" s="101"/>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c r="IE1067" s="2"/>
      <c r="IF1067" s="2"/>
      <c r="IG1067" s="2"/>
      <c r="IH1067" s="2"/>
      <c r="II1067" s="2"/>
      <c r="IJ1067" s="2"/>
      <c r="IK1067" s="2"/>
      <c r="IL1067" s="2"/>
      <c r="IM1067" s="2"/>
      <c r="IN1067" s="2"/>
      <c r="IO1067" s="2"/>
      <c r="IP1067" s="2"/>
      <c r="IQ1067" s="2"/>
    </row>
    <row r="1068" spans="1:251" s="16" customFormat="1" ht="18.75" customHeight="1">
      <c r="A1068" s="8"/>
      <c r="B1068" s="25"/>
      <c r="C1068" s="93" t="s">
        <v>165</v>
      </c>
      <c r="D1068" s="94"/>
      <c r="E1068" s="94"/>
      <c r="F1068" s="94"/>
      <c r="G1068" s="94"/>
      <c r="H1068" s="94"/>
      <c r="I1068" s="94"/>
      <c r="J1068" s="94"/>
      <c r="K1068" s="94"/>
      <c r="L1068" s="94"/>
      <c r="M1068" s="94"/>
      <c r="N1068" s="94"/>
      <c r="O1068" s="94"/>
      <c r="P1068" s="94"/>
      <c r="Q1068" s="94"/>
      <c r="R1068" s="94"/>
      <c r="S1068" s="94"/>
      <c r="T1068" s="94"/>
      <c r="U1068" s="94"/>
      <c r="V1068" s="94"/>
      <c r="W1068" s="94"/>
      <c r="X1068" s="94"/>
      <c r="Y1068" s="94"/>
      <c r="Z1068" s="95"/>
      <c r="AA1068" s="96">
        <v>230</v>
      </c>
      <c r="AB1068" s="97"/>
      <c r="AC1068" s="97"/>
      <c r="AD1068" s="97"/>
      <c r="AE1068" s="97"/>
      <c r="AF1068" s="97"/>
      <c r="AG1068" s="97"/>
      <c r="AH1068" s="97"/>
      <c r="AI1068" s="98"/>
      <c r="AJ1068" s="96">
        <v>227</v>
      </c>
      <c r="AK1068" s="97"/>
      <c r="AL1068" s="97"/>
      <c r="AM1068" s="97"/>
      <c r="AN1068" s="97"/>
      <c r="AO1068" s="97"/>
      <c r="AP1068" s="97"/>
      <c r="AQ1068" s="97"/>
      <c r="AR1068" s="98"/>
      <c r="AS1068" s="99"/>
      <c r="AT1068" s="100"/>
      <c r="AU1068" s="100"/>
      <c r="AV1068" s="100"/>
      <c r="AW1068" s="100"/>
      <c r="AX1068" s="101"/>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c r="IE1068" s="2"/>
      <c r="IF1068" s="2"/>
      <c r="IG1068" s="2"/>
      <c r="IH1068" s="2"/>
      <c r="II1068" s="2"/>
      <c r="IJ1068" s="2"/>
      <c r="IK1068" s="2"/>
      <c r="IL1068" s="2"/>
      <c r="IM1068" s="2"/>
      <c r="IN1068" s="2"/>
      <c r="IO1068" s="2"/>
      <c r="IP1068" s="2"/>
      <c r="IQ1068" s="2"/>
    </row>
    <row r="1069" spans="1:251" s="16" customFormat="1" ht="18.75" customHeight="1">
      <c r="A1069" s="8"/>
      <c r="B1069" s="25"/>
      <c r="C1069" s="93" t="s">
        <v>166</v>
      </c>
      <c r="D1069" s="94"/>
      <c r="E1069" s="94"/>
      <c r="F1069" s="94"/>
      <c r="G1069" s="94"/>
      <c r="H1069" s="94"/>
      <c r="I1069" s="94"/>
      <c r="J1069" s="94"/>
      <c r="K1069" s="94"/>
      <c r="L1069" s="94"/>
      <c r="M1069" s="94"/>
      <c r="N1069" s="94"/>
      <c r="O1069" s="94"/>
      <c r="P1069" s="94"/>
      <c r="Q1069" s="94"/>
      <c r="R1069" s="94"/>
      <c r="S1069" s="94"/>
      <c r="T1069" s="94"/>
      <c r="U1069" s="94"/>
      <c r="V1069" s="94"/>
      <c r="W1069" s="94"/>
      <c r="X1069" s="94"/>
      <c r="Y1069" s="94"/>
      <c r="Z1069" s="95"/>
      <c r="AA1069" s="96">
        <v>97</v>
      </c>
      <c r="AB1069" s="97"/>
      <c r="AC1069" s="97"/>
      <c r="AD1069" s="97"/>
      <c r="AE1069" s="97"/>
      <c r="AF1069" s="97"/>
      <c r="AG1069" s="97"/>
      <c r="AH1069" s="97"/>
      <c r="AI1069" s="98"/>
      <c r="AJ1069" s="96">
        <v>100</v>
      </c>
      <c r="AK1069" s="97"/>
      <c r="AL1069" s="97"/>
      <c r="AM1069" s="97"/>
      <c r="AN1069" s="97"/>
      <c r="AO1069" s="97"/>
      <c r="AP1069" s="97"/>
      <c r="AQ1069" s="97"/>
      <c r="AR1069" s="98"/>
      <c r="AS1069" s="99"/>
      <c r="AT1069" s="100"/>
      <c r="AU1069" s="100"/>
      <c r="AV1069" s="100"/>
      <c r="AW1069" s="100"/>
      <c r="AX1069" s="101"/>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c r="IE1069" s="2"/>
      <c r="IF1069" s="2"/>
      <c r="IG1069" s="2"/>
      <c r="IH1069" s="2"/>
      <c r="II1069" s="2"/>
      <c r="IJ1069" s="2"/>
      <c r="IK1069" s="2"/>
      <c r="IL1069" s="2"/>
      <c r="IM1069" s="2"/>
      <c r="IN1069" s="2"/>
      <c r="IO1069" s="2"/>
      <c r="IP1069" s="2"/>
      <c r="IQ1069" s="2"/>
    </row>
    <row r="1070" spans="1:251" s="16" customFormat="1" ht="18.75" customHeight="1" thickBot="1">
      <c r="A1070" s="17"/>
      <c r="B1070" s="102" t="s">
        <v>13</v>
      </c>
      <c r="C1070" s="103"/>
      <c r="D1070" s="103"/>
      <c r="E1070" s="103"/>
      <c r="F1070" s="103"/>
      <c r="G1070" s="103"/>
      <c r="H1070" s="103"/>
      <c r="I1070" s="103"/>
      <c r="J1070" s="103"/>
      <c r="K1070" s="103"/>
      <c r="L1070" s="103"/>
      <c r="M1070" s="103"/>
      <c r="N1070" s="103"/>
      <c r="O1070" s="103"/>
      <c r="P1070" s="103"/>
      <c r="Q1070" s="103"/>
      <c r="R1070" s="103"/>
      <c r="S1070" s="103"/>
      <c r="T1070" s="103"/>
      <c r="U1070" s="103"/>
      <c r="V1070" s="103"/>
      <c r="W1070" s="103"/>
      <c r="X1070" s="103"/>
      <c r="Y1070" s="103"/>
      <c r="Z1070" s="104"/>
      <c r="AA1070" s="105">
        <f>SUM($AA$1067:$AA$1069)</f>
        <v>40311</v>
      </c>
      <c r="AB1070" s="106"/>
      <c r="AC1070" s="106"/>
      <c r="AD1070" s="106"/>
      <c r="AE1070" s="106"/>
      <c r="AF1070" s="106"/>
      <c r="AG1070" s="106"/>
      <c r="AH1070" s="106"/>
      <c r="AI1070" s="107"/>
      <c r="AJ1070" s="105">
        <f>SUM($AJ$1067:$AJ$1069)</f>
        <v>40311</v>
      </c>
      <c r="AK1070" s="106"/>
      <c r="AL1070" s="106"/>
      <c r="AM1070" s="106"/>
      <c r="AN1070" s="106"/>
      <c r="AO1070" s="106"/>
      <c r="AP1070" s="106"/>
      <c r="AQ1070" s="106"/>
      <c r="AR1070" s="107"/>
      <c r="AS1070" s="108"/>
      <c r="AT1070" s="109"/>
      <c r="AU1070" s="109"/>
      <c r="AV1070" s="109"/>
      <c r="AW1070" s="109"/>
      <c r="AX1070" s="110"/>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c r="IE1070" s="2"/>
      <c r="IF1070" s="2"/>
      <c r="IG1070" s="2"/>
      <c r="IH1070" s="2"/>
      <c r="II1070" s="2"/>
      <c r="IJ1070" s="2"/>
      <c r="IK1070" s="2"/>
      <c r="IL1070" s="2"/>
      <c r="IM1070" s="2"/>
      <c r="IN1070" s="2"/>
      <c r="IO1070" s="2"/>
      <c r="IP1070" s="2"/>
      <c r="IQ1070" s="2"/>
    </row>
    <row r="1072" spans="1:251" ht="18.75">
      <c r="A1072" s="1" t="s">
        <v>0</v>
      </c>
      <c r="AW1072" s="3"/>
      <c r="AX1072" s="4"/>
      <c r="AY1072" s="3"/>
    </row>
    <row r="1074" spans="1:113" ht="18.75">
      <c r="B1074" s="111" t="s">
        <v>8</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row>
    <row r="1075" spans="1:113">
      <c r="Z1075" s="5"/>
      <c r="AD1075" s="5"/>
      <c r="AE1075" s="5"/>
      <c r="AF1075" s="5"/>
      <c r="AG1075" s="5"/>
      <c r="AH1075" s="5"/>
      <c r="AI1075" s="5"/>
      <c r="AO1075" s="5"/>
    </row>
    <row r="1076" spans="1:113" ht="13.5" thickBot="1">
      <c r="Z1076" s="5"/>
      <c r="AD1076" s="5"/>
      <c r="AE1076" s="5"/>
      <c r="AF1076" s="5"/>
      <c r="AG1076" s="5"/>
      <c r="AH1076" s="5"/>
      <c r="AI1076" s="5"/>
      <c r="AO1076" s="5"/>
      <c r="DI1076" s="6"/>
    </row>
    <row r="1077" spans="1:113" ht="24.75" customHeight="1" thickBot="1">
      <c r="B1077" s="113" t="s">
        <v>1</v>
      </c>
      <c r="C1077" s="114"/>
      <c r="D1077" s="114"/>
      <c r="E1077" s="114"/>
      <c r="F1077" s="114"/>
      <c r="G1077" s="114"/>
      <c r="H1077" s="115" t="s">
        <v>167</v>
      </c>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7"/>
      <c r="DI1077" s="6"/>
    </row>
    <row r="1078" spans="1:113" ht="14.25">
      <c r="B1078" s="7"/>
      <c r="C1078" s="7"/>
      <c r="D1078" s="7"/>
      <c r="E1078" s="7"/>
      <c r="F1078" s="7"/>
      <c r="G1078" s="7"/>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DI1078" s="6"/>
    </row>
    <row r="1079" spans="1:113" ht="15" thickBot="1">
      <c r="A1079" s="11"/>
      <c r="B1079" s="10" t="s">
        <v>2</v>
      </c>
      <c r="C1079" s="8"/>
      <c r="D1079" s="8"/>
      <c r="E1079" s="8"/>
      <c r="F1079" s="8"/>
      <c r="G1079" s="8"/>
      <c r="H1079" s="8"/>
      <c r="I1079" s="8"/>
      <c r="J1079" s="8"/>
      <c r="K1079" s="8"/>
      <c r="L1079" s="9"/>
      <c r="M1079" s="9"/>
      <c r="N1079" s="9"/>
      <c r="O1079" s="9"/>
      <c r="P1079" s="8"/>
      <c r="Q1079" s="8"/>
      <c r="R1079" s="8"/>
      <c r="S1079" s="8"/>
      <c r="T1079" s="8"/>
      <c r="U1079" s="8"/>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DI1079" s="6"/>
    </row>
    <row r="1080" spans="1:113" ht="14.25">
      <c r="A1080" s="8"/>
      <c r="B1080" s="12"/>
      <c r="C1080" s="7"/>
      <c r="D1080" s="7"/>
      <c r="E1080" s="7"/>
      <c r="F1080" s="7"/>
      <c r="G1080" s="7"/>
      <c r="H1080" s="7"/>
      <c r="I1080" s="7"/>
      <c r="J1080" s="7"/>
      <c r="K1080" s="7"/>
      <c r="L1080" s="13"/>
      <c r="M1080" s="13"/>
      <c r="N1080" s="13"/>
      <c r="O1080" s="13"/>
      <c r="P1080" s="7"/>
      <c r="Q1080" s="7"/>
      <c r="R1080" s="7"/>
      <c r="S1080" s="7"/>
      <c r="T1080" s="7"/>
      <c r="U1080" s="7"/>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5"/>
    </row>
    <row r="1081" spans="1:113" ht="12" customHeight="1">
      <c r="A1081" s="8"/>
      <c r="B1081" s="118" t="s">
        <v>168</v>
      </c>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c r="BC1082" s="16"/>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113">
      <c r="B1087" s="21"/>
    </row>
    <row r="1088" spans="1:113" ht="15" thickBot="1">
      <c r="A1088" s="11"/>
      <c r="B1088" s="10" t="s">
        <v>3</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DI1088" s="6"/>
    </row>
    <row r="1089" spans="1:251" ht="14.25">
      <c r="A1089" s="8"/>
      <c r="B1089" s="12"/>
      <c r="C1089" s="7"/>
      <c r="D1089" s="7"/>
      <c r="E1089" s="7"/>
      <c r="F1089" s="7"/>
      <c r="G1089" s="7"/>
      <c r="H1089" s="7"/>
      <c r="I1089" s="7"/>
      <c r="J1089" s="7"/>
      <c r="K1089" s="7"/>
      <c r="L1089" s="13"/>
      <c r="M1089" s="13"/>
      <c r="N1089" s="13"/>
      <c r="O1089" s="13"/>
      <c r="P1089" s="7"/>
      <c r="Q1089" s="7"/>
      <c r="R1089" s="7"/>
      <c r="S1089" s="7"/>
      <c r="T1089" s="7"/>
      <c r="U1089" s="7"/>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c r="AT1089" s="14"/>
      <c r="AU1089" s="14"/>
      <c r="AV1089" s="14"/>
      <c r="AW1089" s="14"/>
      <c r="AX1089" s="15"/>
    </row>
    <row r="1090" spans="1:251" ht="12" customHeight="1">
      <c r="A1090" s="8"/>
      <c r="B1090" s="118" t="s">
        <v>169</v>
      </c>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row>
    <row r="1091" spans="1:251"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251"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251" ht="12" customHeight="1">
      <c r="A1093" s="8"/>
      <c r="B1093" s="118"/>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20"/>
    </row>
    <row r="1094" spans="1:251" ht="12" customHeight="1">
      <c r="A1094" s="8"/>
      <c r="B1094" s="118"/>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c r="AV1094" s="119"/>
      <c r="AW1094" s="119"/>
      <c r="AX1094" s="120"/>
    </row>
    <row r="1095" spans="1:251" ht="12" customHeight="1">
      <c r="A1095" s="8"/>
      <c r="B1095" s="118"/>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c r="AV1095" s="119"/>
      <c r="AW1095" s="119"/>
      <c r="AX1095" s="120"/>
      <c r="BC1095" s="16"/>
    </row>
    <row r="1096" spans="1:251" ht="12" customHeight="1">
      <c r="A1096" s="8"/>
      <c r="B1096" s="118"/>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c r="AV1096" s="119"/>
      <c r="AW1096" s="119"/>
      <c r="AX1096" s="120"/>
    </row>
    <row r="1097" spans="1:251" ht="12" customHeight="1">
      <c r="A1097" s="8"/>
      <c r="B1097" s="118"/>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c r="AV1097" s="119"/>
      <c r="AW1097" s="119"/>
      <c r="AX1097" s="120"/>
    </row>
    <row r="1098" spans="1:251" ht="12" customHeight="1">
      <c r="A1098" s="8"/>
      <c r="B1098" s="118"/>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c r="AV1098" s="119"/>
      <c r="AW1098" s="119"/>
      <c r="AX1098" s="120"/>
    </row>
    <row r="1099" spans="1:251" ht="15" thickBot="1">
      <c r="A1099" s="17"/>
      <c r="B1099" s="18"/>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19"/>
      <c r="AT1099" s="19"/>
      <c r="AU1099" s="19"/>
      <c r="AV1099" s="19"/>
      <c r="AW1099" s="19"/>
      <c r="AX1099" s="20"/>
    </row>
    <row r="1100" spans="1:251">
      <c r="B1100" s="21"/>
    </row>
    <row r="1101" spans="1:251" ht="14.25">
      <c r="B1101" s="10" t="s">
        <v>4</v>
      </c>
      <c r="C1101" s="8"/>
      <c r="D1101" s="8"/>
      <c r="E1101" s="8"/>
      <c r="F1101" s="8"/>
      <c r="G1101" s="8"/>
      <c r="H1101" s="8"/>
      <c r="I1101" s="8"/>
      <c r="J1101" s="8"/>
      <c r="K1101" s="8"/>
      <c r="L1101" s="9"/>
      <c r="M1101" s="9"/>
      <c r="N1101" s="9"/>
      <c r="O1101" s="9"/>
      <c r="P1101" s="8"/>
      <c r="Q1101" s="8"/>
      <c r="R1101" s="8"/>
      <c r="S1101" s="8"/>
      <c r="T1101" s="8"/>
      <c r="U1101" s="8"/>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row>
    <row r="1102" spans="1:251" ht="15" thickBot="1">
      <c r="B1102" s="8"/>
      <c r="C1102" s="8"/>
      <c r="D1102" s="8"/>
      <c r="E1102" s="8"/>
      <c r="F1102" s="8"/>
      <c r="G1102" s="8"/>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22" t="s">
        <v>5</v>
      </c>
    </row>
    <row r="1103" spans="1:251" s="16" customFormat="1" ht="13.5" customHeight="1">
      <c r="A1103" s="8"/>
      <c r="B1103" s="121" t="s">
        <v>6</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3"/>
      <c r="AA1103" s="127" t="s">
        <v>11</v>
      </c>
      <c r="AB1103" s="122"/>
      <c r="AC1103" s="122"/>
      <c r="AD1103" s="122"/>
      <c r="AE1103" s="122"/>
      <c r="AF1103" s="122"/>
      <c r="AG1103" s="122"/>
      <c r="AH1103" s="122"/>
      <c r="AI1103" s="123"/>
      <c r="AJ1103" s="127" t="s">
        <v>12</v>
      </c>
      <c r="AK1103" s="122"/>
      <c r="AL1103" s="122"/>
      <c r="AM1103" s="122"/>
      <c r="AN1103" s="122"/>
      <c r="AO1103" s="122"/>
      <c r="AP1103" s="122"/>
      <c r="AQ1103" s="122"/>
      <c r="AR1103" s="123"/>
      <c r="AS1103" s="127" t="s">
        <v>7</v>
      </c>
      <c r="AT1103" s="122"/>
      <c r="AU1103" s="122"/>
      <c r="AV1103" s="122"/>
      <c r="AW1103" s="122"/>
      <c r="AX1103" s="129"/>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c r="IN1103" s="2"/>
      <c r="IO1103" s="2"/>
      <c r="IP1103" s="2"/>
      <c r="IQ1103" s="2"/>
    </row>
    <row r="1104" spans="1:251" s="16" customFormat="1" ht="13.5">
      <c r="A1104" s="8"/>
      <c r="B1104" s="124"/>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6"/>
      <c r="AA1104" s="128"/>
      <c r="AB1104" s="125"/>
      <c r="AC1104" s="125"/>
      <c r="AD1104" s="125"/>
      <c r="AE1104" s="125"/>
      <c r="AF1104" s="125"/>
      <c r="AG1104" s="125"/>
      <c r="AH1104" s="125"/>
      <c r="AI1104" s="126"/>
      <c r="AJ1104" s="128"/>
      <c r="AK1104" s="125"/>
      <c r="AL1104" s="125"/>
      <c r="AM1104" s="125"/>
      <c r="AN1104" s="125"/>
      <c r="AO1104" s="125"/>
      <c r="AP1104" s="125"/>
      <c r="AQ1104" s="125"/>
      <c r="AR1104" s="126"/>
      <c r="AS1104" s="128"/>
      <c r="AT1104" s="125"/>
      <c r="AU1104" s="125"/>
      <c r="AV1104" s="125"/>
      <c r="AW1104" s="125"/>
      <c r="AX1104" s="130"/>
      <c r="AY1104" s="2"/>
      <c r="AZ1104" s="2"/>
      <c r="BA1104" s="2"/>
      <c r="BB1104" s="23"/>
      <c r="BC1104" s="24"/>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c r="IN1104" s="2"/>
      <c r="IO1104" s="2"/>
      <c r="IP1104" s="2"/>
      <c r="IQ1104" s="2"/>
    </row>
    <row r="1105" spans="1:251" s="16" customFormat="1" ht="18.75" customHeight="1">
      <c r="A1105" s="8"/>
      <c r="B1105" s="25"/>
      <c r="C1105" s="93" t="s">
        <v>170</v>
      </c>
      <c r="D1105" s="94"/>
      <c r="E1105" s="94"/>
      <c r="F1105" s="94"/>
      <c r="G1105" s="94"/>
      <c r="H1105" s="94"/>
      <c r="I1105" s="94"/>
      <c r="J1105" s="94"/>
      <c r="K1105" s="94"/>
      <c r="L1105" s="94"/>
      <c r="M1105" s="94"/>
      <c r="N1105" s="94"/>
      <c r="O1105" s="94"/>
      <c r="P1105" s="94"/>
      <c r="Q1105" s="94"/>
      <c r="R1105" s="94"/>
      <c r="S1105" s="94"/>
      <c r="T1105" s="94"/>
      <c r="U1105" s="94"/>
      <c r="V1105" s="94"/>
      <c r="W1105" s="94"/>
      <c r="X1105" s="94"/>
      <c r="Y1105" s="94"/>
      <c r="Z1105" s="95"/>
      <c r="AA1105" s="96">
        <v>13843</v>
      </c>
      <c r="AB1105" s="97"/>
      <c r="AC1105" s="97"/>
      <c r="AD1105" s="97"/>
      <c r="AE1105" s="97"/>
      <c r="AF1105" s="97"/>
      <c r="AG1105" s="97"/>
      <c r="AH1105" s="97"/>
      <c r="AI1105" s="98"/>
      <c r="AJ1105" s="96">
        <v>13843</v>
      </c>
      <c r="AK1105" s="97"/>
      <c r="AL1105" s="97"/>
      <c r="AM1105" s="97"/>
      <c r="AN1105" s="97"/>
      <c r="AO1105" s="97"/>
      <c r="AP1105" s="97"/>
      <c r="AQ1105" s="97"/>
      <c r="AR1105" s="98"/>
      <c r="AS1105" s="99"/>
      <c r="AT1105" s="100"/>
      <c r="AU1105" s="100"/>
      <c r="AV1105" s="100"/>
      <c r="AW1105" s="100"/>
      <c r="AX1105" s="101"/>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c r="GQ1105" s="2"/>
      <c r="GR1105" s="2"/>
      <c r="GS1105" s="2"/>
      <c r="GT1105" s="2"/>
      <c r="GU1105" s="2"/>
      <c r="GV1105" s="2"/>
      <c r="GW1105" s="2"/>
      <c r="GX1105" s="2"/>
      <c r="GY1105" s="2"/>
      <c r="GZ1105" s="2"/>
      <c r="HA1105" s="2"/>
      <c r="HB1105" s="2"/>
      <c r="HC1105" s="2"/>
      <c r="HD1105" s="2"/>
      <c r="HE1105" s="2"/>
      <c r="HF1105" s="2"/>
      <c r="HG1105" s="2"/>
      <c r="HH1105" s="2"/>
      <c r="HI1105" s="2"/>
      <c r="HJ1105" s="2"/>
      <c r="HK1105" s="2"/>
      <c r="HL1105" s="2"/>
      <c r="HM1105" s="2"/>
      <c r="HN1105" s="2"/>
      <c r="HO1105" s="2"/>
      <c r="HP1105" s="2"/>
      <c r="HQ1105" s="2"/>
      <c r="HR1105" s="2"/>
      <c r="HS1105" s="2"/>
      <c r="HT1105" s="2"/>
      <c r="HU1105" s="2"/>
      <c r="HV1105" s="2"/>
      <c r="HW1105" s="2"/>
      <c r="HX1105" s="2"/>
      <c r="HY1105" s="2"/>
      <c r="HZ1105" s="2"/>
      <c r="IA1105" s="2"/>
      <c r="IB1105" s="2"/>
      <c r="IC1105" s="2"/>
      <c r="ID1105" s="2"/>
      <c r="IE1105" s="2"/>
      <c r="IF1105" s="2"/>
      <c r="IG1105" s="2"/>
      <c r="IH1105" s="2"/>
      <c r="II1105" s="2"/>
      <c r="IJ1105" s="2"/>
      <c r="IK1105" s="2"/>
      <c r="IL1105" s="2"/>
      <c r="IM1105" s="2"/>
      <c r="IN1105" s="2"/>
      <c r="IO1105" s="2"/>
      <c r="IP1105" s="2"/>
      <c r="IQ1105" s="2"/>
    </row>
    <row r="1106" spans="1:251" s="16" customFormat="1" ht="18.75" customHeight="1" thickBot="1">
      <c r="A1106" s="17"/>
      <c r="B1106" s="102" t="s">
        <v>13</v>
      </c>
      <c r="C1106" s="103"/>
      <c r="D1106" s="103"/>
      <c r="E1106" s="103"/>
      <c r="F1106" s="103"/>
      <c r="G1106" s="103"/>
      <c r="H1106" s="103"/>
      <c r="I1106" s="103"/>
      <c r="J1106" s="103"/>
      <c r="K1106" s="103"/>
      <c r="L1106" s="103"/>
      <c r="M1106" s="103"/>
      <c r="N1106" s="103"/>
      <c r="O1106" s="103"/>
      <c r="P1106" s="103"/>
      <c r="Q1106" s="103"/>
      <c r="R1106" s="103"/>
      <c r="S1106" s="103"/>
      <c r="T1106" s="103"/>
      <c r="U1106" s="103"/>
      <c r="V1106" s="103"/>
      <c r="W1106" s="103"/>
      <c r="X1106" s="103"/>
      <c r="Y1106" s="103"/>
      <c r="Z1106" s="104"/>
      <c r="AA1106" s="105">
        <f>SUM($AA$1105:$AA$1105)</f>
        <v>13843</v>
      </c>
      <c r="AB1106" s="106"/>
      <c r="AC1106" s="106"/>
      <c r="AD1106" s="106"/>
      <c r="AE1106" s="106"/>
      <c r="AF1106" s="106"/>
      <c r="AG1106" s="106"/>
      <c r="AH1106" s="106"/>
      <c r="AI1106" s="107"/>
      <c r="AJ1106" s="105">
        <f>SUM($AJ$1105:$AJ$1105)</f>
        <v>13843</v>
      </c>
      <c r="AK1106" s="106"/>
      <c r="AL1106" s="106"/>
      <c r="AM1106" s="106"/>
      <c r="AN1106" s="106"/>
      <c r="AO1106" s="106"/>
      <c r="AP1106" s="106"/>
      <c r="AQ1106" s="106"/>
      <c r="AR1106" s="107"/>
      <c r="AS1106" s="108"/>
      <c r="AT1106" s="109"/>
      <c r="AU1106" s="109"/>
      <c r="AV1106" s="109"/>
      <c r="AW1106" s="109"/>
      <c r="AX1106" s="110"/>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c r="IE1106" s="2"/>
      <c r="IF1106" s="2"/>
      <c r="IG1106" s="2"/>
      <c r="IH1106" s="2"/>
      <c r="II1106" s="2"/>
      <c r="IJ1106" s="2"/>
      <c r="IK1106" s="2"/>
      <c r="IL1106" s="2"/>
      <c r="IM1106" s="2"/>
      <c r="IN1106" s="2"/>
      <c r="IO1106" s="2"/>
      <c r="IP1106" s="2"/>
      <c r="IQ1106" s="2"/>
    </row>
    <row r="1108" spans="1:251" ht="18.75">
      <c r="A1108" s="1" t="s">
        <v>0</v>
      </c>
      <c r="AW1108" s="3"/>
      <c r="AX1108" s="4"/>
      <c r="AY1108" s="3"/>
    </row>
    <row r="1110" spans="1:251" ht="18.75">
      <c r="B1110" s="111" t="s">
        <v>8</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row>
    <row r="1111" spans="1:251">
      <c r="Z1111" s="5"/>
      <c r="AD1111" s="5"/>
      <c r="AE1111" s="5"/>
      <c r="AF1111" s="5"/>
      <c r="AG1111" s="5"/>
      <c r="AH1111" s="5"/>
      <c r="AI1111" s="5"/>
      <c r="AO1111" s="5"/>
    </row>
    <row r="1112" spans="1:251" ht="13.5" thickBot="1">
      <c r="Z1112" s="5"/>
      <c r="AD1112" s="5"/>
      <c r="AE1112" s="5"/>
      <c r="AF1112" s="5"/>
      <c r="AG1112" s="5"/>
      <c r="AH1112" s="5"/>
      <c r="AI1112" s="5"/>
      <c r="AO1112" s="5"/>
      <c r="DI1112" s="6"/>
    </row>
    <row r="1113" spans="1:251" ht="24.75" customHeight="1" thickBot="1">
      <c r="B1113" s="113" t="s">
        <v>1</v>
      </c>
      <c r="C1113" s="114"/>
      <c r="D1113" s="114"/>
      <c r="E1113" s="114"/>
      <c r="F1113" s="114"/>
      <c r="G1113" s="114"/>
      <c r="H1113" s="115" t="s">
        <v>171</v>
      </c>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7"/>
      <c r="DI1113" s="6"/>
    </row>
    <row r="1114" spans="1:251" ht="14.25">
      <c r="B1114" s="7"/>
      <c r="C1114" s="7"/>
      <c r="D1114" s="7"/>
      <c r="E1114" s="7"/>
      <c r="F1114" s="7"/>
      <c r="G1114" s="7"/>
      <c r="H1114" s="8"/>
      <c r="I1114" s="8"/>
      <c r="J1114" s="8"/>
      <c r="K1114" s="8"/>
      <c r="L1114" s="9"/>
      <c r="M1114" s="9"/>
      <c r="N1114" s="9"/>
      <c r="O1114" s="9"/>
      <c r="P1114" s="8"/>
      <c r="Q1114" s="8"/>
      <c r="R1114" s="8"/>
      <c r="S1114" s="8"/>
      <c r="T1114" s="8"/>
      <c r="U1114" s="8"/>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DI1114" s="6"/>
    </row>
    <row r="1115" spans="1:251" ht="15" thickBot="1">
      <c r="A1115" s="11"/>
      <c r="B1115" s="10" t="s">
        <v>2</v>
      </c>
      <c r="C1115" s="8"/>
      <c r="D1115" s="8"/>
      <c r="E1115" s="8"/>
      <c r="F1115" s="8"/>
      <c r="G1115" s="8"/>
      <c r="H1115" s="8"/>
      <c r="I1115" s="8"/>
      <c r="J1115" s="8"/>
      <c r="K1115" s="8"/>
      <c r="L1115" s="9"/>
      <c r="M1115" s="9"/>
      <c r="N1115" s="9"/>
      <c r="O1115" s="9"/>
      <c r="P1115" s="8"/>
      <c r="Q1115" s="8"/>
      <c r="R1115" s="8"/>
      <c r="S1115" s="8"/>
      <c r="T1115" s="8"/>
      <c r="U1115" s="8"/>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DI1115" s="6"/>
    </row>
    <row r="1116" spans="1:251" ht="14.25">
      <c r="A1116" s="8"/>
      <c r="B1116" s="12"/>
      <c r="C1116" s="7"/>
      <c r="D1116" s="7"/>
      <c r="E1116" s="7"/>
      <c r="F1116" s="7"/>
      <c r="G1116" s="7"/>
      <c r="H1116" s="7"/>
      <c r="I1116" s="7"/>
      <c r="J1116" s="7"/>
      <c r="K1116" s="7"/>
      <c r="L1116" s="13"/>
      <c r="M1116" s="13"/>
      <c r="N1116" s="13"/>
      <c r="O1116" s="13"/>
      <c r="P1116" s="7"/>
      <c r="Q1116" s="7"/>
      <c r="R1116" s="7"/>
      <c r="S1116" s="7"/>
      <c r="T1116" s="7"/>
      <c r="U1116" s="7"/>
      <c r="V1116" s="14"/>
      <c r="W1116" s="14"/>
      <c r="X1116" s="14"/>
      <c r="Y1116" s="14"/>
      <c r="Z1116" s="14"/>
      <c r="AA1116" s="14"/>
      <c r="AB1116" s="14"/>
      <c r="AC1116" s="14"/>
      <c r="AD1116" s="14"/>
      <c r="AE1116" s="14"/>
      <c r="AF1116" s="14"/>
      <c r="AG1116" s="14"/>
      <c r="AH1116" s="14"/>
      <c r="AI1116" s="14"/>
      <c r="AJ1116" s="14"/>
      <c r="AK1116" s="14"/>
      <c r="AL1116" s="14"/>
      <c r="AM1116" s="14"/>
      <c r="AN1116" s="14"/>
      <c r="AO1116" s="14"/>
      <c r="AP1116" s="14"/>
      <c r="AQ1116" s="14"/>
      <c r="AR1116" s="14"/>
      <c r="AS1116" s="14"/>
      <c r="AT1116" s="14"/>
      <c r="AU1116" s="14"/>
      <c r="AV1116" s="14"/>
      <c r="AW1116" s="14"/>
      <c r="AX1116" s="15"/>
    </row>
    <row r="1117" spans="1:251" ht="12" customHeight="1">
      <c r="A1117" s="8"/>
      <c r="B1117" s="118" t="s">
        <v>172</v>
      </c>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251"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c r="BC1118" s="16"/>
    </row>
    <row r="1119" spans="1:251"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251"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113" ht="12" customHeight="1">
      <c r="A1121" s="8"/>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113" ht="15" thickBot="1">
      <c r="A1122" s="17"/>
      <c r="B1122" s="18"/>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c r="AT1122" s="19"/>
      <c r="AU1122" s="19"/>
      <c r="AV1122" s="19"/>
      <c r="AW1122" s="19"/>
      <c r="AX1122" s="20"/>
    </row>
    <row r="1123" spans="1:113">
      <c r="B1123" s="21"/>
    </row>
    <row r="1124" spans="1:113" ht="15" thickBot="1">
      <c r="A1124" s="11"/>
      <c r="B1124" s="10" t="s">
        <v>3</v>
      </c>
      <c r="C1124" s="8"/>
      <c r="D1124" s="8"/>
      <c r="E1124" s="8"/>
      <c r="F1124" s="8"/>
      <c r="G1124" s="8"/>
      <c r="H1124" s="8"/>
      <c r="I1124" s="8"/>
      <c r="J1124" s="8"/>
      <c r="K1124" s="8"/>
      <c r="L1124" s="9"/>
      <c r="M1124" s="9"/>
      <c r="N1124" s="9"/>
      <c r="O1124" s="9"/>
      <c r="P1124" s="8"/>
      <c r="Q1124" s="8"/>
      <c r="R1124" s="8"/>
      <c r="S1124" s="8"/>
      <c r="T1124" s="8"/>
      <c r="U1124" s="8"/>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DI1124" s="6"/>
    </row>
    <row r="1125" spans="1:113" ht="14.25">
      <c r="A1125" s="8"/>
      <c r="B1125" s="12"/>
      <c r="C1125" s="7"/>
      <c r="D1125" s="7"/>
      <c r="E1125" s="7"/>
      <c r="F1125" s="7"/>
      <c r="G1125" s="7"/>
      <c r="H1125" s="7"/>
      <c r="I1125" s="7"/>
      <c r="J1125" s="7"/>
      <c r="K1125" s="7"/>
      <c r="L1125" s="13"/>
      <c r="M1125" s="13"/>
      <c r="N1125" s="13"/>
      <c r="O1125" s="13"/>
      <c r="P1125" s="7"/>
      <c r="Q1125" s="7"/>
      <c r="R1125" s="7"/>
      <c r="S1125" s="7"/>
      <c r="T1125" s="7"/>
      <c r="U1125" s="7"/>
      <c r="V1125" s="14"/>
      <c r="W1125" s="14"/>
      <c r="X1125" s="14"/>
      <c r="Y1125" s="14"/>
      <c r="Z1125" s="14"/>
      <c r="AA1125" s="14"/>
      <c r="AB1125" s="14"/>
      <c r="AC1125" s="14"/>
      <c r="AD1125" s="14"/>
      <c r="AE1125" s="14"/>
      <c r="AF1125" s="14"/>
      <c r="AG1125" s="14"/>
      <c r="AH1125" s="14"/>
      <c r="AI1125" s="14"/>
      <c r="AJ1125" s="14"/>
      <c r="AK1125" s="14"/>
      <c r="AL1125" s="14"/>
      <c r="AM1125" s="14"/>
      <c r="AN1125" s="14"/>
      <c r="AO1125" s="14"/>
      <c r="AP1125" s="14"/>
      <c r="AQ1125" s="14"/>
      <c r="AR1125" s="14"/>
      <c r="AS1125" s="14"/>
      <c r="AT1125" s="14"/>
      <c r="AU1125" s="14"/>
      <c r="AV1125" s="14"/>
      <c r="AW1125" s="14"/>
      <c r="AX1125" s="15"/>
    </row>
    <row r="1126" spans="1:113" ht="12" customHeight="1">
      <c r="A1126" s="8"/>
      <c r="B1126" s="118" t="s">
        <v>173</v>
      </c>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113"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113"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113" ht="12" customHeight="1">
      <c r="A1129" s="8"/>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113" ht="12" customHeight="1">
      <c r="A1130" s="8"/>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113" ht="12" customHeight="1">
      <c r="A1131" s="8"/>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113" ht="12" customHeight="1">
      <c r="A1132" s="8"/>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row>
    <row r="1133" spans="1:113" ht="12" customHeight="1">
      <c r="A1133" s="8"/>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c r="BC1133" s="16"/>
    </row>
    <row r="1134" spans="1:113" ht="12" customHeight="1">
      <c r="A1134" s="8"/>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113" ht="12" customHeight="1">
      <c r="A1135" s="8"/>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113" ht="12" customHeight="1">
      <c r="A1136" s="8"/>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5" thickBot="1">
      <c r="A1137" s="17"/>
      <c r="B1137" s="18"/>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20"/>
    </row>
    <row r="1138" spans="1:251">
      <c r="B1138" s="21"/>
    </row>
    <row r="1139" spans="1:251" ht="14.25">
      <c r="B1139" s="10" t="s">
        <v>4</v>
      </c>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row>
    <row r="1140" spans="1:251" ht="15" thickBot="1">
      <c r="B1140" s="8"/>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22" t="s">
        <v>5</v>
      </c>
    </row>
    <row r="1141" spans="1:251" s="16" customFormat="1" ht="13.5" customHeight="1">
      <c r="A1141" s="8"/>
      <c r="B1141" s="121" t="s">
        <v>6</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3"/>
      <c r="AA1141" s="127" t="s">
        <v>11</v>
      </c>
      <c r="AB1141" s="122"/>
      <c r="AC1141" s="122"/>
      <c r="AD1141" s="122"/>
      <c r="AE1141" s="122"/>
      <c r="AF1141" s="122"/>
      <c r="AG1141" s="122"/>
      <c r="AH1141" s="122"/>
      <c r="AI1141" s="123"/>
      <c r="AJ1141" s="127" t="s">
        <v>12</v>
      </c>
      <c r="AK1141" s="122"/>
      <c r="AL1141" s="122"/>
      <c r="AM1141" s="122"/>
      <c r="AN1141" s="122"/>
      <c r="AO1141" s="122"/>
      <c r="AP1141" s="122"/>
      <c r="AQ1141" s="122"/>
      <c r="AR1141" s="123"/>
      <c r="AS1141" s="127" t="s">
        <v>7</v>
      </c>
      <c r="AT1141" s="122"/>
      <c r="AU1141" s="122"/>
      <c r="AV1141" s="122"/>
      <c r="AW1141" s="122"/>
      <c r="AX1141" s="129"/>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3.5">
      <c r="A1142" s="8"/>
      <c r="B1142" s="124"/>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6"/>
      <c r="AA1142" s="128"/>
      <c r="AB1142" s="125"/>
      <c r="AC1142" s="125"/>
      <c r="AD1142" s="125"/>
      <c r="AE1142" s="125"/>
      <c r="AF1142" s="125"/>
      <c r="AG1142" s="125"/>
      <c r="AH1142" s="125"/>
      <c r="AI1142" s="126"/>
      <c r="AJ1142" s="128"/>
      <c r="AK1142" s="125"/>
      <c r="AL1142" s="125"/>
      <c r="AM1142" s="125"/>
      <c r="AN1142" s="125"/>
      <c r="AO1142" s="125"/>
      <c r="AP1142" s="125"/>
      <c r="AQ1142" s="125"/>
      <c r="AR1142" s="126"/>
      <c r="AS1142" s="128"/>
      <c r="AT1142" s="125"/>
      <c r="AU1142" s="125"/>
      <c r="AV1142" s="125"/>
      <c r="AW1142" s="125"/>
      <c r="AX1142" s="130"/>
      <c r="AY1142" s="2"/>
      <c r="AZ1142" s="2"/>
      <c r="BA1142" s="2"/>
      <c r="BB1142" s="23"/>
      <c r="BC1142" s="24"/>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3" t="s">
        <v>174</v>
      </c>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5"/>
      <c r="AA1143" s="96">
        <v>11884</v>
      </c>
      <c r="AB1143" s="97"/>
      <c r="AC1143" s="97"/>
      <c r="AD1143" s="97"/>
      <c r="AE1143" s="97"/>
      <c r="AF1143" s="97"/>
      <c r="AG1143" s="97"/>
      <c r="AH1143" s="97"/>
      <c r="AI1143" s="98"/>
      <c r="AJ1143" s="96">
        <v>12319</v>
      </c>
      <c r="AK1143" s="97"/>
      <c r="AL1143" s="97"/>
      <c r="AM1143" s="97"/>
      <c r="AN1143" s="97"/>
      <c r="AO1143" s="97"/>
      <c r="AP1143" s="97"/>
      <c r="AQ1143" s="97"/>
      <c r="AR1143" s="98"/>
      <c r="AS1143" s="99"/>
      <c r="AT1143" s="100"/>
      <c r="AU1143" s="100"/>
      <c r="AV1143" s="100"/>
      <c r="AW1143" s="100"/>
      <c r="AX1143" s="101"/>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c r="A1144" s="8"/>
      <c r="B1144" s="25"/>
      <c r="C1144" s="93" t="s">
        <v>175</v>
      </c>
      <c r="D1144" s="94"/>
      <c r="E1144" s="94"/>
      <c r="F1144" s="94"/>
      <c r="G1144" s="94"/>
      <c r="H1144" s="94"/>
      <c r="I1144" s="94"/>
      <c r="J1144" s="94"/>
      <c r="K1144" s="94"/>
      <c r="L1144" s="94"/>
      <c r="M1144" s="94"/>
      <c r="N1144" s="94"/>
      <c r="O1144" s="94"/>
      <c r="P1144" s="94"/>
      <c r="Q1144" s="94"/>
      <c r="R1144" s="94"/>
      <c r="S1144" s="94"/>
      <c r="T1144" s="94"/>
      <c r="U1144" s="94"/>
      <c r="V1144" s="94"/>
      <c r="W1144" s="94"/>
      <c r="X1144" s="94"/>
      <c r="Y1144" s="94"/>
      <c r="Z1144" s="95"/>
      <c r="AA1144" s="96">
        <v>230</v>
      </c>
      <c r="AB1144" s="97"/>
      <c r="AC1144" s="97"/>
      <c r="AD1144" s="97"/>
      <c r="AE1144" s="97"/>
      <c r="AF1144" s="97"/>
      <c r="AG1144" s="97"/>
      <c r="AH1144" s="97"/>
      <c r="AI1144" s="98"/>
      <c r="AJ1144" s="96">
        <v>301</v>
      </c>
      <c r="AK1144" s="97"/>
      <c r="AL1144" s="97"/>
      <c r="AM1144" s="97"/>
      <c r="AN1144" s="97"/>
      <c r="AO1144" s="97"/>
      <c r="AP1144" s="97"/>
      <c r="AQ1144" s="97"/>
      <c r="AR1144" s="98"/>
      <c r="AS1144" s="99"/>
      <c r="AT1144" s="100"/>
      <c r="AU1144" s="100"/>
      <c r="AV1144" s="100"/>
      <c r="AW1144" s="100"/>
      <c r="AX1144" s="101"/>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thickBot="1">
      <c r="A1145" s="17"/>
      <c r="B1145" s="102" t="s">
        <v>13</v>
      </c>
      <c r="C1145" s="103"/>
      <c r="D1145" s="103"/>
      <c r="E1145" s="103"/>
      <c r="F1145" s="103"/>
      <c r="G1145" s="103"/>
      <c r="H1145" s="103"/>
      <c r="I1145" s="103"/>
      <c r="J1145" s="103"/>
      <c r="K1145" s="103"/>
      <c r="L1145" s="103"/>
      <c r="M1145" s="103"/>
      <c r="N1145" s="103"/>
      <c r="O1145" s="103"/>
      <c r="P1145" s="103"/>
      <c r="Q1145" s="103"/>
      <c r="R1145" s="103"/>
      <c r="S1145" s="103"/>
      <c r="T1145" s="103"/>
      <c r="U1145" s="103"/>
      <c r="V1145" s="103"/>
      <c r="W1145" s="103"/>
      <c r="X1145" s="103"/>
      <c r="Y1145" s="103"/>
      <c r="Z1145" s="104"/>
      <c r="AA1145" s="105">
        <f>SUM($AA$1143:$AA$1144)</f>
        <v>12114</v>
      </c>
      <c r="AB1145" s="106"/>
      <c r="AC1145" s="106"/>
      <c r="AD1145" s="106"/>
      <c r="AE1145" s="106"/>
      <c r="AF1145" s="106"/>
      <c r="AG1145" s="106"/>
      <c r="AH1145" s="106"/>
      <c r="AI1145" s="107"/>
      <c r="AJ1145" s="105">
        <f>SUM($AJ$1143:$AJ$1144)</f>
        <v>12620</v>
      </c>
      <c r="AK1145" s="106"/>
      <c r="AL1145" s="106"/>
      <c r="AM1145" s="106"/>
      <c r="AN1145" s="106"/>
      <c r="AO1145" s="106"/>
      <c r="AP1145" s="106"/>
      <c r="AQ1145" s="106"/>
      <c r="AR1145" s="107"/>
      <c r="AS1145" s="108"/>
      <c r="AT1145" s="109"/>
      <c r="AU1145" s="109"/>
      <c r="AV1145" s="109"/>
      <c r="AW1145" s="109"/>
      <c r="AX1145" s="110"/>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7" spans="1:251" ht="18.75">
      <c r="A1147" s="1" t="s">
        <v>0</v>
      </c>
      <c r="AW1147" s="3"/>
      <c r="AX1147" s="4"/>
      <c r="AY1147" s="3"/>
    </row>
    <row r="1149" spans="1:251" ht="18.75">
      <c r="B1149" s="111" t="s">
        <v>8</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2"/>
      <c r="AL1149" s="112"/>
      <c r="AM1149" s="112"/>
      <c r="AN1149" s="112"/>
      <c r="AO1149" s="112"/>
      <c r="AP1149" s="112"/>
      <c r="AQ1149" s="112"/>
      <c r="AR1149" s="112"/>
      <c r="AS1149" s="112"/>
      <c r="AT1149" s="112"/>
      <c r="AU1149" s="112"/>
      <c r="AV1149" s="112"/>
      <c r="AW1149" s="112"/>
      <c r="AX1149" s="112"/>
    </row>
    <row r="1150" spans="1:251">
      <c r="Z1150" s="5"/>
      <c r="AD1150" s="5"/>
      <c r="AE1150" s="5"/>
      <c r="AF1150" s="5"/>
      <c r="AG1150" s="5"/>
      <c r="AH1150" s="5"/>
      <c r="AI1150" s="5"/>
      <c r="AO1150" s="5"/>
    </row>
    <row r="1151" spans="1:251" ht="13.5" thickBot="1">
      <c r="Z1151" s="5"/>
      <c r="AD1151" s="5"/>
      <c r="AE1151" s="5"/>
      <c r="AF1151" s="5"/>
      <c r="AG1151" s="5"/>
      <c r="AH1151" s="5"/>
      <c r="AI1151" s="5"/>
      <c r="AO1151" s="5"/>
      <c r="DI1151" s="6"/>
    </row>
    <row r="1152" spans="1:251" ht="24.75" customHeight="1" thickBot="1">
      <c r="B1152" s="113" t="s">
        <v>1</v>
      </c>
      <c r="C1152" s="114"/>
      <c r="D1152" s="114"/>
      <c r="E1152" s="114"/>
      <c r="F1152" s="114"/>
      <c r="G1152" s="114"/>
      <c r="H1152" s="115" t="s">
        <v>176</v>
      </c>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7"/>
      <c r="DI1152" s="6"/>
    </row>
    <row r="1153" spans="1:113" ht="14.25">
      <c r="B1153" s="7"/>
      <c r="C1153" s="7"/>
      <c r="D1153" s="7"/>
      <c r="E1153" s="7"/>
      <c r="F1153" s="7"/>
      <c r="G1153" s="7"/>
      <c r="H1153" s="8"/>
      <c r="I1153" s="8"/>
      <c r="J1153" s="8"/>
      <c r="K1153" s="8"/>
      <c r="L1153" s="9"/>
      <c r="M1153" s="9"/>
      <c r="N1153" s="9"/>
      <c r="O1153" s="9"/>
      <c r="P1153" s="8"/>
      <c r="Q1153" s="8"/>
      <c r="R1153" s="8"/>
      <c r="S1153" s="8"/>
      <c r="T1153" s="8"/>
      <c r="U1153" s="8"/>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DI1153" s="6"/>
    </row>
    <row r="1154" spans="1:113" ht="15" thickBot="1">
      <c r="A1154" s="11"/>
      <c r="B1154" s="10" t="s">
        <v>2</v>
      </c>
      <c r="C1154" s="8"/>
      <c r="D1154" s="8"/>
      <c r="E1154" s="8"/>
      <c r="F1154" s="8"/>
      <c r="G1154" s="8"/>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4.25">
      <c r="A1155" s="8"/>
      <c r="B1155" s="12"/>
      <c r="C1155" s="7"/>
      <c r="D1155" s="7"/>
      <c r="E1155" s="7"/>
      <c r="F1155" s="7"/>
      <c r="G1155" s="7"/>
      <c r="H1155" s="7"/>
      <c r="I1155" s="7"/>
      <c r="J1155" s="7"/>
      <c r="K1155" s="7"/>
      <c r="L1155" s="13"/>
      <c r="M1155" s="13"/>
      <c r="N1155" s="13"/>
      <c r="O1155" s="13"/>
      <c r="P1155" s="7"/>
      <c r="Q1155" s="7"/>
      <c r="R1155" s="7"/>
      <c r="S1155" s="7"/>
      <c r="T1155" s="7"/>
      <c r="U1155" s="7"/>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5"/>
    </row>
    <row r="1156" spans="1:113" ht="12" customHeight="1">
      <c r="A1156" s="8"/>
      <c r="B1156" s="118" t="s">
        <v>177</v>
      </c>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113" ht="12" customHeight="1">
      <c r="A1157" s="8"/>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c r="BC1157" s="16"/>
    </row>
    <row r="1158" spans="1:113"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8"/>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113" ht="15" thickBot="1">
      <c r="A1161" s="17"/>
      <c r="B1161" s="18"/>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20"/>
    </row>
    <row r="1162" spans="1:113">
      <c r="B1162" s="21"/>
    </row>
    <row r="1163" spans="1:113" ht="15" thickBot="1">
      <c r="A1163" s="11"/>
      <c r="B1163" s="10" t="s">
        <v>3</v>
      </c>
      <c r="C1163" s="8"/>
      <c r="D1163" s="8"/>
      <c r="E1163" s="8"/>
      <c r="F1163" s="8"/>
      <c r="G1163" s="8"/>
      <c r="H1163" s="8"/>
      <c r="I1163" s="8"/>
      <c r="J1163" s="8"/>
      <c r="K1163" s="8"/>
      <c r="L1163" s="9"/>
      <c r="M1163" s="9"/>
      <c r="N1163" s="9"/>
      <c r="O1163" s="9"/>
      <c r="P1163" s="8"/>
      <c r="Q1163" s="8"/>
      <c r="R1163" s="8"/>
      <c r="S1163" s="8"/>
      <c r="T1163" s="8"/>
      <c r="U1163" s="8"/>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DI1163" s="6"/>
    </row>
    <row r="1164" spans="1:113" ht="14.25">
      <c r="A1164" s="8"/>
      <c r="B1164" s="12"/>
      <c r="C1164" s="7"/>
      <c r="D1164" s="7"/>
      <c r="E1164" s="7"/>
      <c r="F1164" s="7"/>
      <c r="G1164" s="7"/>
      <c r="H1164" s="7"/>
      <c r="I1164" s="7"/>
      <c r="J1164" s="7"/>
      <c r="K1164" s="7"/>
      <c r="L1164" s="13"/>
      <c r="M1164" s="13"/>
      <c r="N1164" s="13"/>
      <c r="O1164" s="13"/>
      <c r="P1164" s="7"/>
      <c r="Q1164" s="7"/>
      <c r="R1164" s="7"/>
      <c r="S1164" s="7"/>
      <c r="T1164" s="7"/>
      <c r="U1164" s="7"/>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c r="AW1164" s="14"/>
      <c r="AX1164" s="15"/>
    </row>
    <row r="1165" spans="1:113" ht="12" customHeight="1">
      <c r="A1165" s="8"/>
      <c r="B1165" s="118" t="s">
        <v>178</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8"/>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c r="BC1166" s="16"/>
    </row>
    <row r="1167" spans="1:113" ht="12" customHeight="1">
      <c r="A1167" s="8"/>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row>
    <row r="1168" spans="1:113" ht="12" customHeight="1">
      <c r="A1168" s="8"/>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8"/>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row>
    <row r="1170" spans="1:251" ht="15" thickBot="1">
      <c r="A1170" s="17"/>
      <c r="B1170" s="18"/>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19"/>
      <c r="AT1170" s="19"/>
      <c r="AU1170" s="19"/>
      <c r="AV1170" s="19"/>
      <c r="AW1170" s="19"/>
      <c r="AX1170" s="20"/>
    </row>
    <row r="1171" spans="1:251">
      <c r="B1171" s="21"/>
    </row>
    <row r="1172" spans="1:251" ht="14.25">
      <c r="B1172" s="10" t="s">
        <v>4</v>
      </c>
      <c r="C1172" s="8"/>
      <c r="D1172" s="8"/>
      <c r="E1172" s="8"/>
      <c r="F1172" s="8"/>
      <c r="G1172" s="8"/>
      <c r="H1172" s="8"/>
      <c r="I1172" s="8"/>
      <c r="J1172" s="8"/>
      <c r="K1172" s="8"/>
      <c r="L1172" s="9"/>
      <c r="M1172" s="9"/>
      <c r="N1172" s="9"/>
      <c r="O1172" s="9"/>
      <c r="P1172" s="8"/>
      <c r="Q1172" s="8"/>
      <c r="R1172" s="8"/>
      <c r="S1172" s="8"/>
      <c r="T1172" s="8"/>
      <c r="U1172" s="8"/>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row>
    <row r="1173" spans="1:251" ht="15" thickBot="1">
      <c r="B1173" s="8"/>
      <c r="C1173" s="8"/>
      <c r="D1173" s="8"/>
      <c r="E1173" s="8"/>
      <c r="F1173" s="8"/>
      <c r="G1173" s="8"/>
      <c r="H1173" s="8"/>
      <c r="I1173" s="8"/>
      <c r="J1173" s="8"/>
      <c r="K1173" s="8"/>
      <c r="L1173" s="9"/>
      <c r="M1173" s="9"/>
      <c r="N1173" s="9"/>
      <c r="O1173" s="9"/>
      <c r="P1173" s="8"/>
      <c r="Q1173" s="8"/>
      <c r="R1173" s="8"/>
      <c r="S1173" s="8"/>
      <c r="T1173" s="8"/>
      <c r="U1173" s="8"/>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22" t="s">
        <v>5</v>
      </c>
    </row>
    <row r="1174" spans="1:251" s="16" customFormat="1" ht="13.5" customHeight="1">
      <c r="A1174" s="8"/>
      <c r="B1174" s="121" t="s">
        <v>6</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3"/>
      <c r="AA1174" s="127" t="s">
        <v>11</v>
      </c>
      <c r="AB1174" s="122"/>
      <c r="AC1174" s="122"/>
      <c r="AD1174" s="122"/>
      <c r="AE1174" s="122"/>
      <c r="AF1174" s="122"/>
      <c r="AG1174" s="122"/>
      <c r="AH1174" s="122"/>
      <c r="AI1174" s="123"/>
      <c r="AJ1174" s="127" t="s">
        <v>12</v>
      </c>
      <c r="AK1174" s="122"/>
      <c r="AL1174" s="122"/>
      <c r="AM1174" s="122"/>
      <c r="AN1174" s="122"/>
      <c r="AO1174" s="122"/>
      <c r="AP1174" s="122"/>
      <c r="AQ1174" s="122"/>
      <c r="AR1174" s="123"/>
      <c r="AS1174" s="127" t="s">
        <v>7</v>
      </c>
      <c r="AT1174" s="122"/>
      <c r="AU1174" s="122"/>
      <c r="AV1174" s="122"/>
      <c r="AW1174" s="122"/>
      <c r="AX1174" s="129"/>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c r="HF1174" s="2"/>
      <c r="HG1174" s="2"/>
      <c r="HH1174" s="2"/>
      <c r="HI1174" s="2"/>
      <c r="HJ1174" s="2"/>
      <c r="HK1174" s="2"/>
      <c r="HL1174" s="2"/>
      <c r="HM1174" s="2"/>
      <c r="HN1174" s="2"/>
      <c r="HO1174" s="2"/>
      <c r="HP1174" s="2"/>
      <c r="HQ1174" s="2"/>
      <c r="HR1174" s="2"/>
      <c r="HS1174" s="2"/>
      <c r="HT1174" s="2"/>
      <c r="HU1174" s="2"/>
      <c r="HV1174" s="2"/>
      <c r="HW1174" s="2"/>
      <c r="HX1174" s="2"/>
      <c r="HY1174" s="2"/>
      <c r="HZ1174" s="2"/>
      <c r="IA1174" s="2"/>
      <c r="IB1174" s="2"/>
      <c r="IC1174" s="2"/>
      <c r="ID1174" s="2"/>
      <c r="IE1174" s="2"/>
      <c r="IF1174" s="2"/>
      <c r="IG1174" s="2"/>
      <c r="IH1174" s="2"/>
      <c r="II1174" s="2"/>
      <c r="IJ1174" s="2"/>
      <c r="IK1174" s="2"/>
      <c r="IL1174" s="2"/>
      <c r="IM1174" s="2"/>
      <c r="IN1174" s="2"/>
      <c r="IO1174" s="2"/>
      <c r="IP1174" s="2"/>
      <c r="IQ1174" s="2"/>
    </row>
    <row r="1175" spans="1:251" s="16" customFormat="1" ht="13.5">
      <c r="A1175" s="8"/>
      <c r="B1175" s="124"/>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6"/>
      <c r="AA1175" s="128"/>
      <c r="AB1175" s="125"/>
      <c r="AC1175" s="125"/>
      <c r="AD1175" s="125"/>
      <c r="AE1175" s="125"/>
      <c r="AF1175" s="125"/>
      <c r="AG1175" s="125"/>
      <c r="AH1175" s="125"/>
      <c r="AI1175" s="126"/>
      <c r="AJ1175" s="128"/>
      <c r="AK1175" s="125"/>
      <c r="AL1175" s="125"/>
      <c r="AM1175" s="125"/>
      <c r="AN1175" s="125"/>
      <c r="AO1175" s="125"/>
      <c r="AP1175" s="125"/>
      <c r="AQ1175" s="125"/>
      <c r="AR1175" s="126"/>
      <c r="AS1175" s="128"/>
      <c r="AT1175" s="125"/>
      <c r="AU1175" s="125"/>
      <c r="AV1175" s="125"/>
      <c r="AW1175" s="125"/>
      <c r="AX1175" s="130"/>
      <c r="AY1175" s="2"/>
      <c r="AZ1175" s="2"/>
      <c r="BA1175" s="2"/>
      <c r="BB1175" s="23"/>
      <c r="BC1175" s="24"/>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c r="IN1175" s="2"/>
      <c r="IO1175" s="2"/>
      <c r="IP1175" s="2"/>
      <c r="IQ1175" s="2"/>
    </row>
    <row r="1176" spans="1:251" s="16" customFormat="1" ht="18.75" customHeight="1">
      <c r="A1176" s="8"/>
      <c r="B1176" s="25"/>
      <c r="C1176" s="93" t="s">
        <v>179</v>
      </c>
      <c r="D1176" s="94"/>
      <c r="E1176" s="94"/>
      <c r="F1176" s="94"/>
      <c r="G1176" s="94"/>
      <c r="H1176" s="94"/>
      <c r="I1176" s="94"/>
      <c r="J1176" s="94"/>
      <c r="K1176" s="94"/>
      <c r="L1176" s="94"/>
      <c r="M1176" s="94"/>
      <c r="N1176" s="94"/>
      <c r="O1176" s="94"/>
      <c r="P1176" s="94"/>
      <c r="Q1176" s="94"/>
      <c r="R1176" s="94"/>
      <c r="S1176" s="94"/>
      <c r="T1176" s="94"/>
      <c r="U1176" s="94"/>
      <c r="V1176" s="94"/>
      <c r="W1176" s="94"/>
      <c r="X1176" s="94"/>
      <c r="Y1176" s="94"/>
      <c r="Z1176" s="95"/>
      <c r="AA1176" s="96">
        <v>9496</v>
      </c>
      <c r="AB1176" s="97"/>
      <c r="AC1176" s="97"/>
      <c r="AD1176" s="97"/>
      <c r="AE1176" s="97"/>
      <c r="AF1176" s="97"/>
      <c r="AG1176" s="97"/>
      <c r="AH1176" s="97"/>
      <c r="AI1176" s="98"/>
      <c r="AJ1176" s="96">
        <v>9501</v>
      </c>
      <c r="AK1176" s="97"/>
      <c r="AL1176" s="97"/>
      <c r="AM1176" s="97"/>
      <c r="AN1176" s="97"/>
      <c r="AO1176" s="97"/>
      <c r="AP1176" s="97"/>
      <c r="AQ1176" s="97"/>
      <c r="AR1176" s="98"/>
      <c r="AS1176" s="99"/>
      <c r="AT1176" s="100"/>
      <c r="AU1176" s="100"/>
      <c r="AV1176" s="100"/>
      <c r="AW1176" s="100"/>
      <c r="AX1176" s="101"/>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c r="IN1176" s="2"/>
      <c r="IO1176" s="2"/>
      <c r="IP1176" s="2"/>
      <c r="IQ1176" s="2"/>
    </row>
    <row r="1177" spans="1:251" s="16" customFormat="1" ht="18.75" customHeight="1" thickBot="1">
      <c r="A1177" s="17"/>
      <c r="B1177" s="102" t="s">
        <v>13</v>
      </c>
      <c r="C1177" s="103"/>
      <c r="D1177" s="103"/>
      <c r="E1177" s="103"/>
      <c r="F1177" s="103"/>
      <c r="G1177" s="103"/>
      <c r="H1177" s="103"/>
      <c r="I1177" s="103"/>
      <c r="J1177" s="103"/>
      <c r="K1177" s="103"/>
      <c r="L1177" s="103"/>
      <c r="M1177" s="103"/>
      <c r="N1177" s="103"/>
      <c r="O1177" s="103"/>
      <c r="P1177" s="103"/>
      <c r="Q1177" s="103"/>
      <c r="R1177" s="103"/>
      <c r="S1177" s="103"/>
      <c r="T1177" s="103"/>
      <c r="U1177" s="103"/>
      <c r="V1177" s="103"/>
      <c r="W1177" s="103"/>
      <c r="X1177" s="103"/>
      <c r="Y1177" s="103"/>
      <c r="Z1177" s="104"/>
      <c r="AA1177" s="105">
        <f>SUM($AA$1176:$AA$1176)</f>
        <v>9496</v>
      </c>
      <c r="AB1177" s="106"/>
      <c r="AC1177" s="106"/>
      <c r="AD1177" s="106"/>
      <c r="AE1177" s="106"/>
      <c r="AF1177" s="106"/>
      <c r="AG1177" s="106"/>
      <c r="AH1177" s="106"/>
      <c r="AI1177" s="107"/>
      <c r="AJ1177" s="105">
        <f>SUM($AJ$1176:$AJ$1176)</f>
        <v>9501</v>
      </c>
      <c r="AK1177" s="106"/>
      <c r="AL1177" s="106"/>
      <c r="AM1177" s="106"/>
      <c r="AN1177" s="106"/>
      <c r="AO1177" s="106"/>
      <c r="AP1177" s="106"/>
      <c r="AQ1177" s="106"/>
      <c r="AR1177" s="107"/>
      <c r="AS1177" s="108"/>
      <c r="AT1177" s="109"/>
      <c r="AU1177" s="109"/>
      <c r="AV1177" s="109"/>
      <c r="AW1177" s="109"/>
      <c r="AX1177" s="110"/>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9" spans="1:251" ht="18.75">
      <c r="A1179" s="1" t="s">
        <v>0</v>
      </c>
      <c r="AW1179" s="3"/>
      <c r="AX1179" s="4"/>
      <c r="AY1179" s="3"/>
    </row>
    <row r="1181" spans="1:251" ht="18.75">
      <c r="B1181" s="111" t="s">
        <v>8</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2"/>
      <c r="AL1181" s="112"/>
      <c r="AM1181" s="112"/>
      <c r="AN1181" s="112"/>
      <c r="AO1181" s="112"/>
      <c r="AP1181" s="112"/>
      <c r="AQ1181" s="112"/>
      <c r="AR1181" s="112"/>
      <c r="AS1181" s="112"/>
      <c r="AT1181" s="112"/>
      <c r="AU1181" s="112"/>
      <c r="AV1181" s="112"/>
      <c r="AW1181" s="112"/>
      <c r="AX1181" s="112"/>
    </row>
    <row r="1182" spans="1:251">
      <c r="Z1182" s="5"/>
      <c r="AD1182" s="5"/>
      <c r="AE1182" s="5"/>
      <c r="AF1182" s="5"/>
      <c r="AG1182" s="5"/>
      <c r="AH1182" s="5"/>
      <c r="AI1182" s="5"/>
      <c r="AO1182" s="5"/>
    </row>
    <row r="1183" spans="1:251" ht="13.5" thickBot="1">
      <c r="Z1183" s="5"/>
      <c r="AD1183" s="5"/>
      <c r="AE1183" s="5"/>
      <c r="AF1183" s="5"/>
      <c r="AG1183" s="5"/>
      <c r="AH1183" s="5"/>
      <c r="AI1183" s="5"/>
      <c r="AO1183" s="5"/>
      <c r="DI1183" s="6"/>
    </row>
    <row r="1184" spans="1:251" ht="24.75" customHeight="1" thickBot="1">
      <c r="B1184" s="113" t="s">
        <v>1</v>
      </c>
      <c r="C1184" s="114"/>
      <c r="D1184" s="114"/>
      <c r="E1184" s="114"/>
      <c r="F1184" s="114"/>
      <c r="G1184" s="114"/>
      <c r="H1184" s="115" t="s">
        <v>180</v>
      </c>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7"/>
      <c r="DI1184" s="6"/>
    </row>
    <row r="1185" spans="1:113" ht="14.25">
      <c r="B1185" s="7"/>
      <c r="C1185" s="7"/>
      <c r="D1185" s="7"/>
      <c r="E1185" s="7"/>
      <c r="F1185" s="7"/>
      <c r="G1185" s="7"/>
      <c r="H1185" s="8"/>
      <c r="I1185" s="8"/>
      <c r="J1185" s="8"/>
      <c r="K1185" s="8"/>
      <c r="L1185" s="9"/>
      <c r="M1185" s="9"/>
      <c r="N1185" s="9"/>
      <c r="O1185" s="9"/>
      <c r="P1185" s="8"/>
      <c r="Q1185" s="8"/>
      <c r="R1185" s="8"/>
      <c r="S1185" s="8"/>
      <c r="T1185" s="8"/>
      <c r="U1185" s="8"/>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DI1185" s="6"/>
    </row>
    <row r="1186" spans="1:113" ht="15" thickBot="1">
      <c r="A1186" s="11"/>
      <c r="B1186" s="10" t="s">
        <v>2</v>
      </c>
      <c r="C1186" s="8"/>
      <c r="D1186" s="8"/>
      <c r="E1186" s="8"/>
      <c r="F1186" s="8"/>
      <c r="G1186" s="8"/>
      <c r="H1186" s="8"/>
      <c r="I1186" s="8"/>
      <c r="J1186" s="8"/>
      <c r="K1186" s="8"/>
      <c r="L1186" s="9"/>
      <c r="M1186" s="9"/>
      <c r="N1186" s="9"/>
      <c r="O1186" s="9"/>
      <c r="P1186" s="8"/>
      <c r="Q1186" s="8"/>
      <c r="R1186" s="8"/>
      <c r="S1186" s="8"/>
      <c r="T1186" s="8"/>
      <c r="U1186" s="8"/>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DI1186" s="6"/>
    </row>
    <row r="1187" spans="1:113" ht="14.25">
      <c r="A1187" s="8"/>
      <c r="B1187" s="12"/>
      <c r="C1187" s="7"/>
      <c r="D1187" s="7"/>
      <c r="E1187" s="7"/>
      <c r="F1187" s="7"/>
      <c r="G1187" s="7"/>
      <c r="H1187" s="7"/>
      <c r="I1187" s="7"/>
      <c r="J1187" s="7"/>
      <c r="K1187" s="7"/>
      <c r="L1187" s="13"/>
      <c r="M1187" s="13"/>
      <c r="N1187" s="13"/>
      <c r="O1187" s="13"/>
      <c r="P1187" s="7"/>
      <c r="Q1187" s="7"/>
      <c r="R1187" s="7"/>
      <c r="S1187" s="7"/>
      <c r="T1187" s="7"/>
      <c r="U1187" s="7"/>
      <c r="V1187" s="14"/>
      <c r="W1187" s="14"/>
      <c r="X1187" s="14"/>
      <c r="Y1187" s="14"/>
      <c r="Z1187" s="14"/>
      <c r="AA1187" s="14"/>
      <c r="AB1187" s="14"/>
      <c r="AC1187" s="14"/>
      <c r="AD1187" s="14"/>
      <c r="AE1187" s="14"/>
      <c r="AF1187" s="14"/>
      <c r="AG1187" s="14"/>
      <c r="AH1187" s="14"/>
      <c r="AI1187" s="14"/>
      <c r="AJ1187" s="14"/>
      <c r="AK1187" s="14"/>
      <c r="AL1187" s="14"/>
      <c r="AM1187" s="14"/>
      <c r="AN1187" s="14"/>
      <c r="AO1187" s="14"/>
      <c r="AP1187" s="14"/>
      <c r="AQ1187" s="14"/>
      <c r="AR1187" s="14"/>
      <c r="AS1187" s="14"/>
      <c r="AT1187" s="14"/>
      <c r="AU1187" s="14"/>
      <c r="AV1187" s="14"/>
      <c r="AW1187" s="14"/>
      <c r="AX1187" s="15"/>
    </row>
    <row r="1188" spans="1:113" ht="12" customHeight="1">
      <c r="A1188" s="8"/>
      <c r="B1188" s="118" t="s">
        <v>181</v>
      </c>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c r="AV1188" s="119"/>
      <c r="AW1188" s="119"/>
      <c r="AX1188" s="120"/>
    </row>
    <row r="1189" spans="1:113" ht="12" customHeight="1">
      <c r="A1189" s="8"/>
      <c r="B1189" s="118"/>
      <c r="C1189" s="119"/>
      <c r="D1189" s="119"/>
      <c r="E1189" s="119"/>
      <c r="F1189" s="119"/>
      <c r="G1189" s="119"/>
      <c r="H1189" s="119"/>
      <c r="I1189" s="119"/>
      <c r="J1189" s="119"/>
      <c r="K1189" s="119"/>
      <c r="L1189" s="119"/>
      <c r="M1189" s="119"/>
      <c r="N1189" s="119"/>
      <c r="O1189" s="119"/>
      <c r="P1189" s="119"/>
      <c r="Q1189" s="119"/>
      <c r="R1189" s="119"/>
      <c r="S1189" s="119"/>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20"/>
      <c r="BC1189" s="16"/>
    </row>
    <row r="1190" spans="1:113" ht="12" customHeight="1">
      <c r="A1190" s="8"/>
      <c r="B1190" s="118"/>
      <c r="C1190" s="119"/>
      <c r="D1190" s="119"/>
      <c r="E1190" s="119"/>
      <c r="F1190" s="119"/>
      <c r="G1190" s="119"/>
      <c r="H1190" s="119"/>
      <c r="I1190" s="119"/>
      <c r="J1190" s="119"/>
      <c r="K1190" s="119"/>
      <c r="L1190" s="119"/>
      <c r="M1190" s="119"/>
      <c r="N1190" s="119"/>
      <c r="O1190" s="119"/>
      <c r="P1190" s="119"/>
      <c r="Q1190" s="119"/>
      <c r="R1190" s="119"/>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c r="AV1190" s="119"/>
      <c r="AW1190" s="119"/>
      <c r="AX1190" s="120"/>
    </row>
    <row r="1191" spans="1:113" ht="12" customHeight="1">
      <c r="A1191" s="8"/>
      <c r="B1191" s="118"/>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113"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113" ht="15" thickBot="1">
      <c r="A1193" s="17"/>
      <c r="B1193" s="18"/>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19"/>
      <c r="AT1193" s="19"/>
      <c r="AU1193" s="19"/>
      <c r="AV1193" s="19"/>
      <c r="AW1193" s="19"/>
      <c r="AX1193" s="20"/>
    </row>
    <row r="1194" spans="1:113">
      <c r="B1194" s="21"/>
    </row>
    <row r="1195" spans="1:113" ht="15" thickBot="1">
      <c r="A1195" s="11"/>
      <c r="B1195" s="10" t="s">
        <v>3</v>
      </c>
      <c r="C1195" s="8"/>
      <c r="D1195" s="8"/>
      <c r="E1195" s="8"/>
      <c r="F1195" s="8"/>
      <c r="G1195" s="8"/>
      <c r="H1195" s="8"/>
      <c r="I1195" s="8"/>
      <c r="J1195" s="8"/>
      <c r="K1195" s="8"/>
      <c r="L1195" s="9"/>
      <c r="M1195" s="9"/>
      <c r="N1195" s="9"/>
      <c r="O1195" s="9"/>
      <c r="P1195" s="8"/>
      <c r="Q1195" s="8"/>
      <c r="R1195" s="8"/>
      <c r="S1195" s="8"/>
      <c r="T1195" s="8"/>
      <c r="U1195" s="8"/>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DI1195" s="6"/>
    </row>
    <row r="1196" spans="1:113" ht="14.25">
      <c r="A1196" s="8"/>
      <c r="B1196" s="12"/>
      <c r="C1196" s="7"/>
      <c r="D1196" s="7"/>
      <c r="E1196" s="7"/>
      <c r="F1196" s="7"/>
      <c r="G1196" s="7"/>
      <c r="H1196" s="7"/>
      <c r="I1196" s="7"/>
      <c r="J1196" s="7"/>
      <c r="K1196" s="7"/>
      <c r="L1196" s="13"/>
      <c r="M1196" s="13"/>
      <c r="N1196" s="13"/>
      <c r="O1196" s="13"/>
      <c r="P1196" s="7"/>
      <c r="Q1196" s="7"/>
      <c r="R1196" s="7"/>
      <c r="S1196" s="7"/>
      <c r="T1196" s="7"/>
      <c r="U1196" s="7"/>
      <c r="V1196" s="14"/>
      <c r="W1196" s="14"/>
      <c r="X1196" s="14"/>
      <c r="Y1196" s="14"/>
      <c r="Z1196" s="14"/>
      <c r="AA1196" s="14"/>
      <c r="AB1196" s="14"/>
      <c r="AC1196" s="14"/>
      <c r="AD1196" s="14"/>
      <c r="AE1196" s="14"/>
      <c r="AF1196" s="14"/>
      <c r="AG1196" s="14"/>
      <c r="AH1196" s="14"/>
      <c r="AI1196" s="14"/>
      <c r="AJ1196" s="14"/>
      <c r="AK1196" s="14"/>
      <c r="AL1196" s="14"/>
      <c r="AM1196" s="14"/>
      <c r="AN1196" s="14"/>
      <c r="AO1196" s="14"/>
      <c r="AP1196" s="14"/>
      <c r="AQ1196" s="14"/>
      <c r="AR1196" s="14"/>
      <c r="AS1196" s="14"/>
      <c r="AT1196" s="14"/>
      <c r="AU1196" s="14"/>
      <c r="AV1196" s="14"/>
      <c r="AW1196" s="14"/>
      <c r="AX1196" s="15"/>
    </row>
    <row r="1197" spans="1:113" ht="12" customHeight="1">
      <c r="A1197" s="8"/>
      <c r="B1197" s="118" t="s">
        <v>182</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2" customHeight="1">
      <c r="A1198" s="8"/>
      <c r="B1198" s="118"/>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20"/>
    </row>
    <row r="1199" spans="1:113" ht="12" customHeight="1">
      <c r="A1199" s="8"/>
      <c r="B1199" s="118"/>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20"/>
    </row>
    <row r="1200" spans="1:113" ht="12" customHeight="1">
      <c r="A1200" s="8"/>
      <c r="B1200" s="118"/>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20"/>
    </row>
    <row r="1201" spans="1:251" ht="12" customHeight="1">
      <c r="A1201" s="8"/>
      <c r="B1201" s="118"/>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row>
    <row r="1202" spans="1:251" ht="12" customHeight="1">
      <c r="A1202" s="8"/>
      <c r="B1202" s="118"/>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251" ht="12" customHeight="1">
      <c r="A1203" s="8"/>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251" ht="12" customHeight="1">
      <c r="A1204" s="8"/>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251" ht="12" customHeight="1">
      <c r="A1205" s="8"/>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251" ht="12" customHeight="1">
      <c r="A1206" s="8"/>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c r="BC1206" s="16"/>
    </row>
    <row r="1207" spans="1:251" ht="12" customHeight="1">
      <c r="A1207" s="8"/>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251" ht="12" customHeight="1">
      <c r="A1208" s="8"/>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251" ht="12" customHeight="1">
      <c r="A1209" s="8"/>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251" ht="15" thickBot="1">
      <c r="A1210" s="17"/>
      <c r="B1210" s="18"/>
      <c r="C1210" s="19"/>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19"/>
      <c r="AT1210" s="19"/>
      <c r="AU1210" s="19"/>
      <c r="AV1210" s="19"/>
      <c r="AW1210" s="19"/>
      <c r="AX1210" s="20"/>
    </row>
    <row r="1211" spans="1:251">
      <c r="B1211" s="21"/>
    </row>
    <row r="1212" spans="1:251" ht="14.25">
      <c r="B1212" s="10" t="s">
        <v>4</v>
      </c>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row>
    <row r="1213" spans="1:251" ht="15" thickBot="1">
      <c r="B1213" s="8"/>
      <c r="C1213" s="8"/>
      <c r="D1213" s="8"/>
      <c r="E1213" s="8"/>
      <c r="F1213" s="8"/>
      <c r="G1213" s="8"/>
      <c r="H1213" s="8"/>
      <c r="I1213" s="8"/>
      <c r="J1213" s="8"/>
      <c r="K1213" s="8"/>
      <c r="L1213" s="9"/>
      <c r="M1213" s="9"/>
      <c r="N1213" s="9"/>
      <c r="O1213" s="9"/>
      <c r="P1213" s="8"/>
      <c r="Q1213" s="8"/>
      <c r="R1213" s="8"/>
      <c r="S1213" s="8"/>
      <c r="T1213" s="8"/>
      <c r="U1213" s="8"/>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22" t="s">
        <v>5</v>
      </c>
    </row>
    <row r="1214" spans="1:251" s="16" customFormat="1" ht="13.5" customHeight="1">
      <c r="A1214" s="8"/>
      <c r="B1214" s="121" t="s">
        <v>6</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3"/>
      <c r="AA1214" s="127" t="s">
        <v>11</v>
      </c>
      <c r="AB1214" s="122"/>
      <c r="AC1214" s="122"/>
      <c r="AD1214" s="122"/>
      <c r="AE1214" s="122"/>
      <c r="AF1214" s="122"/>
      <c r="AG1214" s="122"/>
      <c r="AH1214" s="122"/>
      <c r="AI1214" s="123"/>
      <c r="AJ1214" s="127" t="s">
        <v>12</v>
      </c>
      <c r="AK1214" s="122"/>
      <c r="AL1214" s="122"/>
      <c r="AM1214" s="122"/>
      <c r="AN1214" s="122"/>
      <c r="AO1214" s="122"/>
      <c r="AP1214" s="122"/>
      <c r="AQ1214" s="122"/>
      <c r="AR1214" s="123"/>
      <c r="AS1214" s="127" t="s">
        <v>7</v>
      </c>
      <c r="AT1214" s="122"/>
      <c r="AU1214" s="122"/>
      <c r="AV1214" s="122"/>
      <c r="AW1214" s="122"/>
      <c r="AX1214" s="129"/>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3.5">
      <c r="A1215" s="8"/>
      <c r="B1215" s="124"/>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6"/>
      <c r="AA1215" s="128"/>
      <c r="AB1215" s="125"/>
      <c r="AC1215" s="125"/>
      <c r="AD1215" s="125"/>
      <c r="AE1215" s="125"/>
      <c r="AF1215" s="125"/>
      <c r="AG1215" s="125"/>
      <c r="AH1215" s="125"/>
      <c r="AI1215" s="126"/>
      <c r="AJ1215" s="128"/>
      <c r="AK1215" s="125"/>
      <c r="AL1215" s="125"/>
      <c r="AM1215" s="125"/>
      <c r="AN1215" s="125"/>
      <c r="AO1215" s="125"/>
      <c r="AP1215" s="125"/>
      <c r="AQ1215" s="125"/>
      <c r="AR1215" s="126"/>
      <c r="AS1215" s="128"/>
      <c r="AT1215" s="125"/>
      <c r="AU1215" s="125"/>
      <c r="AV1215" s="125"/>
      <c r="AW1215" s="125"/>
      <c r="AX1215" s="130"/>
      <c r="AY1215" s="2"/>
      <c r="AZ1215" s="2"/>
      <c r="BA1215" s="2"/>
      <c r="BB1215" s="23"/>
      <c r="BC1215" s="24"/>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c r="A1216" s="8"/>
      <c r="B1216" s="25"/>
      <c r="C1216" s="93" t="s">
        <v>183</v>
      </c>
      <c r="D1216" s="94"/>
      <c r="E1216" s="94"/>
      <c r="F1216" s="94"/>
      <c r="G1216" s="94"/>
      <c r="H1216" s="94"/>
      <c r="I1216" s="94"/>
      <c r="J1216" s="94"/>
      <c r="K1216" s="94"/>
      <c r="L1216" s="94"/>
      <c r="M1216" s="94"/>
      <c r="N1216" s="94"/>
      <c r="O1216" s="94"/>
      <c r="P1216" s="94"/>
      <c r="Q1216" s="94"/>
      <c r="R1216" s="94"/>
      <c r="S1216" s="94"/>
      <c r="T1216" s="94"/>
      <c r="U1216" s="94"/>
      <c r="V1216" s="94"/>
      <c r="W1216" s="94"/>
      <c r="X1216" s="94"/>
      <c r="Y1216" s="94"/>
      <c r="Z1216" s="95"/>
      <c r="AA1216" s="96">
        <v>5406</v>
      </c>
      <c r="AB1216" s="97"/>
      <c r="AC1216" s="97"/>
      <c r="AD1216" s="97"/>
      <c r="AE1216" s="97"/>
      <c r="AF1216" s="97"/>
      <c r="AG1216" s="97"/>
      <c r="AH1216" s="97"/>
      <c r="AI1216" s="98"/>
      <c r="AJ1216" s="96">
        <v>5819</v>
      </c>
      <c r="AK1216" s="97"/>
      <c r="AL1216" s="97"/>
      <c r="AM1216" s="97"/>
      <c r="AN1216" s="97"/>
      <c r="AO1216" s="97"/>
      <c r="AP1216" s="97"/>
      <c r="AQ1216" s="97"/>
      <c r="AR1216" s="98"/>
      <c r="AS1216" s="99"/>
      <c r="AT1216" s="100"/>
      <c r="AU1216" s="100"/>
      <c r="AV1216" s="100"/>
      <c r="AW1216" s="100"/>
      <c r="AX1216" s="101"/>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8.75" customHeight="1">
      <c r="A1217" s="8"/>
      <c r="B1217" s="25"/>
      <c r="C1217" s="93" t="s">
        <v>184</v>
      </c>
      <c r="D1217" s="94"/>
      <c r="E1217" s="94"/>
      <c r="F1217" s="94"/>
      <c r="G1217" s="94"/>
      <c r="H1217" s="94"/>
      <c r="I1217" s="94"/>
      <c r="J1217" s="94"/>
      <c r="K1217" s="94"/>
      <c r="L1217" s="94"/>
      <c r="M1217" s="94"/>
      <c r="N1217" s="94"/>
      <c r="O1217" s="94"/>
      <c r="P1217" s="94"/>
      <c r="Q1217" s="94"/>
      <c r="R1217" s="94"/>
      <c r="S1217" s="94"/>
      <c r="T1217" s="94"/>
      <c r="U1217" s="94"/>
      <c r="V1217" s="94"/>
      <c r="W1217" s="94"/>
      <c r="X1217" s="94"/>
      <c r="Y1217" s="94"/>
      <c r="Z1217" s="95"/>
      <c r="AA1217" s="96">
        <v>1116</v>
      </c>
      <c r="AB1217" s="97"/>
      <c r="AC1217" s="97"/>
      <c r="AD1217" s="97"/>
      <c r="AE1217" s="97"/>
      <c r="AF1217" s="97"/>
      <c r="AG1217" s="97"/>
      <c r="AH1217" s="97"/>
      <c r="AI1217" s="98"/>
      <c r="AJ1217" s="96">
        <v>1250</v>
      </c>
      <c r="AK1217" s="97"/>
      <c r="AL1217" s="97"/>
      <c r="AM1217" s="97"/>
      <c r="AN1217" s="97"/>
      <c r="AO1217" s="97"/>
      <c r="AP1217" s="97"/>
      <c r="AQ1217" s="97"/>
      <c r="AR1217" s="98"/>
      <c r="AS1217" s="99"/>
      <c r="AT1217" s="100"/>
      <c r="AU1217" s="100"/>
      <c r="AV1217" s="100"/>
      <c r="AW1217" s="100"/>
      <c r="AX1217" s="101"/>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8" spans="1:251" s="16" customFormat="1" ht="18.75" customHeight="1">
      <c r="A1218" s="8"/>
      <c r="B1218" s="25"/>
      <c r="C1218" s="93" t="s">
        <v>185</v>
      </c>
      <c r="D1218" s="94"/>
      <c r="E1218" s="94"/>
      <c r="F1218" s="94"/>
      <c r="G1218" s="94"/>
      <c r="H1218" s="94"/>
      <c r="I1218" s="94"/>
      <c r="J1218" s="94"/>
      <c r="K1218" s="94"/>
      <c r="L1218" s="94"/>
      <c r="M1218" s="94"/>
      <c r="N1218" s="94"/>
      <c r="O1218" s="94"/>
      <c r="P1218" s="94"/>
      <c r="Q1218" s="94"/>
      <c r="R1218" s="94"/>
      <c r="S1218" s="94"/>
      <c r="T1218" s="94"/>
      <c r="U1218" s="94"/>
      <c r="V1218" s="94"/>
      <c r="W1218" s="94"/>
      <c r="X1218" s="94"/>
      <c r="Y1218" s="94"/>
      <c r="Z1218" s="95"/>
      <c r="AA1218" s="96">
        <v>793</v>
      </c>
      <c r="AB1218" s="97"/>
      <c r="AC1218" s="97"/>
      <c r="AD1218" s="97"/>
      <c r="AE1218" s="97"/>
      <c r="AF1218" s="97"/>
      <c r="AG1218" s="97"/>
      <c r="AH1218" s="97"/>
      <c r="AI1218" s="98"/>
      <c r="AJ1218" s="96">
        <v>761</v>
      </c>
      <c r="AK1218" s="97"/>
      <c r="AL1218" s="97"/>
      <c r="AM1218" s="97"/>
      <c r="AN1218" s="97"/>
      <c r="AO1218" s="97"/>
      <c r="AP1218" s="97"/>
      <c r="AQ1218" s="97"/>
      <c r="AR1218" s="98"/>
      <c r="AS1218" s="99"/>
      <c r="AT1218" s="100"/>
      <c r="AU1218" s="100"/>
      <c r="AV1218" s="100"/>
      <c r="AW1218" s="100"/>
      <c r="AX1218" s="101"/>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c r="IN1218" s="2"/>
      <c r="IO1218" s="2"/>
      <c r="IP1218" s="2"/>
      <c r="IQ1218" s="2"/>
    </row>
    <row r="1219" spans="1:251" s="16" customFormat="1" ht="18.75" customHeight="1">
      <c r="A1219" s="8"/>
      <c r="B1219" s="25"/>
      <c r="C1219" s="93" t="s">
        <v>186</v>
      </c>
      <c r="D1219" s="94"/>
      <c r="E1219" s="94"/>
      <c r="F1219" s="94"/>
      <c r="G1219" s="94"/>
      <c r="H1219" s="94"/>
      <c r="I1219" s="94"/>
      <c r="J1219" s="94"/>
      <c r="K1219" s="94"/>
      <c r="L1219" s="94"/>
      <c r="M1219" s="94"/>
      <c r="N1219" s="94"/>
      <c r="O1219" s="94"/>
      <c r="P1219" s="94"/>
      <c r="Q1219" s="94"/>
      <c r="R1219" s="94"/>
      <c r="S1219" s="94"/>
      <c r="T1219" s="94"/>
      <c r="U1219" s="94"/>
      <c r="V1219" s="94"/>
      <c r="W1219" s="94"/>
      <c r="X1219" s="94"/>
      <c r="Y1219" s="94"/>
      <c r="Z1219" s="95"/>
      <c r="AA1219" s="96">
        <v>817</v>
      </c>
      <c r="AB1219" s="97"/>
      <c r="AC1219" s="97"/>
      <c r="AD1219" s="97"/>
      <c r="AE1219" s="97"/>
      <c r="AF1219" s="97"/>
      <c r="AG1219" s="97"/>
      <c r="AH1219" s="97"/>
      <c r="AI1219" s="98"/>
      <c r="AJ1219" s="96">
        <v>285</v>
      </c>
      <c r="AK1219" s="97"/>
      <c r="AL1219" s="97"/>
      <c r="AM1219" s="97"/>
      <c r="AN1219" s="97"/>
      <c r="AO1219" s="97"/>
      <c r="AP1219" s="97"/>
      <c r="AQ1219" s="97"/>
      <c r="AR1219" s="98"/>
      <c r="AS1219" s="99"/>
      <c r="AT1219" s="100"/>
      <c r="AU1219" s="100"/>
      <c r="AV1219" s="100"/>
      <c r="AW1219" s="100"/>
      <c r="AX1219" s="101"/>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c r="IE1219" s="2"/>
      <c r="IF1219" s="2"/>
      <c r="IG1219" s="2"/>
      <c r="IH1219" s="2"/>
      <c r="II1219" s="2"/>
      <c r="IJ1219" s="2"/>
      <c r="IK1219" s="2"/>
      <c r="IL1219" s="2"/>
      <c r="IM1219" s="2"/>
      <c r="IN1219" s="2"/>
      <c r="IO1219" s="2"/>
      <c r="IP1219" s="2"/>
      <c r="IQ1219" s="2"/>
    </row>
    <row r="1220" spans="1:251" s="16" customFormat="1" ht="18.75" customHeight="1">
      <c r="A1220" s="8"/>
      <c r="B1220" s="25"/>
      <c r="C1220" s="93" t="s">
        <v>187</v>
      </c>
      <c r="D1220" s="94"/>
      <c r="E1220" s="94"/>
      <c r="F1220" s="94"/>
      <c r="G1220" s="94"/>
      <c r="H1220" s="94"/>
      <c r="I1220" s="94"/>
      <c r="J1220" s="94"/>
      <c r="K1220" s="94"/>
      <c r="L1220" s="94"/>
      <c r="M1220" s="94"/>
      <c r="N1220" s="94"/>
      <c r="O1220" s="94"/>
      <c r="P1220" s="94"/>
      <c r="Q1220" s="94"/>
      <c r="R1220" s="94"/>
      <c r="S1220" s="94"/>
      <c r="T1220" s="94"/>
      <c r="U1220" s="94"/>
      <c r="V1220" s="94"/>
      <c r="W1220" s="94"/>
      <c r="X1220" s="94"/>
      <c r="Y1220" s="94"/>
      <c r="Z1220" s="95"/>
      <c r="AA1220" s="96">
        <v>193</v>
      </c>
      <c r="AB1220" s="97"/>
      <c r="AC1220" s="97"/>
      <c r="AD1220" s="97"/>
      <c r="AE1220" s="97"/>
      <c r="AF1220" s="97"/>
      <c r="AG1220" s="97"/>
      <c r="AH1220" s="97"/>
      <c r="AI1220" s="98"/>
      <c r="AJ1220" s="96">
        <v>96</v>
      </c>
      <c r="AK1220" s="97"/>
      <c r="AL1220" s="97"/>
      <c r="AM1220" s="97"/>
      <c r="AN1220" s="97"/>
      <c r="AO1220" s="97"/>
      <c r="AP1220" s="97"/>
      <c r="AQ1220" s="97"/>
      <c r="AR1220" s="98"/>
      <c r="AS1220" s="99"/>
      <c r="AT1220" s="100"/>
      <c r="AU1220" s="100"/>
      <c r="AV1220" s="100"/>
      <c r="AW1220" s="100"/>
      <c r="AX1220" s="101"/>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c r="IE1220" s="2"/>
      <c r="IF1220" s="2"/>
      <c r="IG1220" s="2"/>
      <c r="IH1220" s="2"/>
      <c r="II1220" s="2"/>
      <c r="IJ1220" s="2"/>
      <c r="IK1220" s="2"/>
      <c r="IL1220" s="2"/>
      <c r="IM1220" s="2"/>
      <c r="IN1220" s="2"/>
      <c r="IO1220" s="2"/>
      <c r="IP1220" s="2"/>
      <c r="IQ1220" s="2"/>
    </row>
    <row r="1221" spans="1:251" s="16" customFormat="1" ht="18.75" customHeight="1" thickBot="1">
      <c r="A1221" s="17"/>
      <c r="B1221" s="102" t="s">
        <v>13</v>
      </c>
      <c r="C1221" s="103"/>
      <c r="D1221" s="103"/>
      <c r="E1221" s="103"/>
      <c r="F1221" s="103"/>
      <c r="G1221" s="103"/>
      <c r="H1221" s="103"/>
      <c r="I1221" s="103"/>
      <c r="J1221" s="103"/>
      <c r="K1221" s="103"/>
      <c r="L1221" s="103"/>
      <c r="M1221" s="103"/>
      <c r="N1221" s="103"/>
      <c r="O1221" s="103"/>
      <c r="P1221" s="103"/>
      <c r="Q1221" s="103"/>
      <c r="R1221" s="103"/>
      <c r="S1221" s="103"/>
      <c r="T1221" s="103"/>
      <c r="U1221" s="103"/>
      <c r="V1221" s="103"/>
      <c r="W1221" s="103"/>
      <c r="X1221" s="103"/>
      <c r="Y1221" s="103"/>
      <c r="Z1221" s="104"/>
      <c r="AA1221" s="105">
        <f>SUM($AA$1216:$AA$1220)</f>
        <v>8325</v>
      </c>
      <c r="AB1221" s="106"/>
      <c r="AC1221" s="106"/>
      <c r="AD1221" s="106"/>
      <c r="AE1221" s="106"/>
      <c r="AF1221" s="106"/>
      <c r="AG1221" s="106"/>
      <c r="AH1221" s="106"/>
      <c r="AI1221" s="107"/>
      <c r="AJ1221" s="105">
        <f>SUM($AJ$1216:$AJ$1220)</f>
        <v>8211</v>
      </c>
      <c r="AK1221" s="106"/>
      <c r="AL1221" s="106"/>
      <c r="AM1221" s="106"/>
      <c r="AN1221" s="106"/>
      <c r="AO1221" s="106"/>
      <c r="AP1221" s="106"/>
      <c r="AQ1221" s="106"/>
      <c r="AR1221" s="107"/>
      <c r="AS1221" s="108"/>
      <c r="AT1221" s="109"/>
      <c r="AU1221" s="109"/>
      <c r="AV1221" s="109"/>
      <c r="AW1221" s="109"/>
      <c r="AX1221" s="110"/>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c r="GQ1221" s="2"/>
      <c r="GR1221" s="2"/>
      <c r="GS1221" s="2"/>
      <c r="GT1221" s="2"/>
      <c r="GU1221" s="2"/>
      <c r="GV1221" s="2"/>
      <c r="GW1221" s="2"/>
      <c r="GX1221" s="2"/>
      <c r="GY1221" s="2"/>
      <c r="GZ1221" s="2"/>
      <c r="HA1221" s="2"/>
      <c r="HB1221" s="2"/>
      <c r="HC1221" s="2"/>
      <c r="HD1221" s="2"/>
      <c r="HE1221" s="2"/>
      <c r="HF1221" s="2"/>
      <c r="HG1221" s="2"/>
      <c r="HH1221" s="2"/>
      <c r="HI1221" s="2"/>
      <c r="HJ1221" s="2"/>
      <c r="HK1221" s="2"/>
      <c r="HL1221" s="2"/>
      <c r="HM1221" s="2"/>
      <c r="HN1221" s="2"/>
      <c r="HO1221" s="2"/>
      <c r="HP1221" s="2"/>
      <c r="HQ1221" s="2"/>
      <c r="HR1221" s="2"/>
      <c r="HS1221" s="2"/>
      <c r="HT1221" s="2"/>
      <c r="HU1221" s="2"/>
      <c r="HV1221" s="2"/>
      <c r="HW1221" s="2"/>
      <c r="HX1221" s="2"/>
      <c r="HY1221" s="2"/>
      <c r="HZ1221" s="2"/>
      <c r="IA1221" s="2"/>
      <c r="IB1221" s="2"/>
      <c r="IC1221" s="2"/>
      <c r="ID1221" s="2"/>
      <c r="IE1221" s="2"/>
      <c r="IF1221" s="2"/>
      <c r="IG1221" s="2"/>
      <c r="IH1221" s="2"/>
      <c r="II1221" s="2"/>
      <c r="IJ1221" s="2"/>
      <c r="IK1221" s="2"/>
      <c r="IL1221" s="2"/>
      <c r="IM1221" s="2"/>
      <c r="IN1221" s="2"/>
      <c r="IO1221" s="2"/>
      <c r="IP1221" s="2"/>
      <c r="IQ1221" s="2"/>
    </row>
    <row r="1223" spans="1:251" ht="18.75">
      <c r="A1223" s="1" t="s">
        <v>0</v>
      </c>
      <c r="AW1223" s="3"/>
      <c r="AX1223" s="4"/>
      <c r="AY1223" s="3"/>
    </row>
    <row r="1225" spans="1:251" ht="18.75">
      <c r="B1225" s="111" t="s">
        <v>8</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c r="AN1225" s="112"/>
      <c r="AO1225" s="112"/>
      <c r="AP1225" s="112"/>
      <c r="AQ1225" s="112"/>
      <c r="AR1225" s="112"/>
      <c r="AS1225" s="112"/>
      <c r="AT1225" s="112"/>
      <c r="AU1225" s="112"/>
      <c r="AV1225" s="112"/>
      <c r="AW1225" s="112"/>
      <c r="AX1225" s="112"/>
    </row>
    <row r="1226" spans="1:251">
      <c r="Z1226" s="5"/>
      <c r="AD1226" s="5"/>
      <c r="AE1226" s="5"/>
      <c r="AF1226" s="5"/>
      <c r="AG1226" s="5"/>
      <c r="AH1226" s="5"/>
      <c r="AI1226" s="5"/>
      <c r="AO1226" s="5"/>
    </row>
    <row r="1227" spans="1:251" ht="13.5" thickBot="1">
      <c r="Z1227" s="5"/>
      <c r="AD1227" s="5"/>
      <c r="AE1227" s="5"/>
      <c r="AF1227" s="5"/>
      <c r="AG1227" s="5"/>
      <c r="AH1227" s="5"/>
      <c r="AI1227" s="5"/>
      <c r="AO1227" s="5"/>
      <c r="DI1227" s="6"/>
    </row>
    <row r="1228" spans="1:251" ht="24.75" customHeight="1" thickBot="1">
      <c r="B1228" s="113" t="s">
        <v>1</v>
      </c>
      <c r="C1228" s="114"/>
      <c r="D1228" s="114"/>
      <c r="E1228" s="114"/>
      <c r="F1228" s="114"/>
      <c r="G1228" s="114"/>
      <c r="H1228" s="115" t="s">
        <v>188</v>
      </c>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7"/>
      <c r="DI1228" s="6"/>
    </row>
    <row r="1229" spans="1:251" ht="14.25">
      <c r="B1229" s="7"/>
      <c r="C1229" s="7"/>
      <c r="D1229" s="7"/>
      <c r="E1229" s="7"/>
      <c r="F1229" s="7"/>
      <c r="G1229" s="7"/>
      <c r="H1229" s="8"/>
      <c r="I1229" s="8"/>
      <c r="J1229" s="8"/>
      <c r="K1229" s="8"/>
      <c r="L1229" s="9"/>
      <c r="M1229" s="9"/>
      <c r="N1229" s="9"/>
      <c r="O1229" s="9"/>
      <c r="P1229" s="8"/>
      <c r="Q1229" s="8"/>
      <c r="R1229" s="8"/>
      <c r="S1229" s="8"/>
      <c r="T1229" s="8"/>
      <c r="U1229" s="8"/>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DI1229" s="6"/>
    </row>
    <row r="1230" spans="1:251" ht="15" thickBot="1">
      <c r="A1230" s="11"/>
      <c r="B1230" s="10" t="s">
        <v>2</v>
      </c>
      <c r="C1230" s="8"/>
      <c r="D1230" s="8"/>
      <c r="E1230" s="8"/>
      <c r="F1230" s="8"/>
      <c r="G1230" s="8"/>
      <c r="H1230" s="8"/>
      <c r="I1230" s="8"/>
      <c r="J1230" s="8"/>
      <c r="K1230" s="8"/>
      <c r="L1230" s="9"/>
      <c r="M1230" s="9"/>
      <c r="N1230" s="9"/>
      <c r="O1230" s="9"/>
      <c r="P1230" s="8"/>
      <c r="Q1230" s="8"/>
      <c r="R1230" s="8"/>
      <c r="S1230" s="8"/>
      <c r="T1230" s="8"/>
      <c r="U1230" s="8"/>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DI1230" s="6"/>
    </row>
    <row r="1231" spans="1:251" ht="14.25">
      <c r="A1231" s="8"/>
      <c r="B1231" s="12"/>
      <c r="C1231" s="7"/>
      <c r="D1231" s="7"/>
      <c r="E1231" s="7"/>
      <c r="F1231" s="7"/>
      <c r="G1231" s="7"/>
      <c r="H1231" s="7"/>
      <c r="I1231" s="7"/>
      <c r="J1231" s="7"/>
      <c r="K1231" s="7"/>
      <c r="L1231" s="13"/>
      <c r="M1231" s="13"/>
      <c r="N1231" s="13"/>
      <c r="O1231" s="13"/>
      <c r="P1231" s="7"/>
      <c r="Q1231" s="7"/>
      <c r="R1231" s="7"/>
      <c r="S1231" s="7"/>
      <c r="T1231" s="7"/>
      <c r="U1231" s="7"/>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5"/>
    </row>
    <row r="1232" spans="1:251" ht="12" customHeight="1">
      <c r="A1232" s="8"/>
      <c r="B1232" s="118" t="s">
        <v>189</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113"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c r="BC1233" s="16"/>
    </row>
    <row r="1234" spans="1:113" ht="12" customHeight="1">
      <c r="A1234" s="8"/>
      <c r="B1234" s="118"/>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20"/>
    </row>
    <row r="1235" spans="1:113" ht="12" customHeight="1">
      <c r="A1235" s="8"/>
      <c r="B1235" s="118"/>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113" ht="12" customHeight="1">
      <c r="A1236" s="8"/>
      <c r="B1236" s="118"/>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row>
    <row r="1237" spans="1:113"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113">
      <c r="B1238" s="21"/>
    </row>
    <row r="1239" spans="1:113" ht="15" thickBot="1">
      <c r="A1239" s="11"/>
      <c r="B1239" s="10" t="s">
        <v>3</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DI1239" s="6"/>
    </row>
    <row r="1240" spans="1:113" ht="14.25">
      <c r="A1240" s="8"/>
      <c r="B1240" s="12"/>
      <c r="C1240" s="7"/>
      <c r="D1240" s="7"/>
      <c r="E1240" s="7"/>
      <c r="F1240" s="7"/>
      <c r="G1240" s="7"/>
      <c r="H1240" s="7"/>
      <c r="I1240" s="7"/>
      <c r="J1240" s="7"/>
      <c r="K1240" s="7"/>
      <c r="L1240" s="13"/>
      <c r="M1240" s="13"/>
      <c r="N1240" s="13"/>
      <c r="O1240" s="13"/>
      <c r="P1240" s="7"/>
      <c r="Q1240" s="7"/>
      <c r="R1240" s="7"/>
      <c r="S1240" s="7"/>
      <c r="T1240" s="7"/>
      <c r="U1240" s="7"/>
      <c r="V1240" s="14"/>
      <c r="W1240" s="14"/>
      <c r="X1240" s="14"/>
      <c r="Y1240" s="14"/>
      <c r="Z1240" s="14"/>
      <c r="AA1240" s="14"/>
      <c r="AB1240" s="14"/>
      <c r="AC1240" s="14"/>
      <c r="AD1240" s="14"/>
      <c r="AE1240" s="14"/>
      <c r="AF1240" s="14"/>
      <c r="AG1240" s="14"/>
      <c r="AH1240" s="14"/>
      <c r="AI1240" s="14"/>
      <c r="AJ1240" s="14"/>
      <c r="AK1240" s="14"/>
      <c r="AL1240" s="14"/>
      <c r="AM1240" s="14"/>
      <c r="AN1240" s="14"/>
      <c r="AO1240" s="14"/>
      <c r="AP1240" s="14"/>
      <c r="AQ1240" s="14"/>
      <c r="AR1240" s="14"/>
      <c r="AS1240" s="14"/>
      <c r="AT1240" s="14"/>
      <c r="AU1240" s="14"/>
      <c r="AV1240" s="14"/>
      <c r="AW1240" s="14"/>
      <c r="AX1240" s="15"/>
    </row>
    <row r="1241" spans="1:113" ht="12" customHeight="1">
      <c r="A1241" s="8"/>
      <c r="B1241" s="118" t="s">
        <v>190</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20"/>
    </row>
    <row r="1242" spans="1:113" ht="12" customHeight="1">
      <c r="A1242" s="8"/>
      <c r="B1242" s="118"/>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c r="AV1242" s="119"/>
      <c r="AW1242" s="119"/>
      <c r="AX1242" s="120"/>
    </row>
    <row r="1243" spans="1:113" ht="12" customHeight="1">
      <c r="A1243" s="8"/>
      <c r="B1243" s="118"/>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20"/>
    </row>
    <row r="1244" spans="1:113" ht="12" customHeight="1">
      <c r="A1244" s="8"/>
      <c r="B1244" s="118"/>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c r="AV1244" s="119"/>
      <c r="AW1244" s="119"/>
      <c r="AX1244" s="120"/>
    </row>
    <row r="1245" spans="1:113" ht="12" customHeight="1">
      <c r="A1245" s="8"/>
      <c r="B1245" s="118"/>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20"/>
      <c r="BC1245" s="16"/>
    </row>
    <row r="1246" spans="1:113" ht="12" customHeight="1">
      <c r="A1246" s="8"/>
      <c r="B1246" s="118"/>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c r="AV1246" s="119"/>
      <c r="AW1246" s="119"/>
      <c r="AX1246" s="120"/>
    </row>
    <row r="1247" spans="1:113" ht="12" customHeight="1">
      <c r="A1247" s="8"/>
      <c r="B1247" s="118"/>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c r="AV1247" s="119"/>
      <c r="AW1247" s="119"/>
      <c r="AX1247" s="120"/>
    </row>
    <row r="1248" spans="1:113" ht="12" customHeight="1">
      <c r="A1248" s="8"/>
      <c r="B1248" s="118"/>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c r="AV1248" s="119"/>
      <c r="AW1248" s="119"/>
      <c r="AX1248" s="120"/>
    </row>
    <row r="1249" spans="1:251" ht="15" thickBot="1">
      <c r="A1249" s="17"/>
      <c r="B1249" s="18"/>
      <c r="C1249" s="19"/>
      <c r="D1249" s="19"/>
      <c r="E1249" s="19"/>
      <c r="F1249" s="19"/>
      <c r="G1249" s="19"/>
      <c r="H1249" s="19"/>
      <c r="I1249" s="19"/>
      <c r="J1249" s="19"/>
      <c r="K1249" s="19"/>
      <c r="L1249" s="19"/>
      <c r="M1249" s="19"/>
      <c r="N1249" s="19"/>
      <c r="O1249" s="19"/>
      <c r="P1249" s="19"/>
      <c r="Q1249" s="19"/>
      <c r="R1249" s="19"/>
      <c r="S1249" s="19"/>
      <c r="T1249" s="19"/>
      <c r="U1249" s="19"/>
      <c r="V1249" s="19"/>
      <c r="W1249" s="19"/>
      <c r="X1249" s="19"/>
      <c r="Y1249" s="19"/>
      <c r="Z1249" s="19"/>
      <c r="AA1249" s="19"/>
      <c r="AB1249" s="19"/>
      <c r="AC1249" s="19"/>
      <c r="AD1249" s="19"/>
      <c r="AE1249" s="19"/>
      <c r="AF1249" s="19"/>
      <c r="AG1249" s="19"/>
      <c r="AH1249" s="19"/>
      <c r="AI1249" s="19"/>
      <c r="AJ1249" s="19"/>
      <c r="AK1249" s="19"/>
      <c r="AL1249" s="19"/>
      <c r="AM1249" s="19"/>
      <c r="AN1249" s="19"/>
      <c r="AO1249" s="19"/>
      <c r="AP1249" s="19"/>
      <c r="AQ1249" s="19"/>
      <c r="AR1249" s="19"/>
      <c r="AS1249" s="19"/>
      <c r="AT1249" s="19"/>
      <c r="AU1249" s="19"/>
      <c r="AV1249" s="19"/>
      <c r="AW1249" s="19"/>
      <c r="AX1249" s="20"/>
    </row>
    <row r="1250" spans="1:251">
      <c r="B1250" s="21"/>
    </row>
    <row r="1251" spans="1:251" ht="14.25">
      <c r="B1251" s="10" t="s">
        <v>4</v>
      </c>
      <c r="C1251" s="8"/>
      <c r="D1251" s="8"/>
      <c r="E1251" s="8"/>
      <c r="F1251" s="8"/>
      <c r="G1251" s="8"/>
      <c r="H1251" s="8"/>
      <c r="I1251" s="8"/>
      <c r="J1251" s="8"/>
      <c r="K1251" s="8"/>
      <c r="L1251" s="9"/>
      <c r="M1251" s="9"/>
      <c r="N1251" s="9"/>
      <c r="O1251" s="9"/>
      <c r="P1251" s="8"/>
      <c r="Q1251" s="8"/>
      <c r="R1251" s="8"/>
      <c r="S1251" s="8"/>
      <c r="T1251" s="8"/>
      <c r="U1251" s="8"/>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c r="AW1251" s="10"/>
      <c r="AX1251" s="10"/>
    </row>
    <row r="1252" spans="1:251" ht="15" thickBot="1">
      <c r="B1252" s="8"/>
      <c r="C1252" s="8"/>
      <c r="D1252" s="8"/>
      <c r="E1252" s="8"/>
      <c r="F1252" s="8"/>
      <c r="G1252" s="8"/>
      <c r="H1252" s="8"/>
      <c r="I1252" s="8"/>
      <c r="J1252" s="8"/>
      <c r="K1252" s="8"/>
      <c r="L1252" s="9"/>
      <c r="M1252" s="9"/>
      <c r="N1252" s="9"/>
      <c r="O1252" s="9"/>
      <c r="P1252" s="8"/>
      <c r="Q1252" s="8"/>
      <c r="R1252" s="8"/>
      <c r="S1252" s="8"/>
      <c r="T1252" s="8"/>
      <c r="U1252" s="8"/>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22" t="s">
        <v>5</v>
      </c>
    </row>
    <row r="1253" spans="1:251" s="16" customFormat="1" ht="13.5" customHeight="1">
      <c r="A1253" s="8"/>
      <c r="B1253" s="121" t="s">
        <v>6</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3"/>
      <c r="AA1253" s="127" t="s">
        <v>11</v>
      </c>
      <c r="AB1253" s="122"/>
      <c r="AC1253" s="122"/>
      <c r="AD1253" s="122"/>
      <c r="AE1253" s="122"/>
      <c r="AF1253" s="122"/>
      <c r="AG1253" s="122"/>
      <c r="AH1253" s="122"/>
      <c r="AI1253" s="123"/>
      <c r="AJ1253" s="127" t="s">
        <v>12</v>
      </c>
      <c r="AK1253" s="122"/>
      <c r="AL1253" s="122"/>
      <c r="AM1253" s="122"/>
      <c r="AN1253" s="122"/>
      <c r="AO1253" s="122"/>
      <c r="AP1253" s="122"/>
      <c r="AQ1253" s="122"/>
      <c r="AR1253" s="123"/>
      <c r="AS1253" s="127" t="s">
        <v>7</v>
      </c>
      <c r="AT1253" s="122"/>
      <c r="AU1253" s="122"/>
      <c r="AV1253" s="122"/>
      <c r="AW1253" s="122"/>
      <c r="AX1253" s="129"/>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4" spans="1:251" s="16" customFormat="1" ht="13.5">
      <c r="A1254" s="8"/>
      <c r="B1254" s="124"/>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6"/>
      <c r="AA1254" s="128"/>
      <c r="AB1254" s="125"/>
      <c r="AC1254" s="125"/>
      <c r="AD1254" s="125"/>
      <c r="AE1254" s="125"/>
      <c r="AF1254" s="125"/>
      <c r="AG1254" s="125"/>
      <c r="AH1254" s="125"/>
      <c r="AI1254" s="126"/>
      <c r="AJ1254" s="128"/>
      <c r="AK1254" s="125"/>
      <c r="AL1254" s="125"/>
      <c r="AM1254" s="125"/>
      <c r="AN1254" s="125"/>
      <c r="AO1254" s="125"/>
      <c r="AP1254" s="125"/>
      <c r="AQ1254" s="125"/>
      <c r="AR1254" s="126"/>
      <c r="AS1254" s="128"/>
      <c r="AT1254" s="125"/>
      <c r="AU1254" s="125"/>
      <c r="AV1254" s="125"/>
      <c r="AW1254" s="125"/>
      <c r="AX1254" s="130"/>
      <c r="AY1254" s="2"/>
      <c r="AZ1254" s="2"/>
      <c r="BA1254" s="2"/>
      <c r="BB1254" s="23"/>
      <c r="BC1254" s="24"/>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c r="IE1254" s="2"/>
      <c r="IF1254" s="2"/>
      <c r="IG1254" s="2"/>
      <c r="IH1254" s="2"/>
      <c r="II1254" s="2"/>
      <c r="IJ1254" s="2"/>
      <c r="IK1254" s="2"/>
      <c r="IL1254" s="2"/>
      <c r="IM1254" s="2"/>
      <c r="IN1254" s="2"/>
      <c r="IO1254" s="2"/>
      <c r="IP1254" s="2"/>
      <c r="IQ1254" s="2"/>
    </row>
    <row r="1255" spans="1:251" s="16" customFormat="1" ht="18.75" customHeight="1">
      <c r="A1255" s="8"/>
      <c r="B1255" s="25"/>
      <c r="C1255" s="93" t="s">
        <v>191</v>
      </c>
      <c r="D1255" s="94"/>
      <c r="E1255" s="94"/>
      <c r="F1255" s="94"/>
      <c r="G1255" s="94"/>
      <c r="H1255" s="94"/>
      <c r="I1255" s="94"/>
      <c r="J1255" s="94"/>
      <c r="K1255" s="94"/>
      <c r="L1255" s="94"/>
      <c r="M1255" s="94"/>
      <c r="N1255" s="94"/>
      <c r="O1255" s="94"/>
      <c r="P1255" s="94"/>
      <c r="Q1255" s="94"/>
      <c r="R1255" s="94"/>
      <c r="S1255" s="94"/>
      <c r="T1255" s="94"/>
      <c r="U1255" s="94"/>
      <c r="V1255" s="94"/>
      <c r="W1255" s="94"/>
      <c r="X1255" s="94"/>
      <c r="Y1255" s="94"/>
      <c r="Z1255" s="95"/>
      <c r="AA1255" s="96">
        <v>3117</v>
      </c>
      <c r="AB1255" s="97"/>
      <c r="AC1255" s="97"/>
      <c r="AD1255" s="97"/>
      <c r="AE1255" s="97"/>
      <c r="AF1255" s="97"/>
      <c r="AG1255" s="97"/>
      <c r="AH1255" s="97"/>
      <c r="AI1255" s="98"/>
      <c r="AJ1255" s="96">
        <v>2853</v>
      </c>
      <c r="AK1255" s="97"/>
      <c r="AL1255" s="97"/>
      <c r="AM1255" s="97"/>
      <c r="AN1255" s="97"/>
      <c r="AO1255" s="97"/>
      <c r="AP1255" s="97"/>
      <c r="AQ1255" s="97"/>
      <c r="AR1255" s="98"/>
      <c r="AS1255" s="99"/>
      <c r="AT1255" s="100"/>
      <c r="AU1255" s="100"/>
      <c r="AV1255" s="100"/>
      <c r="AW1255" s="100"/>
      <c r="AX1255" s="101"/>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c r="GQ1255" s="2"/>
      <c r="GR1255" s="2"/>
      <c r="GS1255" s="2"/>
      <c r="GT1255" s="2"/>
      <c r="GU1255" s="2"/>
      <c r="GV1255" s="2"/>
      <c r="GW1255" s="2"/>
      <c r="GX1255" s="2"/>
      <c r="GY1255" s="2"/>
      <c r="GZ1255" s="2"/>
      <c r="HA1255" s="2"/>
      <c r="HB1255" s="2"/>
      <c r="HC1255" s="2"/>
      <c r="HD1255" s="2"/>
      <c r="HE1255" s="2"/>
      <c r="HF1255" s="2"/>
      <c r="HG1255" s="2"/>
      <c r="HH1255" s="2"/>
      <c r="HI1255" s="2"/>
      <c r="HJ1255" s="2"/>
      <c r="HK1255" s="2"/>
      <c r="HL1255" s="2"/>
      <c r="HM1255" s="2"/>
      <c r="HN1255" s="2"/>
      <c r="HO1255" s="2"/>
      <c r="HP1255" s="2"/>
      <c r="HQ1255" s="2"/>
      <c r="HR1255" s="2"/>
      <c r="HS1255" s="2"/>
      <c r="HT1255" s="2"/>
      <c r="HU1255" s="2"/>
      <c r="HV1255" s="2"/>
      <c r="HW1255" s="2"/>
      <c r="HX1255" s="2"/>
      <c r="HY1255" s="2"/>
      <c r="HZ1255" s="2"/>
      <c r="IA1255" s="2"/>
      <c r="IB1255" s="2"/>
      <c r="IC1255" s="2"/>
      <c r="ID1255" s="2"/>
      <c r="IE1255" s="2"/>
      <c r="IF1255" s="2"/>
      <c r="IG1255" s="2"/>
      <c r="IH1255" s="2"/>
      <c r="II1255" s="2"/>
      <c r="IJ1255" s="2"/>
      <c r="IK1255" s="2"/>
      <c r="IL1255" s="2"/>
      <c r="IM1255" s="2"/>
      <c r="IN1255" s="2"/>
      <c r="IO1255" s="2"/>
      <c r="IP1255" s="2"/>
      <c r="IQ1255" s="2"/>
    </row>
    <row r="1256" spans="1:251" s="16" customFormat="1" ht="18.75" customHeight="1">
      <c r="A1256" s="8"/>
      <c r="B1256" s="25"/>
      <c r="C1256" s="93" t="s">
        <v>192</v>
      </c>
      <c r="D1256" s="94"/>
      <c r="E1256" s="94"/>
      <c r="F1256" s="94"/>
      <c r="G1256" s="94"/>
      <c r="H1256" s="94"/>
      <c r="I1256" s="94"/>
      <c r="J1256" s="94"/>
      <c r="K1256" s="94"/>
      <c r="L1256" s="94"/>
      <c r="M1256" s="94"/>
      <c r="N1256" s="94"/>
      <c r="O1256" s="94"/>
      <c r="P1256" s="94"/>
      <c r="Q1256" s="94"/>
      <c r="R1256" s="94"/>
      <c r="S1256" s="94"/>
      <c r="T1256" s="94"/>
      <c r="U1256" s="94"/>
      <c r="V1256" s="94"/>
      <c r="W1256" s="94"/>
      <c r="X1256" s="94"/>
      <c r="Y1256" s="94"/>
      <c r="Z1256" s="95"/>
      <c r="AA1256" s="96">
        <v>2392</v>
      </c>
      <c r="AB1256" s="97"/>
      <c r="AC1256" s="97"/>
      <c r="AD1256" s="97"/>
      <c r="AE1256" s="97"/>
      <c r="AF1256" s="97"/>
      <c r="AG1256" s="97"/>
      <c r="AH1256" s="97"/>
      <c r="AI1256" s="98"/>
      <c r="AJ1256" s="96">
        <v>2656</v>
      </c>
      <c r="AK1256" s="97"/>
      <c r="AL1256" s="97"/>
      <c r="AM1256" s="97"/>
      <c r="AN1256" s="97"/>
      <c r="AO1256" s="97"/>
      <c r="AP1256" s="97"/>
      <c r="AQ1256" s="97"/>
      <c r="AR1256" s="98"/>
      <c r="AS1256" s="99"/>
      <c r="AT1256" s="100"/>
      <c r="AU1256" s="100"/>
      <c r="AV1256" s="100"/>
      <c r="AW1256" s="100"/>
      <c r="AX1256" s="101"/>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c r="GQ1256" s="2"/>
      <c r="GR1256" s="2"/>
      <c r="GS1256" s="2"/>
      <c r="GT1256" s="2"/>
      <c r="GU1256" s="2"/>
      <c r="GV1256" s="2"/>
      <c r="GW1256" s="2"/>
      <c r="GX1256" s="2"/>
      <c r="GY1256" s="2"/>
      <c r="GZ1256" s="2"/>
      <c r="HA1256" s="2"/>
      <c r="HB1256" s="2"/>
      <c r="HC1256" s="2"/>
      <c r="HD1256" s="2"/>
      <c r="HE1256" s="2"/>
      <c r="HF1256" s="2"/>
      <c r="HG1256" s="2"/>
      <c r="HH1256" s="2"/>
      <c r="HI1256" s="2"/>
      <c r="HJ1256" s="2"/>
      <c r="HK1256" s="2"/>
      <c r="HL1256" s="2"/>
      <c r="HM1256" s="2"/>
      <c r="HN1256" s="2"/>
      <c r="HO1256" s="2"/>
      <c r="HP1256" s="2"/>
      <c r="HQ1256" s="2"/>
      <c r="HR1256" s="2"/>
      <c r="HS1256" s="2"/>
      <c r="HT1256" s="2"/>
      <c r="HU1256" s="2"/>
      <c r="HV1256" s="2"/>
      <c r="HW1256" s="2"/>
      <c r="HX1256" s="2"/>
      <c r="HY1256" s="2"/>
      <c r="HZ1256" s="2"/>
      <c r="IA1256" s="2"/>
      <c r="IB1256" s="2"/>
      <c r="IC1256" s="2"/>
      <c r="ID1256" s="2"/>
      <c r="IE1256" s="2"/>
      <c r="IF1256" s="2"/>
      <c r="IG1256" s="2"/>
      <c r="IH1256" s="2"/>
      <c r="II1256" s="2"/>
      <c r="IJ1256" s="2"/>
      <c r="IK1256" s="2"/>
      <c r="IL1256" s="2"/>
      <c r="IM1256" s="2"/>
      <c r="IN1256" s="2"/>
      <c r="IO1256" s="2"/>
      <c r="IP1256" s="2"/>
      <c r="IQ1256" s="2"/>
    </row>
    <row r="1257" spans="1:251" s="16" customFormat="1" ht="18.75" customHeight="1" thickBot="1">
      <c r="A1257" s="17"/>
      <c r="B1257" s="102" t="s">
        <v>13</v>
      </c>
      <c r="C1257" s="103"/>
      <c r="D1257" s="103"/>
      <c r="E1257" s="103"/>
      <c r="F1257" s="103"/>
      <c r="G1257" s="103"/>
      <c r="H1257" s="103"/>
      <c r="I1257" s="103"/>
      <c r="J1257" s="103"/>
      <c r="K1257" s="103"/>
      <c r="L1257" s="103"/>
      <c r="M1257" s="103"/>
      <c r="N1257" s="103"/>
      <c r="O1257" s="103"/>
      <c r="P1257" s="103"/>
      <c r="Q1257" s="103"/>
      <c r="R1257" s="103"/>
      <c r="S1257" s="103"/>
      <c r="T1257" s="103"/>
      <c r="U1257" s="103"/>
      <c r="V1257" s="103"/>
      <c r="W1257" s="103"/>
      <c r="X1257" s="103"/>
      <c r="Y1257" s="103"/>
      <c r="Z1257" s="104"/>
      <c r="AA1257" s="105">
        <f>SUM($AA$1255:$AA$1256)</f>
        <v>5509</v>
      </c>
      <c r="AB1257" s="106"/>
      <c r="AC1257" s="106"/>
      <c r="AD1257" s="106"/>
      <c r="AE1257" s="106"/>
      <c r="AF1257" s="106"/>
      <c r="AG1257" s="106"/>
      <c r="AH1257" s="106"/>
      <c r="AI1257" s="107"/>
      <c r="AJ1257" s="105">
        <f>SUM($AJ$1255:$AJ$1256)</f>
        <v>5509</v>
      </c>
      <c r="AK1257" s="106"/>
      <c r="AL1257" s="106"/>
      <c r="AM1257" s="106"/>
      <c r="AN1257" s="106"/>
      <c r="AO1257" s="106"/>
      <c r="AP1257" s="106"/>
      <c r="AQ1257" s="106"/>
      <c r="AR1257" s="107"/>
      <c r="AS1257" s="108"/>
      <c r="AT1257" s="109"/>
      <c r="AU1257" s="109"/>
      <c r="AV1257" s="109"/>
      <c r="AW1257" s="109"/>
      <c r="AX1257" s="110"/>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c r="GQ1257" s="2"/>
      <c r="GR1257" s="2"/>
      <c r="GS1257" s="2"/>
      <c r="GT1257" s="2"/>
      <c r="GU1257" s="2"/>
      <c r="GV1257" s="2"/>
      <c r="GW1257" s="2"/>
      <c r="GX1257" s="2"/>
      <c r="GY1257" s="2"/>
      <c r="GZ1257" s="2"/>
      <c r="HA1257" s="2"/>
      <c r="HB1257" s="2"/>
      <c r="HC1257" s="2"/>
      <c r="HD1257" s="2"/>
      <c r="HE1257" s="2"/>
      <c r="HF1257" s="2"/>
      <c r="HG1257" s="2"/>
      <c r="HH1257" s="2"/>
      <c r="HI1257" s="2"/>
      <c r="HJ1257" s="2"/>
      <c r="HK1257" s="2"/>
      <c r="HL1257" s="2"/>
      <c r="HM1257" s="2"/>
      <c r="HN1257" s="2"/>
      <c r="HO1257" s="2"/>
      <c r="HP1257" s="2"/>
      <c r="HQ1257" s="2"/>
      <c r="HR1257" s="2"/>
      <c r="HS1257" s="2"/>
      <c r="HT1257" s="2"/>
      <c r="HU1257" s="2"/>
      <c r="HV1257" s="2"/>
      <c r="HW1257" s="2"/>
      <c r="HX1257" s="2"/>
      <c r="HY1257" s="2"/>
      <c r="HZ1257" s="2"/>
      <c r="IA1257" s="2"/>
      <c r="IB1257" s="2"/>
      <c r="IC1257" s="2"/>
      <c r="ID1257" s="2"/>
      <c r="IE1257" s="2"/>
      <c r="IF1257" s="2"/>
      <c r="IG1257" s="2"/>
      <c r="IH1257" s="2"/>
      <c r="II1257" s="2"/>
      <c r="IJ1257" s="2"/>
      <c r="IK1257" s="2"/>
      <c r="IL1257" s="2"/>
      <c r="IM1257" s="2"/>
      <c r="IN1257" s="2"/>
      <c r="IO1257" s="2"/>
      <c r="IP1257" s="2"/>
      <c r="IQ1257" s="2"/>
    </row>
    <row r="1259" spans="1:251" ht="18.75">
      <c r="A1259" s="1" t="s">
        <v>0</v>
      </c>
      <c r="AW1259" s="3"/>
      <c r="AX1259" s="4"/>
      <c r="AY1259" s="3"/>
    </row>
    <row r="1261" spans="1:251" ht="18.75">
      <c r="B1261" s="111" t="s">
        <v>8</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2"/>
      <c r="AL1261" s="112"/>
      <c r="AM1261" s="112"/>
      <c r="AN1261" s="112"/>
      <c r="AO1261" s="112"/>
      <c r="AP1261" s="112"/>
      <c r="AQ1261" s="112"/>
      <c r="AR1261" s="112"/>
      <c r="AS1261" s="112"/>
      <c r="AT1261" s="112"/>
      <c r="AU1261" s="112"/>
      <c r="AV1261" s="112"/>
      <c r="AW1261" s="112"/>
      <c r="AX1261" s="112"/>
    </row>
    <row r="1262" spans="1:251">
      <c r="Z1262" s="5"/>
      <c r="AD1262" s="5"/>
      <c r="AE1262" s="5"/>
      <c r="AF1262" s="5"/>
      <c r="AG1262" s="5"/>
      <c r="AH1262" s="5"/>
      <c r="AI1262" s="5"/>
      <c r="AO1262" s="5"/>
    </row>
    <row r="1263" spans="1:251" ht="13.5" thickBot="1">
      <c r="Z1263" s="5"/>
      <c r="AD1263" s="5"/>
      <c r="AE1263" s="5"/>
      <c r="AF1263" s="5"/>
      <c r="AG1263" s="5"/>
      <c r="AH1263" s="5"/>
      <c r="AI1263" s="5"/>
      <c r="AO1263" s="5"/>
      <c r="DI1263" s="6"/>
    </row>
    <row r="1264" spans="1:251" ht="24.75" customHeight="1" thickBot="1">
      <c r="B1264" s="113" t="s">
        <v>1</v>
      </c>
      <c r="C1264" s="114"/>
      <c r="D1264" s="114"/>
      <c r="E1264" s="114"/>
      <c r="F1264" s="114"/>
      <c r="G1264" s="114"/>
      <c r="H1264" s="115" t="s">
        <v>193</v>
      </c>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7"/>
      <c r="DI1264" s="6"/>
    </row>
    <row r="1265" spans="1:113" ht="14.25">
      <c r="B1265" s="7"/>
      <c r="C1265" s="7"/>
      <c r="D1265" s="7"/>
      <c r="E1265" s="7"/>
      <c r="F1265" s="7"/>
      <c r="G1265" s="7"/>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DI1265" s="6"/>
    </row>
    <row r="1266" spans="1:113" ht="15" thickBot="1">
      <c r="A1266" s="11"/>
      <c r="B1266" s="10" t="s">
        <v>2</v>
      </c>
      <c r="C1266" s="8"/>
      <c r="D1266" s="8"/>
      <c r="E1266" s="8"/>
      <c r="F1266" s="8"/>
      <c r="G1266" s="8"/>
      <c r="H1266" s="8"/>
      <c r="I1266" s="8"/>
      <c r="J1266" s="8"/>
      <c r="K1266" s="8"/>
      <c r="L1266" s="9"/>
      <c r="M1266" s="9"/>
      <c r="N1266" s="9"/>
      <c r="O1266" s="9"/>
      <c r="P1266" s="8"/>
      <c r="Q1266" s="8"/>
      <c r="R1266" s="8"/>
      <c r="S1266" s="8"/>
      <c r="T1266" s="8"/>
      <c r="U1266" s="8"/>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DI1266" s="6"/>
    </row>
    <row r="1267" spans="1:113" ht="14.25">
      <c r="A1267" s="8"/>
      <c r="B1267" s="12"/>
      <c r="C1267" s="7"/>
      <c r="D1267" s="7"/>
      <c r="E1267" s="7"/>
      <c r="F1267" s="7"/>
      <c r="G1267" s="7"/>
      <c r="H1267" s="7"/>
      <c r="I1267" s="7"/>
      <c r="J1267" s="7"/>
      <c r="K1267" s="7"/>
      <c r="L1267" s="13"/>
      <c r="M1267" s="13"/>
      <c r="N1267" s="13"/>
      <c r="O1267" s="13"/>
      <c r="P1267" s="7"/>
      <c r="Q1267" s="7"/>
      <c r="R1267" s="7"/>
      <c r="S1267" s="7"/>
      <c r="T1267" s="7"/>
      <c r="U1267" s="7"/>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5"/>
    </row>
    <row r="1268" spans="1:113" ht="12" customHeight="1">
      <c r="A1268" s="8"/>
      <c r="B1268" s="118" t="s">
        <v>194</v>
      </c>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113"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c r="BC1269" s="16"/>
    </row>
    <row r="1270" spans="1:113"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113"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row>
    <row r="1272" spans="1:113" ht="12" customHeight="1">
      <c r="A1272" s="8"/>
      <c r="B1272" s="118"/>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c r="AV1272" s="119"/>
      <c r="AW1272" s="119"/>
      <c r="AX1272" s="120"/>
    </row>
    <row r="1273" spans="1:113" ht="15" thickBot="1">
      <c r="A1273" s="17"/>
      <c r="B1273" s="18"/>
      <c r="C1273" s="19"/>
      <c r="D1273" s="19"/>
      <c r="E1273" s="19"/>
      <c r="F1273" s="19"/>
      <c r="G1273" s="19"/>
      <c r="H1273" s="19"/>
      <c r="I1273" s="19"/>
      <c r="J1273" s="19"/>
      <c r="K1273" s="19"/>
      <c r="L1273" s="19"/>
      <c r="M1273" s="19"/>
      <c r="N1273" s="19"/>
      <c r="O1273" s="19"/>
      <c r="P1273" s="19"/>
      <c r="Q1273" s="19"/>
      <c r="R1273" s="19"/>
      <c r="S1273" s="19"/>
      <c r="T1273" s="19"/>
      <c r="U1273" s="19"/>
      <c r="V1273" s="19"/>
      <c r="W1273" s="19"/>
      <c r="X1273" s="19"/>
      <c r="Y1273" s="19"/>
      <c r="Z1273" s="19"/>
      <c r="AA1273" s="19"/>
      <c r="AB1273" s="19"/>
      <c r="AC1273" s="19"/>
      <c r="AD1273" s="19"/>
      <c r="AE1273" s="19"/>
      <c r="AF1273" s="19"/>
      <c r="AG1273" s="19"/>
      <c r="AH1273" s="19"/>
      <c r="AI1273" s="19"/>
      <c r="AJ1273" s="19"/>
      <c r="AK1273" s="19"/>
      <c r="AL1273" s="19"/>
      <c r="AM1273" s="19"/>
      <c r="AN1273" s="19"/>
      <c r="AO1273" s="19"/>
      <c r="AP1273" s="19"/>
      <c r="AQ1273" s="19"/>
      <c r="AR1273" s="19"/>
      <c r="AS1273" s="19"/>
      <c r="AT1273" s="19"/>
      <c r="AU1273" s="19"/>
      <c r="AV1273" s="19"/>
      <c r="AW1273" s="19"/>
      <c r="AX1273" s="20"/>
    </row>
    <row r="1274" spans="1:113">
      <c r="B1274" s="21"/>
    </row>
    <row r="1275" spans="1:113" ht="15" thickBot="1">
      <c r="A1275" s="11"/>
      <c r="B1275" s="10" t="s">
        <v>3</v>
      </c>
      <c r="C1275" s="8"/>
      <c r="D1275" s="8"/>
      <c r="E1275" s="8"/>
      <c r="F1275" s="8"/>
      <c r="G1275" s="8"/>
      <c r="H1275" s="8"/>
      <c r="I1275" s="8"/>
      <c r="J1275" s="8"/>
      <c r="K1275" s="8"/>
      <c r="L1275" s="9"/>
      <c r="M1275" s="9"/>
      <c r="N1275" s="9"/>
      <c r="O1275" s="9"/>
      <c r="P1275" s="8"/>
      <c r="Q1275" s="8"/>
      <c r="R1275" s="8"/>
      <c r="S1275" s="8"/>
      <c r="T1275" s="8"/>
      <c r="U1275" s="8"/>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DI1275" s="6"/>
    </row>
    <row r="1276" spans="1:113" ht="14.25">
      <c r="A1276" s="8"/>
      <c r="B1276" s="12"/>
      <c r="C1276" s="7"/>
      <c r="D1276" s="7"/>
      <c r="E1276" s="7"/>
      <c r="F1276" s="7"/>
      <c r="G1276" s="7"/>
      <c r="H1276" s="7"/>
      <c r="I1276" s="7"/>
      <c r="J1276" s="7"/>
      <c r="K1276" s="7"/>
      <c r="L1276" s="13"/>
      <c r="M1276" s="13"/>
      <c r="N1276" s="13"/>
      <c r="O1276" s="13"/>
      <c r="P1276" s="7"/>
      <c r="Q1276" s="7"/>
      <c r="R1276" s="7"/>
      <c r="S1276" s="7"/>
      <c r="T1276" s="7"/>
      <c r="U1276" s="7"/>
      <c r="V1276" s="14"/>
      <c r="W1276" s="14"/>
      <c r="X1276" s="14"/>
      <c r="Y1276" s="14"/>
      <c r="Z1276" s="14"/>
      <c r="AA1276" s="14"/>
      <c r="AB1276" s="14"/>
      <c r="AC1276" s="14"/>
      <c r="AD1276" s="14"/>
      <c r="AE1276" s="14"/>
      <c r="AF1276" s="14"/>
      <c r="AG1276" s="14"/>
      <c r="AH1276" s="14"/>
      <c r="AI1276" s="14"/>
      <c r="AJ1276" s="14"/>
      <c r="AK1276" s="14"/>
      <c r="AL1276" s="14"/>
      <c r="AM1276" s="14"/>
      <c r="AN1276" s="14"/>
      <c r="AO1276" s="14"/>
      <c r="AP1276" s="14"/>
      <c r="AQ1276" s="14"/>
      <c r="AR1276" s="14"/>
      <c r="AS1276" s="14"/>
      <c r="AT1276" s="14"/>
      <c r="AU1276" s="14"/>
      <c r="AV1276" s="14"/>
      <c r="AW1276" s="14"/>
      <c r="AX1276" s="15"/>
    </row>
    <row r="1277" spans="1:113" ht="12" customHeight="1">
      <c r="A1277" s="8"/>
      <c r="B1277" s="118" t="s">
        <v>195</v>
      </c>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20"/>
    </row>
    <row r="1278" spans="1:113" ht="12" customHeight="1">
      <c r="A1278" s="8"/>
      <c r="B1278" s="118"/>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c r="AV1278" s="119"/>
      <c r="AW1278" s="119"/>
      <c r="AX1278" s="120"/>
    </row>
    <row r="1279" spans="1:113" ht="12" customHeight="1">
      <c r="A1279" s="8"/>
      <c r="B1279" s="118"/>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c r="AV1279" s="119"/>
      <c r="AW1279" s="119"/>
      <c r="AX1279" s="120"/>
    </row>
    <row r="1280" spans="1:113" ht="12" customHeight="1">
      <c r="A1280" s="8"/>
      <c r="B1280" s="118"/>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c r="AV1280" s="119"/>
      <c r="AW1280" s="119"/>
      <c r="AX1280" s="120"/>
    </row>
    <row r="1281" spans="1:251" ht="12" customHeight="1">
      <c r="A1281" s="8"/>
      <c r="B1281" s="118"/>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c r="AV1281" s="119"/>
      <c r="AW1281" s="119"/>
      <c r="AX1281" s="120"/>
    </row>
    <row r="1282" spans="1:251" ht="12" customHeight="1">
      <c r="A1282" s="8"/>
      <c r="B1282" s="118"/>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c r="AV1282" s="119"/>
      <c r="AW1282" s="119"/>
      <c r="AX1282" s="120"/>
      <c r="BC1282" s="16"/>
    </row>
    <row r="1283" spans="1:251" ht="12" customHeight="1">
      <c r="A1283" s="8"/>
      <c r="B1283" s="118"/>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c r="AV1283" s="119"/>
      <c r="AW1283" s="119"/>
      <c r="AX1283" s="120"/>
    </row>
    <row r="1284" spans="1:251" ht="12" customHeight="1">
      <c r="A1284" s="8"/>
      <c r="B1284" s="118"/>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c r="AV1284" s="119"/>
      <c r="AW1284" s="119"/>
      <c r="AX1284" s="120"/>
    </row>
    <row r="1285" spans="1:251" ht="12" customHeight="1">
      <c r="A1285" s="8"/>
      <c r="B1285" s="118"/>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19"/>
      <c r="AL1285" s="119"/>
      <c r="AM1285" s="119"/>
      <c r="AN1285" s="119"/>
      <c r="AO1285" s="119"/>
      <c r="AP1285" s="119"/>
      <c r="AQ1285" s="119"/>
      <c r="AR1285" s="119"/>
      <c r="AS1285" s="119"/>
      <c r="AT1285" s="119"/>
      <c r="AU1285" s="119"/>
      <c r="AV1285" s="119"/>
      <c r="AW1285" s="119"/>
      <c r="AX1285" s="120"/>
    </row>
    <row r="1286" spans="1:251" ht="15" thickBot="1">
      <c r="A1286" s="17"/>
      <c r="B1286" s="18"/>
      <c r="C1286" s="19"/>
      <c r="D1286" s="19"/>
      <c r="E1286" s="19"/>
      <c r="F1286" s="19"/>
      <c r="G1286" s="19"/>
      <c r="H1286" s="19"/>
      <c r="I1286" s="19"/>
      <c r="J1286" s="19"/>
      <c r="K1286" s="19"/>
      <c r="L1286" s="19"/>
      <c r="M1286" s="19"/>
      <c r="N1286" s="19"/>
      <c r="O1286" s="19"/>
      <c r="P1286" s="19"/>
      <c r="Q1286" s="19"/>
      <c r="R1286" s="19"/>
      <c r="S1286" s="19"/>
      <c r="T1286" s="19"/>
      <c r="U1286" s="19"/>
      <c r="V1286" s="19"/>
      <c r="W1286" s="19"/>
      <c r="X1286" s="19"/>
      <c r="Y1286" s="19"/>
      <c r="Z1286" s="19"/>
      <c r="AA1286" s="19"/>
      <c r="AB1286" s="19"/>
      <c r="AC1286" s="19"/>
      <c r="AD1286" s="19"/>
      <c r="AE1286" s="19"/>
      <c r="AF1286" s="19"/>
      <c r="AG1286" s="19"/>
      <c r="AH1286" s="19"/>
      <c r="AI1286" s="19"/>
      <c r="AJ1286" s="19"/>
      <c r="AK1286" s="19"/>
      <c r="AL1286" s="19"/>
      <c r="AM1286" s="19"/>
      <c r="AN1286" s="19"/>
      <c r="AO1286" s="19"/>
      <c r="AP1286" s="19"/>
      <c r="AQ1286" s="19"/>
      <c r="AR1286" s="19"/>
      <c r="AS1286" s="19"/>
      <c r="AT1286" s="19"/>
      <c r="AU1286" s="19"/>
      <c r="AV1286" s="19"/>
      <c r="AW1286" s="19"/>
      <c r="AX1286" s="20"/>
    </row>
    <row r="1287" spans="1:251">
      <c r="B1287" s="21"/>
    </row>
    <row r="1288" spans="1:251" ht="14.25">
      <c r="B1288" s="10" t="s">
        <v>4</v>
      </c>
      <c r="C1288" s="8"/>
      <c r="D1288" s="8"/>
      <c r="E1288" s="8"/>
      <c r="F1288" s="8"/>
      <c r="G1288" s="8"/>
      <c r="H1288" s="8"/>
      <c r="I1288" s="8"/>
      <c r="J1288" s="8"/>
      <c r="K1288" s="8"/>
      <c r="L1288" s="9"/>
      <c r="M1288" s="9"/>
      <c r="N1288" s="9"/>
      <c r="O1288" s="9"/>
      <c r="P1288" s="8"/>
      <c r="Q1288" s="8"/>
      <c r="R1288" s="8"/>
      <c r="S1288" s="8"/>
      <c r="T1288" s="8"/>
      <c r="U1288" s="8"/>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row>
    <row r="1289" spans="1:251" ht="15" thickBot="1">
      <c r="B1289" s="8"/>
      <c r="C1289" s="8"/>
      <c r="D1289" s="8"/>
      <c r="E1289" s="8"/>
      <c r="F1289" s="8"/>
      <c r="G1289" s="8"/>
      <c r="H1289" s="8"/>
      <c r="I1289" s="8"/>
      <c r="J1289" s="8"/>
      <c r="K1289" s="8"/>
      <c r="L1289" s="9"/>
      <c r="M1289" s="9"/>
      <c r="N1289" s="9"/>
      <c r="O1289" s="9"/>
      <c r="P1289" s="8"/>
      <c r="Q1289" s="8"/>
      <c r="R1289" s="8"/>
      <c r="S1289" s="8"/>
      <c r="T1289" s="8"/>
      <c r="U1289" s="8"/>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22" t="s">
        <v>5</v>
      </c>
    </row>
    <row r="1290" spans="1:251" s="16" customFormat="1" ht="13.5" customHeight="1">
      <c r="A1290" s="8"/>
      <c r="B1290" s="121" t="s">
        <v>6</v>
      </c>
      <c r="C1290" s="122"/>
      <c r="D1290" s="122"/>
      <c r="E1290" s="122"/>
      <c r="F1290" s="122"/>
      <c r="G1290" s="122"/>
      <c r="H1290" s="122"/>
      <c r="I1290" s="122"/>
      <c r="J1290" s="122"/>
      <c r="K1290" s="122"/>
      <c r="L1290" s="122"/>
      <c r="M1290" s="122"/>
      <c r="N1290" s="122"/>
      <c r="O1290" s="122"/>
      <c r="P1290" s="122"/>
      <c r="Q1290" s="122"/>
      <c r="R1290" s="122"/>
      <c r="S1290" s="122"/>
      <c r="T1290" s="122"/>
      <c r="U1290" s="122"/>
      <c r="V1290" s="122"/>
      <c r="W1290" s="122"/>
      <c r="X1290" s="122"/>
      <c r="Y1290" s="122"/>
      <c r="Z1290" s="123"/>
      <c r="AA1290" s="127" t="s">
        <v>11</v>
      </c>
      <c r="AB1290" s="122"/>
      <c r="AC1290" s="122"/>
      <c r="AD1290" s="122"/>
      <c r="AE1290" s="122"/>
      <c r="AF1290" s="122"/>
      <c r="AG1290" s="122"/>
      <c r="AH1290" s="122"/>
      <c r="AI1290" s="123"/>
      <c r="AJ1290" s="127" t="s">
        <v>12</v>
      </c>
      <c r="AK1290" s="122"/>
      <c r="AL1290" s="122"/>
      <c r="AM1290" s="122"/>
      <c r="AN1290" s="122"/>
      <c r="AO1290" s="122"/>
      <c r="AP1290" s="122"/>
      <c r="AQ1290" s="122"/>
      <c r="AR1290" s="123"/>
      <c r="AS1290" s="127" t="s">
        <v>7</v>
      </c>
      <c r="AT1290" s="122"/>
      <c r="AU1290" s="122"/>
      <c r="AV1290" s="122"/>
      <c r="AW1290" s="122"/>
      <c r="AX1290" s="129"/>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c r="IN1290" s="2"/>
      <c r="IO1290" s="2"/>
      <c r="IP1290" s="2"/>
      <c r="IQ1290" s="2"/>
    </row>
    <row r="1291" spans="1:251" s="16" customFormat="1" ht="13.5">
      <c r="A1291" s="8"/>
      <c r="B1291" s="124"/>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6"/>
      <c r="AA1291" s="128"/>
      <c r="AB1291" s="125"/>
      <c r="AC1291" s="125"/>
      <c r="AD1291" s="125"/>
      <c r="AE1291" s="125"/>
      <c r="AF1291" s="125"/>
      <c r="AG1291" s="125"/>
      <c r="AH1291" s="125"/>
      <c r="AI1291" s="126"/>
      <c r="AJ1291" s="128"/>
      <c r="AK1291" s="125"/>
      <c r="AL1291" s="125"/>
      <c r="AM1291" s="125"/>
      <c r="AN1291" s="125"/>
      <c r="AO1291" s="125"/>
      <c r="AP1291" s="125"/>
      <c r="AQ1291" s="125"/>
      <c r="AR1291" s="126"/>
      <c r="AS1291" s="128"/>
      <c r="AT1291" s="125"/>
      <c r="AU1291" s="125"/>
      <c r="AV1291" s="125"/>
      <c r="AW1291" s="125"/>
      <c r="AX1291" s="130"/>
      <c r="AY1291" s="2"/>
      <c r="AZ1291" s="2"/>
      <c r="BA1291" s="2"/>
      <c r="BB1291" s="23"/>
      <c r="BC1291" s="24"/>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c r="IN1291" s="2"/>
      <c r="IO1291" s="2"/>
      <c r="IP1291" s="2"/>
      <c r="IQ1291" s="2"/>
    </row>
    <row r="1292" spans="1:251" s="16" customFormat="1" ht="18.75" customHeight="1">
      <c r="A1292" s="8"/>
      <c r="B1292" s="25"/>
      <c r="C1292" s="93" t="s">
        <v>196</v>
      </c>
      <c r="D1292" s="94"/>
      <c r="E1292" s="94"/>
      <c r="F1292" s="94"/>
      <c r="G1292" s="94"/>
      <c r="H1292" s="94"/>
      <c r="I1292" s="94"/>
      <c r="J1292" s="94"/>
      <c r="K1292" s="94"/>
      <c r="L1292" s="94"/>
      <c r="M1292" s="94"/>
      <c r="N1292" s="94"/>
      <c r="O1292" s="94"/>
      <c r="P1292" s="94"/>
      <c r="Q1292" s="94"/>
      <c r="R1292" s="94"/>
      <c r="S1292" s="94"/>
      <c r="T1292" s="94"/>
      <c r="U1292" s="94"/>
      <c r="V1292" s="94"/>
      <c r="W1292" s="94"/>
      <c r="X1292" s="94"/>
      <c r="Y1292" s="94"/>
      <c r="Z1292" s="95"/>
      <c r="AA1292" s="96">
        <v>2807</v>
      </c>
      <c r="AB1292" s="97"/>
      <c r="AC1292" s="97"/>
      <c r="AD1292" s="97"/>
      <c r="AE1292" s="97"/>
      <c r="AF1292" s="97"/>
      <c r="AG1292" s="97"/>
      <c r="AH1292" s="97"/>
      <c r="AI1292" s="98"/>
      <c r="AJ1292" s="96">
        <v>2739</v>
      </c>
      <c r="AK1292" s="97"/>
      <c r="AL1292" s="97"/>
      <c r="AM1292" s="97"/>
      <c r="AN1292" s="97"/>
      <c r="AO1292" s="97"/>
      <c r="AP1292" s="97"/>
      <c r="AQ1292" s="97"/>
      <c r="AR1292" s="98"/>
      <c r="AS1292" s="99"/>
      <c r="AT1292" s="100"/>
      <c r="AU1292" s="100"/>
      <c r="AV1292" s="100"/>
      <c r="AW1292" s="100"/>
      <c r="AX1292" s="101"/>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c r="IN1292" s="2"/>
      <c r="IO1292" s="2"/>
      <c r="IP1292" s="2"/>
      <c r="IQ1292" s="2"/>
    </row>
    <row r="1293" spans="1:251" s="16" customFormat="1" ht="18.75" customHeight="1">
      <c r="A1293" s="8"/>
      <c r="B1293" s="25"/>
      <c r="C1293" s="93" t="s">
        <v>197</v>
      </c>
      <c r="D1293" s="94"/>
      <c r="E1293" s="94"/>
      <c r="F1293" s="94"/>
      <c r="G1293" s="94"/>
      <c r="H1293" s="94"/>
      <c r="I1293" s="94"/>
      <c r="J1293" s="94"/>
      <c r="K1293" s="94"/>
      <c r="L1293" s="94"/>
      <c r="M1293" s="94"/>
      <c r="N1293" s="94"/>
      <c r="O1293" s="94"/>
      <c r="P1293" s="94"/>
      <c r="Q1293" s="94"/>
      <c r="R1293" s="94"/>
      <c r="S1293" s="94"/>
      <c r="T1293" s="94"/>
      <c r="U1293" s="94"/>
      <c r="V1293" s="94"/>
      <c r="W1293" s="94"/>
      <c r="X1293" s="94"/>
      <c r="Y1293" s="94"/>
      <c r="Z1293" s="95"/>
      <c r="AA1293" s="96">
        <v>2200</v>
      </c>
      <c r="AB1293" s="97"/>
      <c r="AC1293" s="97"/>
      <c r="AD1293" s="97"/>
      <c r="AE1293" s="97"/>
      <c r="AF1293" s="97"/>
      <c r="AG1293" s="97"/>
      <c r="AH1293" s="97"/>
      <c r="AI1293" s="98"/>
      <c r="AJ1293" s="96">
        <v>2186</v>
      </c>
      <c r="AK1293" s="97"/>
      <c r="AL1293" s="97"/>
      <c r="AM1293" s="97"/>
      <c r="AN1293" s="97"/>
      <c r="AO1293" s="97"/>
      <c r="AP1293" s="97"/>
      <c r="AQ1293" s="97"/>
      <c r="AR1293" s="98"/>
      <c r="AS1293" s="99"/>
      <c r="AT1293" s="100"/>
      <c r="AU1293" s="100"/>
      <c r="AV1293" s="100"/>
      <c r="AW1293" s="100"/>
      <c r="AX1293" s="101"/>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c r="IN1293" s="2"/>
      <c r="IO1293" s="2"/>
      <c r="IP1293" s="2"/>
      <c r="IQ1293" s="2"/>
    </row>
    <row r="1294" spans="1:251" s="16" customFormat="1" ht="18.75" customHeight="1">
      <c r="A1294" s="8"/>
      <c r="B1294" s="25"/>
      <c r="C1294" s="93" t="s">
        <v>198</v>
      </c>
      <c r="D1294" s="94"/>
      <c r="E1294" s="94"/>
      <c r="F1294" s="94"/>
      <c r="G1294" s="94"/>
      <c r="H1294" s="94"/>
      <c r="I1294" s="94"/>
      <c r="J1294" s="94"/>
      <c r="K1294" s="94"/>
      <c r="L1294" s="94"/>
      <c r="M1294" s="94"/>
      <c r="N1294" s="94"/>
      <c r="O1294" s="94"/>
      <c r="P1294" s="94"/>
      <c r="Q1294" s="94"/>
      <c r="R1294" s="94"/>
      <c r="S1294" s="94"/>
      <c r="T1294" s="94"/>
      <c r="U1294" s="94"/>
      <c r="V1294" s="94"/>
      <c r="W1294" s="94"/>
      <c r="X1294" s="94"/>
      <c r="Y1294" s="94"/>
      <c r="Z1294" s="95"/>
      <c r="AA1294" s="96">
        <v>370</v>
      </c>
      <c r="AB1294" s="97"/>
      <c r="AC1294" s="97"/>
      <c r="AD1294" s="97"/>
      <c r="AE1294" s="97"/>
      <c r="AF1294" s="97"/>
      <c r="AG1294" s="97"/>
      <c r="AH1294" s="97"/>
      <c r="AI1294" s="98"/>
      <c r="AJ1294" s="96">
        <v>447</v>
      </c>
      <c r="AK1294" s="97"/>
      <c r="AL1294" s="97"/>
      <c r="AM1294" s="97"/>
      <c r="AN1294" s="97"/>
      <c r="AO1294" s="97"/>
      <c r="AP1294" s="97"/>
      <c r="AQ1294" s="97"/>
      <c r="AR1294" s="98"/>
      <c r="AS1294" s="99"/>
      <c r="AT1294" s="100"/>
      <c r="AU1294" s="100"/>
      <c r="AV1294" s="100"/>
      <c r="AW1294" s="100"/>
      <c r="AX1294" s="101"/>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c r="IN1294" s="2"/>
      <c r="IO1294" s="2"/>
      <c r="IP1294" s="2"/>
      <c r="IQ1294" s="2"/>
    </row>
    <row r="1295" spans="1:251" s="16" customFormat="1" ht="18.75" customHeight="1" thickBot="1">
      <c r="A1295" s="17"/>
      <c r="B1295" s="102" t="s">
        <v>13</v>
      </c>
      <c r="C1295" s="103"/>
      <c r="D1295" s="103"/>
      <c r="E1295" s="103"/>
      <c r="F1295" s="103"/>
      <c r="G1295" s="103"/>
      <c r="H1295" s="103"/>
      <c r="I1295" s="103"/>
      <c r="J1295" s="103"/>
      <c r="K1295" s="103"/>
      <c r="L1295" s="103"/>
      <c r="M1295" s="103"/>
      <c r="N1295" s="103"/>
      <c r="O1295" s="103"/>
      <c r="P1295" s="103"/>
      <c r="Q1295" s="103"/>
      <c r="R1295" s="103"/>
      <c r="S1295" s="103"/>
      <c r="T1295" s="103"/>
      <c r="U1295" s="103"/>
      <c r="V1295" s="103"/>
      <c r="W1295" s="103"/>
      <c r="X1295" s="103"/>
      <c r="Y1295" s="103"/>
      <c r="Z1295" s="104"/>
      <c r="AA1295" s="105">
        <f>SUM($AA$1292:$AA$1294)</f>
        <v>5377</v>
      </c>
      <c r="AB1295" s="106"/>
      <c r="AC1295" s="106"/>
      <c r="AD1295" s="106"/>
      <c r="AE1295" s="106"/>
      <c r="AF1295" s="106"/>
      <c r="AG1295" s="106"/>
      <c r="AH1295" s="106"/>
      <c r="AI1295" s="107"/>
      <c r="AJ1295" s="105">
        <f>SUM($AJ$1292:$AJ$1294)</f>
        <v>5372</v>
      </c>
      <c r="AK1295" s="106"/>
      <c r="AL1295" s="106"/>
      <c r="AM1295" s="106"/>
      <c r="AN1295" s="106"/>
      <c r="AO1295" s="106"/>
      <c r="AP1295" s="106"/>
      <c r="AQ1295" s="106"/>
      <c r="AR1295" s="107"/>
      <c r="AS1295" s="108"/>
      <c r="AT1295" s="109"/>
      <c r="AU1295" s="109"/>
      <c r="AV1295" s="109"/>
      <c r="AW1295" s="109"/>
      <c r="AX1295" s="110"/>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c r="IN1295" s="2"/>
      <c r="IO1295" s="2"/>
      <c r="IP1295" s="2"/>
      <c r="IQ1295" s="2"/>
    </row>
    <row r="1297" spans="1:113" ht="18.75">
      <c r="A1297" s="1" t="s">
        <v>0</v>
      </c>
      <c r="AW1297" s="3"/>
      <c r="AX1297" s="4"/>
      <c r="AY1297" s="3"/>
    </row>
    <row r="1299" spans="1:113" ht="18.75">
      <c r="B1299" s="111" t="s">
        <v>8</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2"/>
      <c r="AL1299" s="112"/>
      <c r="AM1299" s="112"/>
      <c r="AN1299" s="112"/>
      <c r="AO1299" s="112"/>
      <c r="AP1299" s="112"/>
      <c r="AQ1299" s="112"/>
      <c r="AR1299" s="112"/>
      <c r="AS1299" s="112"/>
      <c r="AT1299" s="112"/>
      <c r="AU1299" s="112"/>
      <c r="AV1299" s="112"/>
      <c r="AW1299" s="112"/>
      <c r="AX1299" s="112"/>
    </row>
    <row r="1300" spans="1:113">
      <c r="Z1300" s="5"/>
      <c r="AD1300" s="5"/>
      <c r="AE1300" s="5"/>
      <c r="AF1300" s="5"/>
      <c r="AG1300" s="5"/>
      <c r="AH1300" s="5"/>
      <c r="AI1300" s="5"/>
      <c r="AO1300" s="5"/>
    </row>
    <row r="1301" spans="1:113" ht="13.5" thickBot="1">
      <c r="Z1301" s="5"/>
      <c r="AD1301" s="5"/>
      <c r="AE1301" s="5"/>
      <c r="AF1301" s="5"/>
      <c r="AG1301" s="5"/>
      <c r="AH1301" s="5"/>
      <c r="AI1301" s="5"/>
      <c r="AO1301" s="5"/>
      <c r="DI1301" s="6"/>
    </row>
    <row r="1302" spans="1:113" ht="24.75" customHeight="1" thickBot="1">
      <c r="B1302" s="113" t="s">
        <v>1</v>
      </c>
      <c r="C1302" s="114"/>
      <c r="D1302" s="114"/>
      <c r="E1302" s="114"/>
      <c r="F1302" s="114"/>
      <c r="G1302" s="114"/>
      <c r="H1302" s="115" t="s">
        <v>199</v>
      </c>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7"/>
      <c r="DI1302" s="6"/>
    </row>
    <row r="1303" spans="1:113" ht="14.25">
      <c r="B1303" s="7"/>
      <c r="C1303" s="7"/>
      <c r="D1303" s="7"/>
      <c r="E1303" s="7"/>
      <c r="F1303" s="7"/>
      <c r="G1303" s="7"/>
      <c r="H1303" s="8"/>
      <c r="I1303" s="8"/>
      <c r="J1303" s="8"/>
      <c r="K1303" s="8"/>
      <c r="L1303" s="9"/>
      <c r="M1303" s="9"/>
      <c r="N1303" s="9"/>
      <c r="O1303" s="9"/>
      <c r="P1303" s="8"/>
      <c r="Q1303" s="8"/>
      <c r="R1303" s="8"/>
      <c r="S1303" s="8"/>
      <c r="T1303" s="8"/>
      <c r="U1303" s="8"/>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DI1303" s="6"/>
    </row>
    <row r="1304" spans="1:113" ht="15" thickBot="1">
      <c r="A1304" s="11"/>
      <c r="B1304" s="10" t="s">
        <v>2</v>
      </c>
      <c r="C1304" s="8"/>
      <c r="D1304" s="8"/>
      <c r="E1304" s="8"/>
      <c r="F1304" s="8"/>
      <c r="G1304" s="8"/>
      <c r="H1304" s="8"/>
      <c r="I1304" s="8"/>
      <c r="J1304" s="8"/>
      <c r="K1304" s="8"/>
      <c r="L1304" s="9"/>
      <c r="M1304" s="9"/>
      <c r="N1304" s="9"/>
      <c r="O1304" s="9"/>
      <c r="P1304" s="8"/>
      <c r="Q1304" s="8"/>
      <c r="R1304" s="8"/>
      <c r="S1304" s="8"/>
      <c r="T1304" s="8"/>
      <c r="U1304" s="8"/>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DI1304" s="6"/>
    </row>
    <row r="1305" spans="1:113" ht="14.25">
      <c r="A1305" s="8"/>
      <c r="B1305" s="12"/>
      <c r="C1305" s="7"/>
      <c r="D1305" s="7"/>
      <c r="E1305" s="7"/>
      <c r="F1305" s="7"/>
      <c r="G1305" s="7"/>
      <c r="H1305" s="7"/>
      <c r="I1305" s="7"/>
      <c r="J1305" s="7"/>
      <c r="K1305" s="7"/>
      <c r="L1305" s="13"/>
      <c r="M1305" s="13"/>
      <c r="N1305" s="13"/>
      <c r="O1305" s="13"/>
      <c r="P1305" s="7"/>
      <c r="Q1305" s="7"/>
      <c r="R1305" s="7"/>
      <c r="S1305" s="7"/>
      <c r="T1305" s="7"/>
      <c r="U1305" s="7"/>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c r="AW1305" s="14"/>
      <c r="AX1305" s="15"/>
    </row>
    <row r="1306" spans="1:113" ht="12" customHeight="1">
      <c r="A1306" s="8"/>
      <c r="B1306" s="118" t="s">
        <v>200</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113" ht="12" customHeight="1">
      <c r="A1307" s="8"/>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113" ht="12" customHeight="1">
      <c r="A1308" s="8"/>
      <c r="B1308" s="118"/>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c r="AV1308" s="119"/>
      <c r="AW1308" s="119"/>
      <c r="AX1308" s="120"/>
    </row>
    <row r="1309" spans="1:113" ht="12" customHeight="1">
      <c r="A1309" s="8"/>
      <c r="B1309" s="118"/>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c r="AV1309" s="119"/>
      <c r="AW1309" s="119"/>
      <c r="AX1309" s="120"/>
    </row>
    <row r="1310" spans="1:113" ht="12" customHeight="1">
      <c r="A1310" s="8"/>
      <c r="B1310" s="118"/>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c r="AV1310" s="119"/>
      <c r="AW1310" s="119"/>
      <c r="AX1310" s="120"/>
      <c r="BC1310" s="16"/>
    </row>
    <row r="1311" spans="1:113" ht="12" customHeight="1">
      <c r="A1311" s="8"/>
      <c r="B1311" s="118"/>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c r="AV1311" s="119"/>
      <c r="AW1311" s="119"/>
      <c r="AX1311" s="120"/>
    </row>
    <row r="1312" spans="1:113" ht="12" customHeight="1">
      <c r="A1312" s="8"/>
      <c r="B1312" s="118"/>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20"/>
    </row>
    <row r="1313" spans="1:113" ht="12" customHeight="1">
      <c r="A1313" s="8"/>
      <c r="B1313" s="118"/>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20"/>
    </row>
    <row r="1314" spans="1:113" ht="15" thickBot="1">
      <c r="A1314" s="17"/>
      <c r="B1314" s="18"/>
      <c r="C1314" s="19"/>
      <c r="D1314" s="19"/>
      <c r="E1314" s="19"/>
      <c r="F1314" s="19"/>
      <c r="G1314" s="19"/>
      <c r="H1314" s="19"/>
      <c r="I1314" s="19"/>
      <c r="J1314" s="19"/>
      <c r="K1314" s="19"/>
      <c r="L1314" s="19"/>
      <c r="M1314" s="19"/>
      <c r="N1314" s="19"/>
      <c r="O1314" s="19"/>
      <c r="P1314" s="19"/>
      <c r="Q1314" s="19"/>
      <c r="R1314" s="19"/>
      <c r="S1314" s="19"/>
      <c r="T1314" s="19"/>
      <c r="U1314" s="19"/>
      <c r="V1314" s="19"/>
      <c r="W1314" s="19"/>
      <c r="X1314" s="19"/>
      <c r="Y1314" s="19"/>
      <c r="Z1314" s="19"/>
      <c r="AA1314" s="19"/>
      <c r="AB1314" s="19"/>
      <c r="AC1314" s="19"/>
      <c r="AD1314" s="19"/>
      <c r="AE1314" s="19"/>
      <c r="AF1314" s="19"/>
      <c r="AG1314" s="19"/>
      <c r="AH1314" s="19"/>
      <c r="AI1314" s="19"/>
      <c r="AJ1314" s="19"/>
      <c r="AK1314" s="19"/>
      <c r="AL1314" s="19"/>
      <c r="AM1314" s="19"/>
      <c r="AN1314" s="19"/>
      <c r="AO1314" s="19"/>
      <c r="AP1314" s="19"/>
      <c r="AQ1314" s="19"/>
      <c r="AR1314" s="19"/>
      <c r="AS1314" s="19"/>
      <c r="AT1314" s="19"/>
      <c r="AU1314" s="19"/>
      <c r="AV1314" s="19"/>
      <c r="AW1314" s="19"/>
      <c r="AX1314" s="20"/>
    </row>
    <row r="1315" spans="1:113">
      <c r="B1315" s="21"/>
    </row>
    <row r="1316" spans="1:113" ht="15" thickBot="1">
      <c r="A1316" s="11"/>
      <c r="B1316" s="10" t="s">
        <v>3</v>
      </c>
      <c r="C1316" s="8"/>
      <c r="D1316" s="8"/>
      <c r="E1316" s="8"/>
      <c r="F1316" s="8"/>
      <c r="G1316" s="8"/>
      <c r="H1316" s="8"/>
      <c r="I1316" s="8"/>
      <c r="J1316" s="8"/>
      <c r="K1316" s="8"/>
      <c r="L1316" s="9"/>
      <c r="M1316" s="9"/>
      <c r="N1316" s="9"/>
      <c r="O1316" s="9"/>
      <c r="P1316" s="8"/>
      <c r="Q1316" s="8"/>
      <c r="R1316" s="8"/>
      <c r="S1316" s="8"/>
      <c r="T1316" s="8"/>
      <c r="U1316" s="8"/>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DI1316" s="6"/>
    </row>
    <row r="1317" spans="1:113" ht="14.25">
      <c r="A1317" s="8"/>
      <c r="B1317" s="12"/>
      <c r="C1317" s="7"/>
      <c r="D1317" s="7"/>
      <c r="E1317" s="7"/>
      <c r="F1317" s="7"/>
      <c r="G1317" s="7"/>
      <c r="H1317" s="7"/>
      <c r="I1317" s="7"/>
      <c r="J1317" s="7"/>
      <c r="K1317" s="7"/>
      <c r="L1317" s="13"/>
      <c r="M1317" s="13"/>
      <c r="N1317" s="13"/>
      <c r="O1317" s="13"/>
      <c r="P1317" s="7"/>
      <c r="Q1317" s="7"/>
      <c r="R1317" s="7"/>
      <c r="S1317" s="7"/>
      <c r="T1317" s="7"/>
      <c r="U1317" s="7"/>
      <c r="V1317" s="14"/>
      <c r="W1317" s="14"/>
      <c r="X1317" s="14"/>
      <c r="Y1317" s="14"/>
      <c r="Z1317" s="14"/>
      <c r="AA1317" s="14"/>
      <c r="AB1317" s="14"/>
      <c r="AC1317" s="14"/>
      <c r="AD1317" s="14"/>
      <c r="AE1317" s="14"/>
      <c r="AF1317" s="14"/>
      <c r="AG1317" s="14"/>
      <c r="AH1317" s="14"/>
      <c r="AI1317" s="14"/>
      <c r="AJ1317" s="14"/>
      <c r="AK1317" s="14"/>
      <c r="AL1317" s="14"/>
      <c r="AM1317" s="14"/>
      <c r="AN1317" s="14"/>
      <c r="AO1317" s="14"/>
      <c r="AP1317" s="14"/>
      <c r="AQ1317" s="14"/>
      <c r="AR1317" s="14"/>
      <c r="AS1317" s="14"/>
      <c r="AT1317" s="14"/>
      <c r="AU1317" s="14"/>
      <c r="AV1317" s="14"/>
      <c r="AW1317" s="14"/>
      <c r="AX1317" s="15"/>
    </row>
    <row r="1318" spans="1:113" ht="12" customHeight="1">
      <c r="A1318" s="8"/>
      <c r="B1318" s="118" t="s">
        <v>201</v>
      </c>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113" ht="12" customHeight="1">
      <c r="A1319" s="8"/>
      <c r="B1319" s="118"/>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c r="AV1319" s="119"/>
      <c r="AW1319" s="119"/>
      <c r="AX1319" s="120"/>
    </row>
    <row r="1320" spans="1:113" ht="12" customHeight="1">
      <c r="A1320" s="8"/>
      <c r="B1320" s="118"/>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c r="AV1320" s="119"/>
      <c r="AW1320" s="119"/>
      <c r="AX1320" s="120"/>
    </row>
    <row r="1321" spans="1:113" ht="12" customHeight="1">
      <c r="A1321" s="8"/>
      <c r="B1321" s="118"/>
      <c r="C1321" s="119"/>
      <c r="D1321" s="119"/>
      <c r="E1321" s="119"/>
      <c r="F1321" s="119"/>
      <c r="G1321" s="119"/>
      <c r="H1321" s="119"/>
      <c r="I1321" s="119"/>
      <c r="J1321" s="119"/>
      <c r="K1321" s="119"/>
      <c r="L1321" s="119"/>
      <c r="M1321" s="119"/>
      <c r="N1321" s="119"/>
      <c r="O1321" s="119"/>
      <c r="P1321" s="119"/>
      <c r="Q1321" s="119"/>
      <c r="R1321" s="119"/>
      <c r="S1321" s="119"/>
      <c r="T1321" s="119"/>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20"/>
    </row>
    <row r="1322" spans="1:113" ht="12" customHeight="1">
      <c r="A1322" s="8"/>
      <c r="B1322" s="118"/>
      <c r="C1322" s="119"/>
      <c r="D1322" s="119"/>
      <c r="E1322" s="119"/>
      <c r="F1322" s="119"/>
      <c r="G1322" s="119"/>
      <c r="H1322" s="119"/>
      <c r="I1322" s="119"/>
      <c r="J1322" s="119"/>
      <c r="K1322" s="119"/>
      <c r="L1322" s="119"/>
      <c r="M1322" s="119"/>
      <c r="N1322" s="119"/>
      <c r="O1322" s="119"/>
      <c r="P1322" s="119"/>
      <c r="Q1322" s="119"/>
      <c r="R1322" s="119"/>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20"/>
    </row>
    <row r="1323" spans="1:113" ht="12" customHeight="1">
      <c r="A1323" s="8"/>
      <c r="B1323" s="118"/>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113" ht="12" customHeight="1">
      <c r="A1324" s="8"/>
      <c r="B1324" s="118"/>
      <c r="C1324" s="119"/>
      <c r="D1324" s="119"/>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row>
    <row r="1325" spans="1:113" ht="12" customHeight="1">
      <c r="A1325" s="8"/>
      <c r="B1325" s="118"/>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row>
    <row r="1326" spans="1:113" ht="12" customHeight="1">
      <c r="A1326" s="8"/>
      <c r="B1326" s="118"/>
      <c r="C1326" s="119"/>
      <c r="D1326" s="119"/>
      <c r="E1326" s="119"/>
      <c r="F1326" s="119"/>
      <c r="G1326" s="119"/>
      <c r="H1326" s="119"/>
      <c r="I1326" s="119"/>
      <c r="J1326" s="119"/>
      <c r="K1326" s="119"/>
      <c r="L1326" s="119"/>
      <c r="M1326" s="119"/>
      <c r="N1326" s="119"/>
      <c r="O1326" s="119"/>
      <c r="P1326" s="119"/>
      <c r="Q1326" s="119"/>
      <c r="R1326" s="119"/>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20"/>
    </row>
    <row r="1327" spans="1:113" ht="12" customHeight="1">
      <c r="A1327" s="8"/>
      <c r="B1327" s="118"/>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20"/>
    </row>
    <row r="1328" spans="1:113" ht="12" customHeight="1">
      <c r="A1328" s="8"/>
      <c r="B1328" s="118"/>
      <c r="C1328" s="119"/>
      <c r="D1328" s="119"/>
      <c r="E1328" s="119"/>
      <c r="F1328" s="119"/>
      <c r="G1328" s="119"/>
      <c r="H1328" s="119"/>
      <c r="I1328" s="119"/>
      <c r="J1328" s="119"/>
      <c r="K1328" s="119"/>
      <c r="L1328" s="119"/>
      <c r="M1328" s="119"/>
      <c r="N1328" s="119"/>
      <c r="O1328" s="119"/>
      <c r="P1328" s="119"/>
      <c r="Q1328" s="119"/>
      <c r="R1328" s="119"/>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20"/>
    </row>
    <row r="1329" spans="1:251" ht="12" customHeight="1">
      <c r="A1329" s="8"/>
      <c r="B1329" s="118"/>
      <c r="C1329" s="119"/>
      <c r="D1329" s="119"/>
      <c r="E1329" s="119"/>
      <c r="F1329" s="119"/>
      <c r="G1329" s="119"/>
      <c r="H1329" s="119"/>
      <c r="I1329" s="119"/>
      <c r="J1329" s="119"/>
      <c r="K1329" s="119"/>
      <c r="L1329" s="119"/>
      <c r="M1329" s="119"/>
      <c r="N1329" s="119"/>
      <c r="O1329" s="119"/>
      <c r="P1329" s="119"/>
      <c r="Q1329" s="119"/>
      <c r="R1329" s="119"/>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c r="AV1329" s="119"/>
      <c r="AW1329" s="119"/>
      <c r="AX1329" s="120"/>
    </row>
    <row r="1330" spans="1:251" ht="12" customHeight="1">
      <c r="A1330" s="8"/>
      <c r="B1330" s="118"/>
      <c r="C1330" s="119"/>
      <c r="D1330" s="119"/>
      <c r="E1330" s="119"/>
      <c r="F1330" s="119"/>
      <c r="G1330" s="119"/>
      <c r="H1330" s="119"/>
      <c r="I1330" s="119"/>
      <c r="J1330" s="119"/>
      <c r="K1330" s="119"/>
      <c r="L1330" s="119"/>
      <c r="M1330" s="119"/>
      <c r="N1330" s="119"/>
      <c r="O1330" s="119"/>
      <c r="P1330" s="119"/>
      <c r="Q1330" s="119"/>
      <c r="R1330" s="119"/>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20"/>
      <c r="BC1330" s="16"/>
    </row>
    <row r="1331" spans="1:251" ht="12" customHeight="1">
      <c r="A1331" s="8"/>
      <c r="B1331" s="118"/>
      <c r="C1331" s="119"/>
      <c r="D1331" s="119"/>
      <c r="E1331" s="119"/>
      <c r="F1331" s="119"/>
      <c r="G1331" s="119"/>
      <c r="H1331" s="119"/>
      <c r="I1331" s="119"/>
      <c r="J1331" s="119"/>
      <c r="K1331" s="119"/>
      <c r="L1331" s="119"/>
      <c r="M1331" s="119"/>
      <c r="N1331" s="119"/>
      <c r="O1331" s="119"/>
      <c r="P1331" s="119"/>
      <c r="Q1331" s="119"/>
      <c r="R1331" s="119"/>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c r="AV1331" s="119"/>
      <c r="AW1331" s="119"/>
      <c r="AX1331" s="120"/>
    </row>
    <row r="1332" spans="1:251" ht="12" customHeight="1">
      <c r="A1332" s="8"/>
      <c r="B1332" s="118"/>
      <c r="C1332" s="119"/>
      <c r="D1332" s="119"/>
      <c r="E1332" s="119"/>
      <c r="F1332" s="119"/>
      <c r="G1332" s="119"/>
      <c r="H1332" s="119"/>
      <c r="I1332" s="119"/>
      <c r="J1332" s="119"/>
      <c r="K1332" s="119"/>
      <c r="L1332" s="119"/>
      <c r="M1332" s="119"/>
      <c r="N1332" s="119"/>
      <c r="O1332" s="119"/>
      <c r="P1332" s="119"/>
      <c r="Q1332" s="119"/>
      <c r="R1332" s="119"/>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c r="AV1332" s="119"/>
      <c r="AW1332" s="119"/>
      <c r="AX1332" s="120"/>
    </row>
    <row r="1333" spans="1:251" ht="12" customHeight="1">
      <c r="A1333" s="8"/>
      <c r="B1333" s="118"/>
      <c r="C1333" s="119"/>
      <c r="D1333" s="119"/>
      <c r="E1333" s="119"/>
      <c r="F1333" s="119"/>
      <c r="G1333" s="119"/>
      <c r="H1333" s="119"/>
      <c r="I1333" s="119"/>
      <c r="J1333" s="119"/>
      <c r="K1333" s="119"/>
      <c r="L1333" s="119"/>
      <c r="M1333" s="119"/>
      <c r="N1333" s="119"/>
      <c r="O1333" s="119"/>
      <c r="P1333" s="119"/>
      <c r="Q1333" s="119"/>
      <c r="R1333" s="119"/>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c r="AV1333" s="119"/>
      <c r="AW1333" s="119"/>
      <c r="AX1333" s="120"/>
    </row>
    <row r="1334" spans="1:251" ht="15" thickBot="1">
      <c r="A1334" s="17"/>
      <c r="B1334" s="18"/>
      <c r="C1334" s="19"/>
      <c r="D1334" s="19"/>
      <c r="E1334" s="19"/>
      <c r="F1334" s="19"/>
      <c r="G1334" s="19"/>
      <c r="H1334" s="19"/>
      <c r="I1334" s="19"/>
      <c r="J1334" s="19"/>
      <c r="K1334" s="19"/>
      <c r="L1334" s="19"/>
      <c r="M1334" s="19"/>
      <c r="N1334" s="19"/>
      <c r="O1334" s="19"/>
      <c r="P1334" s="19"/>
      <c r="Q1334" s="19"/>
      <c r="R1334" s="19"/>
      <c r="S1334" s="19"/>
      <c r="T1334" s="19"/>
      <c r="U1334" s="19"/>
      <c r="V1334" s="19"/>
      <c r="W1334" s="19"/>
      <c r="X1334" s="19"/>
      <c r="Y1334" s="19"/>
      <c r="Z1334" s="19"/>
      <c r="AA1334" s="19"/>
      <c r="AB1334" s="19"/>
      <c r="AC1334" s="19"/>
      <c r="AD1334" s="19"/>
      <c r="AE1334" s="19"/>
      <c r="AF1334" s="19"/>
      <c r="AG1334" s="19"/>
      <c r="AH1334" s="19"/>
      <c r="AI1334" s="19"/>
      <c r="AJ1334" s="19"/>
      <c r="AK1334" s="19"/>
      <c r="AL1334" s="19"/>
      <c r="AM1334" s="19"/>
      <c r="AN1334" s="19"/>
      <c r="AO1334" s="19"/>
      <c r="AP1334" s="19"/>
      <c r="AQ1334" s="19"/>
      <c r="AR1334" s="19"/>
      <c r="AS1334" s="19"/>
      <c r="AT1334" s="19"/>
      <c r="AU1334" s="19"/>
      <c r="AV1334" s="19"/>
      <c r="AW1334" s="19"/>
      <c r="AX1334" s="20"/>
    </row>
    <row r="1335" spans="1:251">
      <c r="B1335" s="21"/>
    </row>
    <row r="1336" spans="1:251" ht="14.25">
      <c r="B1336" s="10" t="s">
        <v>4</v>
      </c>
      <c r="C1336" s="8"/>
      <c r="D1336" s="8"/>
      <c r="E1336" s="8"/>
      <c r="F1336" s="8"/>
      <c r="G1336" s="8"/>
      <c r="H1336" s="8"/>
      <c r="I1336" s="8"/>
      <c r="J1336" s="8"/>
      <c r="K1336" s="8"/>
      <c r="L1336" s="9"/>
      <c r="M1336" s="9"/>
      <c r="N1336" s="9"/>
      <c r="O1336" s="9"/>
      <c r="P1336" s="8"/>
      <c r="Q1336" s="8"/>
      <c r="R1336" s="8"/>
      <c r="S1336" s="8"/>
      <c r="T1336" s="8"/>
      <c r="U1336" s="8"/>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row>
    <row r="1337" spans="1:251" ht="15" thickBot="1">
      <c r="B1337" s="8"/>
      <c r="C1337" s="8"/>
      <c r="D1337" s="8"/>
      <c r="E1337" s="8"/>
      <c r="F1337" s="8"/>
      <c r="G1337" s="8"/>
      <c r="H1337" s="8"/>
      <c r="I1337" s="8"/>
      <c r="J1337" s="8"/>
      <c r="K1337" s="8"/>
      <c r="L1337" s="9"/>
      <c r="M1337" s="9"/>
      <c r="N1337" s="9"/>
      <c r="O1337" s="9"/>
      <c r="P1337" s="8"/>
      <c r="Q1337" s="8"/>
      <c r="R1337" s="8"/>
      <c r="S1337" s="8"/>
      <c r="T1337" s="8"/>
      <c r="U1337" s="8"/>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22" t="s">
        <v>5</v>
      </c>
    </row>
    <row r="1338" spans="1:251" s="16" customFormat="1" ht="13.5" customHeight="1">
      <c r="A1338" s="8"/>
      <c r="B1338" s="121" t="s">
        <v>6</v>
      </c>
      <c r="C1338" s="122"/>
      <c r="D1338" s="122"/>
      <c r="E1338" s="122"/>
      <c r="F1338" s="122"/>
      <c r="G1338" s="122"/>
      <c r="H1338" s="122"/>
      <c r="I1338" s="122"/>
      <c r="J1338" s="122"/>
      <c r="K1338" s="122"/>
      <c r="L1338" s="122"/>
      <c r="M1338" s="122"/>
      <c r="N1338" s="122"/>
      <c r="O1338" s="122"/>
      <c r="P1338" s="122"/>
      <c r="Q1338" s="122"/>
      <c r="R1338" s="122"/>
      <c r="S1338" s="122"/>
      <c r="T1338" s="122"/>
      <c r="U1338" s="122"/>
      <c r="V1338" s="122"/>
      <c r="W1338" s="122"/>
      <c r="X1338" s="122"/>
      <c r="Y1338" s="122"/>
      <c r="Z1338" s="123"/>
      <c r="AA1338" s="127" t="s">
        <v>11</v>
      </c>
      <c r="AB1338" s="122"/>
      <c r="AC1338" s="122"/>
      <c r="AD1338" s="122"/>
      <c r="AE1338" s="122"/>
      <c r="AF1338" s="122"/>
      <c r="AG1338" s="122"/>
      <c r="AH1338" s="122"/>
      <c r="AI1338" s="123"/>
      <c r="AJ1338" s="127" t="s">
        <v>12</v>
      </c>
      <c r="AK1338" s="122"/>
      <c r="AL1338" s="122"/>
      <c r="AM1338" s="122"/>
      <c r="AN1338" s="122"/>
      <c r="AO1338" s="122"/>
      <c r="AP1338" s="122"/>
      <c r="AQ1338" s="122"/>
      <c r="AR1338" s="123"/>
      <c r="AS1338" s="127" t="s">
        <v>7</v>
      </c>
      <c r="AT1338" s="122"/>
      <c r="AU1338" s="122"/>
      <c r="AV1338" s="122"/>
      <c r="AW1338" s="122"/>
      <c r="AX1338" s="129"/>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c r="GQ1338" s="2"/>
      <c r="GR1338" s="2"/>
      <c r="GS1338" s="2"/>
      <c r="GT1338" s="2"/>
      <c r="GU1338" s="2"/>
      <c r="GV1338" s="2"/>
      <c r="GW1338" s="2"/>
      <c r="GX1338" s="2"/>
      <c r="GY1338" s="2"/>
      <c r="GZ1338" s="2"/>
      <c r="HA1338" s="2"/>
      <c r="HB1338" s="2"/>
      <c r="HC1338" s="2"/>
      <c r="HD1338" s="2"/>
      <c r="HE1338" s="2"/>
      <c r="HF1338" s="2"/>
      <c r="HG1338" s="2"/>
      <c r="HH1338" s="2"/>
      <c r="HI1338" s="2"/>
      <c r="HJ1338" s="2"/>
      <c r="HK1338" s="2"/>
      <c r="HL1338" s="2"/>
      <c r="HM1338" s="2"/>
      <c r="HN1338" s="2"/>
      <c r="HO1338" s="2"/>
      <c r="HP1338" s="2"/>
      <c r="HQ1338" s="2"/>
      <c r="HR1338" s="2"/>
      <c r="HS1338" s="2"/>
      <c r="HT1338" s="2"/>
      <c r="HU1338" s="2"/>
      <c r="HV1338" s="2"/>
      <c r="HW1338" s="2"/>
      <c r="HX1338" s="2"/>
      <c r="HY1338" s="2"/>
      <c r="HZ1338" s="2"/>
      <c r="IA1338" s="2"/>
      <c r="IB1338" s="2"/>
      <c r="IC1338" s="2"/>
      <c r="ID1338" s="2"/>
      <c r="IE1338" s="2"/>
      <c r="IF1338" s="2"/>
      <c r="IG1338" s="2"/>
      <c r="IH1338" s="2"/>
      <c r="II1338" s="2"/>
      <c r="IJ1338" s="2"/>
      <c r="IK1338" s="2"/>
      <c r="IL1338" s="2"/>
      <c r="IM1338" s="2"/>
      <c r="IN1338" s="2"/>
      <c r="IO1338" s="2"/>
      <c r="IP1338" s="2"/>
      <c r="IQ1338" s="2"/>
    </row>
    <row r="1339" spans="1:251" s="16" customFormat="1" ht="13.5">
      <c r="A1339" s="8"/>
      <c r="B1339" s="124"/>
      <c r="C1339" s="125"/>
      <c r="D1339" s="125"/>
      <c r="E1339" s="125"/>
      <c r="F1339" s="125"/>
      <c r="G1339" s="125"/>
      <c r="H1339" s="125"/>
      <c r="I1339" s="125"/>
      <c r="J1339" s="125"/>
      <c r="K1339" s="125"/>
      <c r="L1339" s="125"/>
      <c r="M1339" s="125"/>
      <c r="N1339" s="125"/>
      <c r="O1339" s="125"/>
      <c r="P1339" s="125"/>
      <c r="Q1339" s="125"/>
      <c r="R1339" s="125"/>
      <c r="S1339" s="125"/>
      <c r="T1339" s="125"/>
      <c r="U1339" s="125"/>
      <c r="V1339" s="125"/>
      <c r="W1339" s="125"/>
      <c r="X1339" s="125"/>
      <c r="Y1339" s="125"/>
      <c r="Z1339" s="126"/>
      <c r="AA1339" s="128"/>
      <c r="AB1339" s="125"/>
      <c r="AC1339" s="125"/>
      <c r="AD1339" s="125"/>
      <c r="AE1339" s="125"/>
      <c r="AF1339" s="125"/>
      <c r="AG1339" s="125"/>
      <c r="AH1339" s="125"/>
      <c r="AI1339" s="126"/>
      <c r="AJ1339" s="128"/>
      <c r="AK1339" s="125"/>
      <c r="AL1339" s="125"/>
      <c r="AM1339" s="125"/>
      <c r="AN1339" s="125"/>
      <c r="AO1339" s="125"/>
      <c r="AP1339" s="125"/>
      <c r="AQ1339" s="125"/>
      <c r="AR1339" s="126"/>
      <c r="AS1339" s="128"/>
      <c r="AT1339" s="125"/>
      <c r="AU1339" s="125"/>
      <c r="AV1339" s="125"/>
      <c r="AW1339" s="125"/>
      <c r="AX1339" s="130"/>
      <c r="AY1339" s="2"/>
      <c r="AZ1339" s="2"/>
      <c r="BA1339" s="2"/>
      <c r="BB1339" s="23"/>
      <c r="BC1339" s="24"/>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c r="IN1339" s="2"/>
      <c r="IO1339" s="2"/>
      <c r="IP1339" s="2"/>
      <c r="IQ1339" s="2"/>
    </row>
    <row r="1340" spans="1:251" s="16" customFormat="1" ht="18.75" customHeight="1">
      <c r="A1340" s="8"/>
      <c r="B1340" s="25"/>
      <c r="C1340" s="93" t="s">
        <v>202</v>
      </c>
      <c r="D1340" s="94"/>
      <c r="E1340" s="94"/>
      <c r="F1340" s="94"/>
      <c r="G1340" s="94"/>
      <c r="H1340" s="94"/>
      <c r="I1340" s="94"/>
      <c r="J1340" s="94"/>
      <c r="K1340" s="94"/>
      <c r="L1340" s="94"/>
      <c r="M1340" s="94"/>
      <c r="N1340" s="94"/>
      <c r="O1340" s="94"/>
      <c r="P1340" s="94"/>
      <c r="Q1340" s="94"/>
      <c r="R1340" s="94"/>
      <c r="S1340" s="94"/>
      <c r="T1340" s="94"/>
      <c r="U1340" s="94"/>
      <c r="V1340" s="94"/>
      <c r="W1340" s="94"/>
      <c r="X1340" s="94"/>
      <c r="Y1340" s="94"/>
      <c r="Z1340" s="95"/>
      <c r="AA1340" s="96">
        <v>1781</v>
      </c>
      <c r="AB1340" s="97"/>
      <c r="AC1340" s="97"/>
      <c r="AD1340" s="97"/>
      <c r="AE1340" s="97"/>
      <c r="AF1340" s="97"/>
      <c r="AG1340" s="97"/>
      <c r="AH1340" s="97"/>
      <c r="AI1340" s="98"/>
      <c r="AJ1340" s="96">
        <v>1581</v>
      </c>
      <c r="AK1340" s="97"/>
      <c r="AL1340" s="97"/>
      <c r="AM1340" s="97"/>
      <c r="AN1340" s="97"/>
      <c r="AO1340" s="97"/>
      <c r="AP1340" s="97"/>
      <c r="AQ1340" s="97"/>
      <c r="AR1340" s="98"/>
      <c r="AS1340" s="99"/>
      <c r="AT1340" s="100"/>
      <c r="AU1340" s="100"/>
      <c r="AV1340" s="100"/>
      <c r="AW1340" s="100"/>
      <c r="AX1340" s="101"/>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c r="GQ1340" s="2"/>
      <c r="GR1340" s="2"/>
      <c r="GS1340" s="2"/>
      <c r="GT1340" s="2"/>
      <c r="GU1340" s="2"/>
      <c r="GV1340" s="2"/>
      <c r="GW1340" s="2"/>
      <c r="GX1340" s="2"/>
      <c r="GY1340" s="2"/>
      <c r="GZ1340" s="2"/>
      <c r="HA1340" s="2"/>
      <c r="HB1340" s="2"/>
      <c r="HC1340" s="2"/>
      <c r="HD1340" s="2"/>
      <c r="HE1340" s="2"/>
      <c r="HF1340" s="2"/>
      <c r="HG1340" s="2"/>
      <c r="HH1340" s="2"/>
      <c r="HI1340" s="2"/>
      <c r="HJ1340" s="2"/>
      <c r="HK1340" s="2"/>
      <c r="HL1340" s="2"/>
      <c r="HM1340" s="2"/>
      <c r="HN1340" s="2"/>
      <c r="HO1340" s="2"/>
      <c r="HP1340" s="2"/>
      <c r="HQ1340" s="2"/>
      <c r="HR1340" s="2"/>
      <c r="HS1340" s="2"/>
      <c r="HT1340" s="2"/>
      <c r="HU1340" s="2"/>
      <c r="HV1340" s="2"/>
      <c r="HW1340" s="2"/>
      <c r="HX1340" s="2"/>
      <c r="HY1340" s="2"/>
      <c r="HZ1340" s="2"/>
      <c r="IA1340" s="2"/>
      <c r="IB1340" s="2"/>
      <c r="IC1340" s="2"/>
      <c r="ID1340" s="2"/>
      <c r="IE1340" s="2"/>
      <c r="IF1340" s="2"/>
      <c r="IG1340" s="2"/>
      <c r="IH1340" s="2"/>
      <c r="II1340" s="2"/>
      <c r="IJ1340" s="2"/>
      <c r="IK1340" s="2"/>
      <c r="IL1340" s="2"/>
      <c r="IM1340" s="2"/>
      <c r="IN1340" s="2"/>
      <c r="IO1340" s="2"/>
      <c r="IP1340" s="2"/>
      <c r="IQ1340" s="2"/>
    </row>
    <row r="1341" spans="1:251" s="16" customFormat="1" ht="18.75" customHeight="1">
      <c r="A1341" s="8"/>
      <c r="B1341" s="25"/>
      <c r="C1341" s="93" t="s">
        <v>203</v>
      </c>
      <c r="D1341" s="94"/>
      <c r="E1341" s="94"/>
      <c r="F1341" s="94"/>
      <c r="G1341" s="94"/>
      <c r="H1341" s="94"/>
      <c r="I1341" s="94"/>
      <c r="J1341" s="94"/>
      <c r="K1341" s="94"/>
      <c r="L1341" s="94"/>
      <c r="M1341" s="94"/>
      <c r="N1341" s="94"/>
      <c r="O1341" s="94"/>
      <c r="P1341" s="94"/>
      <c r="Q1341" s="94"/>
      <c r="R1341" s="94"/>
      <c r="S1341" s="94"/>
      <c r="T1341" s="94"/>
      <c r="U1341" s="94"/>
      <c r="V1341" s="94"/>
      <c r="W1341" s="94"/>
      <c r="X1341" s="94"/>
      <c r="Y1341" s="94"/>
      <c r="Z1341" s="95"/>
      <c r="AA1341" s="96">
        <v>18</v>
      </c>
      <c r="AB1341" s="97"/>
      <c r="AC1341" s="97"/>
      <c r="AD1341" s="97"/>
      <c r="AE1341" s="97"/>
      <c r="AF1341" s="97"/>
      <c r="AG1341" s="97"/>
      <c r="AH1341" s="97"/>
      <c r="AI1341" s="98"/>
      <c r="AJ1341" s="96">
        <v>24</v>
      </c>
      <c r="AK1341" s="97"/>
      <c r="AL1341" s="97"/>
      <c r="AM1341" s="97"/>
      <c r="AN1341" s="97"/>
      <c r="AO1341" s="97"/>
      <c r="AP1341" s="97"/>
      <c r="AQ1341" s="97"/>
      <c r="AR1341" s="98"/>
      <c r="AS1341" s="99"/>
      <c r="AT1341" s="100"/>
      <c r="AU1341" s="100"/>
      <c r="AV1341" s="100"/>
      <c r="AW1341" s="100"/>
      <c r="AX1341" s="101"/>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c r="GQ1341" s="2"/>
      <c r="GR1341" s="2"/>
      <c r="GS1341" s="2"/>
      <c r="GT1341" s="2"/>
      <c r="GU1341" s="2"/>
      <c r="GV1341" s="2"/>
      <c r="GW1341" s="2"/>
      <c r="GX1341" s="2"/>
      <c r="GY1341" s="2"/>
      <c r="GZ1341" s="2"/>
      <c r="HA1341" s="2"/>
      <c r="HB1341" s="2"/>
      <c r="HC1341" s="2"/>
      <c r="HD1341" s="2"/>
      <c r="HE1341" s="2"/>
      <c r="HF1341" s="2"/>
      <c r="HG1341" s="2"/>
      <c r="HH1341" s="2"/>
      <c r="HI1341" s="2"/>
      <c r="HJ1341" s="2"/>
      <c r="HK1341" s="2"/>
      <c r="HL1341" s="2"/>
      <c r="HM1341" s="2"/>
      <c r="HN1341" s="2"/>
      <c r="HO1341" s="2"/>
      <c r="HP1341" s="2"/>
      <c r="HQ1341" s="2"/>
      <c r="HR1341" s="2"/>
      <c r="HS1341" s="2"/>
      <c r="HT1341" s="2"/>
      <c r="HU1341" s="2"/>
      <c r="HV1341" s="2"/>
      <c r="HW1341" s="2"/>
      <c r="HX1341" s="2"/>
      <c r="HY1341" s="2"/>
      <c r="HZ1341" s="2"/>
      <c r="IA1341" s="2"/>
      <c r="IB1341" s="2"/>
      <c r="IC1341" s="2"/>
      <c r="ID1341" s="2"/>
      <c r="IE1341" s="2"/>
      <c r="IF1341" s="2"/>
      <c r="IG1341" s="2"/>
      <c r="IH1341" s="2"/>
      <c r="II1341" s="2"/>
      <c r="IJ1341" s="2"/>
      <c r="IK1341" s="2"/>
      <c r="IL1341" s="2"/>
      <c r="IM1341" s="2"/>
      <c r="IN1341" s="2"/>
      <c r="IO1341" s="2"/>
      <c r="IP1341" s="2"/>
      <c r="IQ1341" s="2"/>
    </row>
    <row r="1342" spans="1:251" s="16" customFormat="1" ht="18.75" customHeight="1">
      <c r="A1342" s="8"/>
      <c r="B1342" s="25"/>
      <c r="C1342" s="93" t="s">
        <v>204</v>
      </c>
      <c r="D1342" s="94"/>
      <c r="E1342" s="94"/>
      <c r="F1342" s="94"/>
      <c r="G1342" s="94"/>
      <c r="H1342" s="94"/>
      <c r="I1342" s="94"/>
      <c r="J1342" s="94"/>
      <c r="K1342" s="94"/>
      <c r="L1342" s="94"/>
      <c r="M1342" s="94"/>
      <c r="N1342" s="94"/>
      <c r="O1342" s="94"/>
      <c r="P1342" s="94"/>
      <c r="Q1342" s="94"/>
      <c r="R1342" s="94"/>
      <c r="S1342" s="94"/>
      <c r="T1342" s="94"/>
      <c r="U1342" s="94"/>
      <c r="V1342" s="94"/>
      <c r="W1342" s="94"/>
      <c r="X1342" s="94"/>
      <c r="Y1342" s="94"/>
      <c r="Z1342" s="95"/>
      <c r="AA1342" s="96">
        <v>11</v>
      </c>
      <c r="AB1342" s="97"/>
      <c r="AC1342" s="97"/>
      <c r="AD1342" s="97"/>
      <c r="AE1342" s="97"/>
      <c r="AF1342" s="97"/>
      <c r="AG1342" s="97"/>
      <c r="AH1342" s="97"/>
      <c r="AI1342" s="98"/>
      <c r="AJ1342" s="96">
        <v>14</v>
      </c>
      <c r="AK1342" s="97"/>
      <c r="AL1342" s="97"/>
      <c r="AM1342" s="97"/>
      <c r="AN1342" s="97"/>
      <c r="AO1342" s="97"/>
      <c r="AP1342" s="97"/>
      <c r="AQ1342" s="97"/>
      <c r="AR1342" s="98"/>
      <c r="AS1342" s="99"/>
      <c r="AT1342" s="100"/>
      <c r="AU1342" s="100"/>
      <c r="AV1342" s="100"/>
      <c r="AW1342" s="100"/>
      <c r="AX1342" s="101"/>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c r="GQ1342" s="2"/>
      <c r="GR1342" s="2"/>
      <c r="GS1342" s="2"/>
      <c r="GT1342" s="2"/>
      <c r="GU1342" s="2"/>
      <c r="GV1342" s="2"/>
      <c r="GW1342" s="2"/>
      <c r="GX1342" s="2"/>
      <c r="GY1342" s="2"/>
      <c r="GZ1342" s="2"/>
      <c r="HA1342" s="2"/>
      <c r="HB1342" s="2"/>
      <c r="HC1342" s="2"/>
      <c r="HD1342" s="2"/>
      <c r="HE1342" s="2"/>
      <c r="HF1342" s="2"/>
      <c r="HG1342" s="2"/>
      <c r="HH1342" s="2"/>
      <c r="HI1342" s="2"/>
      <c r="HJ1342" s="2"/>
      <c r="HK1342" s="2"/>
      <c r="HL1342" s="2"/>
      <c r="HM1342" s="2"/>
      <c r="HN1342" s="2"/>
      <c r="HO1342" s="2"/>
      <c r="HP1342" s="2"/>
      <c r="HQ1342" s="2"/>
      <c r="HR1342" s="2"/>
      <c r="HS1342" s="2"/>
      <c r="HT1342" s="2"/>
      <c r="HU1342" s="2"/>
      <c r="HV1342" s="2"/>
      <c r="HW1342" s="2"/>
      <c r="HX1342" s="2"/>
      <c r="HY1342" s="2"/>
      <c r="HZ1342" s="2"/>
      <c r="IA1342" s="2"/>
      <c r="IB1342" s="2"/>
      <c r="IC1342" s="2"/>
      <c r="ID1342" s="2"/>
      <c r="IE1342" s="2"/>
      <c r="IF1342" s="2"/>
      <c r="IG1342" s="2"/>
      <c r="IH1342" s="2"/>
      <c r="II1342" s="2"/>
      <c r="IJ1342" s="2"/>
      <c r="IK1342" s="2"/>
      <c r="IL1342" s="2"/>
      <c r="IM1342" s="2"/>
      <c r="IN1342" s="2"/>
      <c r="IO1342" s="2"/>
      <c r="IP1342" s="2"/>
      <c r="IQ1342" s="2"/>
    </row>
    <row r="1343" spans="1:251" s="16" customFormat="1" ht="18.75" customHeight="1" thickBot="1">
      <c r="A1343" s="17"/>
      <c r="B1343" s="102" t="s">
        <v>13</v>
      </c>
      <c r="C1343" s="103"/>
      <c r="D1343" s="103"/>
      <c r="E1343" s="103"/>
      <c r="F1343" s="103"/>
      <c r="G1343" s="103"/>
      <c r="H1343" s="103"/>
      <c r="I1343" s="103"/>
      <c r="J1343" s="103"/>
      <c r="K1343" s="103"/>
      <c r="L1343" s="103"/>
      <c r="M1343" s="103"/>
      <c r="N1343" s="103"/>
      <c r="O1343" s="103"/>
      <c r="P1343" s="103"/>
      <c r="Q1343" s="103"/>
      <c r="R1343" s="103"/>
      <c r="S1343" s="103"/>
      <c r="T1343" s="103"/>
      <c r="U1343" s="103"/>
      <c r="V1343" s="103"/>
      <c r="W1343" s="103"/>
      <c r="X1343" s="103"/>
      <c r="Y1343" s="103"/>
      <c r="Z1343" s="104"/>
      <c r="AA1343" s="105">
        <f>SUM($AA$1340:$AA$1342)</f>
        <v>1810</v>
      </c>
      <c r="AB1343" s="106"/>
      <c r="AC1343" s="106"/>
      <c r="AD1343" s="106"/>
      <c r="AE1343" s="106"/>
      <c r="AF1343" s="106"/>
      <c r="AG1343" s="106"/>
      <c r="AH1343" s="106"/>
      <c r="AI1343" s="107"/>
      <c r="AJ1343" s="105">
        <f>SUM($AJ$1340:$AJ$1342)</f>
        <v>1619</v>
      </c>
      <c r="AK1343" s="106"/>
      <c r="AL1343" s="106"/>
      <c r="AM1343" s="106"/>
      <c r="AN1343" s="106"/>
      <c r="AO1343" s="106"/>
      <c r="AP1343" s="106"/>
      <c r="AQ1343" s="106"/>
      <c r="AR1343" s="107"/>
      <c r="AS1343" s="108"/>
      <c r="AT1343" s="109"/>
      <c r="AU1343" s="109"/>
      <c r="AV1343" s="109"/>
      <c r="AW1343" s="109"/>
      <c r="AX1343" s="110"/>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c r="IN1343" s="2"/>
      <c r="IO1343" s="2"/>
      <c r="IP1343" s="2"/>
      <c r="IQ1343" s="2"/>
    </row>
    <row r="1345" spans="1:113" ht="18.75">
      <c r="A1345" s="1" t="s">
        <v>0</v>
      </c>
      <c r="AW1345" s="3"/>
      <c r="AX1345" s="4"/>
      <c r="AY1345" s="3"/>
    </row>
    <row r="1347" spans="1:113" ht="18.75">
      <c r="B1347" s="111" t="s">
        <v>8</v>
      </c>
      <c r="C1347" s="112"/>
      <c r="D1347" s="112"/>
      <c r="E1347" s="112"/>
      <c r="F1347" s="112"/>
      <c r="G1347" s="112"/>
      <c r="H1347" s="112"/>
      <c r="I1347" s="112"/>
      <c r="J1347" s="112"/>
      <c r="K1347" s="112"/>
      <c r="L1347" s="112"/>
      <c r="M1347" s="112"/>
      <c r="N1347" s="112"/>
      <c r="O1347" s="112"/>
      <c r="P1347" s="112"/>
      <c r="Q1347" s="112"/>
      <c r="R1347" s="112"/>
      <c r="S1347" s="112"/>
      <c r="T1347" s="112"/>
      <c r="U1347" s="112"/>
      <c r="V1347" s="112"/>
      <c r="W1347" s="112"/>
      <c r="X1347" s="112"/>
      <c r="Y1347" s="112"/>
      <c r="Z1347" s="112"/>
      <c r="AA1347" s="112"/>
      <c r="AB1347" s="112"/>
      <c r="AC1347" s="112"/>
      <c r="AD1347" s="112"/>
      <c r="AE1347" s="112"/>
      <c r="AF1347" s="112"/>
      <c r="AG1347" s="112"/>
      <c r="AH1347" s="112"/>
      <c r="AI1347" s="112"/>
      <c r="AJ1347" s="112"/>
      <c r="AK1347" s="112"/>
      <c r="AL1347" s="112"/>
      <c r="AM1347" s="112"/>
      <c r="AN1347" s="112"/>
      <c r="AO1347" s="112"/>
      <c r="AP1347" s="112"/>
      <c r="AQ1347" s="112"/>
      <c r="AR1347" s="112"/>
      <c r="AS1347" s="112"/>
      <c r="AT1347" s="112"/>
      <c r="AU1347" s="112"/>
      <c r="AV1347" s="112"/>
      <c r="AW1347" s="112"/>
      <c r="AX1347" s="112"/>
    </row>
    <row r="1348" spans="1:113">
      <c r="Z1348" s="5"/>
      <c r="AD1348" s="5"/>
      <c r="AE1348" s="5"/>
      <c r="AF1348" s="5"/>
      <c r="AG1348" s="5"/>
      <c r="AH1348" s="5"/>
      <c r="AI1348" s="5"/>
      <c r="AO1348" s="5"/>
    </row>
    <row r="1349" spans="1:113" ht="13.5" thickBot="1">
      <c r="Z1349" s="5"/>
      <c r="AD1349" s="5"/>
      <c r="AE1349" s="5"/>
      <c r="AF1349" s="5"/>
      <c r="AG1349" s="5"/>
      <c r="AH1349" s="5"/>
      <c r="AI1349" s="5"/>
      <c r="AO1349" s="5"/>
      <c r="DI1349" s="6"/>
    </row>
    <row r="1350" spans="1:113" ht="24.75" customHeight="1" thickBot="1">
      <c r="B1350" s="113" t="s">
        <v>1</v>
      </c>
      <c r="C1350" s="114"/>
      <c r="D1350" s="114"/>
      <c r="E1350" s="114"/>
      <c r="F1350" s="114"/>
      <c r="G1350" s="114"/>
      <c r="H1350" s="115" t="s">
        <v>205</v>
      </c>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7"/>
      <c r="DI1350" s="6"/>
    </row>
    <row r="1351" spans="1:113" ht="14.25">
      <c r="B1351" s="7"/>
      <c r="C1351" s="7"/>
      <c r="D1351" s="7"/>
      <c r="E1351" s="7"/>
      <c r="F1351" s="7"/>
      <c r="G1351" s="7"/>
      <c r="H1351" s="8"/>
      <c r="I1351" s="8"/>
      <c r="J1351" s="8"/>
      <c r="K1351" s="8"/>
      <c r="L1351" s="9"/>
      <c r="M1351" s="9"/>
      <c r="N1351" s="9"/>
      <c r="O1351" s="9"/>
      <c r="P1351" s="8"/>
      <c r="Q1351" s="8"/>
      <c r="R1351" s="8"/>
      <c r="S1351" s="8"/>
      <c r="T1351" s="8"/>
      <c r="U1351" s="8"/>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DI1351" s="6"/>
    </row>
    <row r="1352" spans="1:113" ht="15" thickBot="1">
      <c r="A1352" s="11"/>
      <c r="B1352" s="10" t="s">
        <v>2</v>
      </c>
      <c r="C1352" s="8"/>
      <c r="D1352" s="8"/>
      <c r="E1352" s="8"/>
      <c r="F1352" s="8"/>
      <c r="G1352" s="8"/>
      <c r="H1352" s="8"/>
      <c r="I1352" s="8"/>
      <c r="J1352" s="8"/>
      <c r="K1352" s="8"/>
      <c r="L1352" s="9"/>
      <c r="M1352" s="9"/>
      <c r="N1352" s="9"/>
      <c r="O1352" s="9"/>
      <c r="P1352" s="8"/>
      <c r="Q1352" s="8"/>
      <c r="R1352" s="8"/>
      <c r="S1352" s="8"/>
      <c r="T1352" s="8"/>
      <c r="U1352" s="8"/>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DI1352" s="6"/>
    </row>
    <row r="1353" spans="1:113" ht="14.25">
      <c r="A1353" s="8"/>
      <c r="B1353" s="12"/>
      <c r="C1353" s="7"/>
      <c r="D1353" s="7"/>
      <c r="E1353" s="7"/>
      <c r="F1353" s="7"/>
      <c r="G1353" s="7"/>
      <c r="H1353" s="7"/>
      <c r="I1353" s="7"/>
      <c r="J1353" s="7"/>
      <c r="K1353" s="7"/>
      <c r="L1353" s="13"/>
      <c r="M1353" s="13"/>
      <c r="N1353" s="13"/>
      <c r="O1353" s="13"/>
      <c r="P1353" s="7"/>
      <c r="Q1353" s="7"/>
      <c r="R1353" s="7"/>
      <c r="S1353" s="7"/>
      <c r="T1353" s="7"/>
      <c r="U1353" s="7"/>
      <c r="V1353" s="14"/>
      <c r="W1353" s="14"/>
      <c r="X1353" s="14"/>
      <c r="Y1353" s="14"/>
      <c r="Z1353" s="14"/>
      <c r="AA1353" s="14"/>
      <c r="AB1353" s="14"/>
      <c r="AC1353" s="14"/>
      <c r="AD1353" s="14"/>
      <c r="AE1353" s="14"/>
      <c r="AF1353" s="14"/>
      <c r="AG1353" s="14"/>
      <c r="AH1353" s="14"/>
      <c r="AI1353" s="14"/>
      <c r="AJ1353" s="14"/>
      <c r="AK1353" s="14"/>
      <c r="AL1353" s="14"/>
      <c r="AM1353" s="14"/>
      <c r="AN1353" s="14"/>
      <c r="AO1353" s="14"/>
      <c r="AP1353" s="14"/>
      <c r="AQ1353" s="14"/>
      <c r="AR1353" s="14"/>
      <c r="AS1353" s="14"/>
      <c r="AT1353" s="14"/>
      <c r="AU1353" s="14"/>
      <c r="AV1353" s="14"/>
      <c r="AW1353" s="14"/>
      <c r="AX1353" s="15"/>
    </row>
    <row r="1354" spans="1:113" ht="12" customHeight="1">
      <c r="A1354" s="8"/>
      <c r="B1354" s="118" t="s">
        <v>206</v>
      </c>
      <c r="C1354" s="119"/>
      <c r="D1354" s="119"/>
      <c r="E1354" s="119"/>
      <c r="F1354" s="119"/>
      <c r="G1354" s="119"/>
      <c r="H1354" s="119"/>
      <c r="I1354" s="119"/>
      <c r="J1354" s="119"/>
      <c r="K1354" s="119"/>
      <c r="L1354" s="119"/>
      <c r="M1354" s="119"/>
      <c r="N1354" s="119"/>
      <c r="O1354" s="119"/>
      <c r="P1354" s="119"/>
      <c r="Q1354" s="119"/>
      <c r="R1354" s="119"/>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c r="AV1354" s="119"/>
      <c r="AW1354" s="119"/>
      <c r="AX1354" s="120"/>
    </row>
    <row r="1355" spans="1:113" ht="12" customHeight="1">
      <c r="A1355" s="8"/>
      <c r="B1355" s="118"/>
      <c r="C1355" s="119"/>
      <c r="D1355" s="119"/>
      <c r="E1355" s="119"/>
      <c r="F1355" s="119"/>
      <c r="G1355" s="119"/>
      <c r="H1355" s="119"/>
      <c r="I1355" s="119"/>
      <c r="J1355" s="119"/>
      <c r="K1355" s="119"/>
      <c r="L1355" s="119"/>
      <c r="M1355" s="119"/>
      <c r="N1355" s="119"/>
      <c r="O1355" s="119"/>
      <c r="P1355" s="119"/>
      <c r="Q1355" s="119"/>
      <c r="R1355" s="119"/>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c r="AV1355" s="119"/>
      <c r="AW1355" s="119"/>
      <c r="AX1355" s="120"/>
      <c r="BC1355" s="16"/>
    </row>
    <row r="1356" spans="1:113" ht="12" customHeight="1">
      <c r="A1356" s="8"/>
      <c r="B1356" s="118"/>
      <c r="C1356" s="119"/>
      <c r="D1356" s="119"/>
      <c r="E1356" s="119"/>
      <c r="F1356" s="119"/>
      <c r="G1356" s="119"/>
      <c r="H1356" s="119"/>
      <c r="I1356" s="119"/>
      <c r="J1356" s="119"/>
      <c r="K1356" s="119"/>
      <c r="L1356" s="119"/>
      <c r="M1356" s="119"/>
      <c r="N1356" s="119"/>
      <c r="O1356" s="119"/>
      <c r="P1356" s="119"/>
      <c r="Q1356" s="119"/>
      <c r="R1356" s="119"/>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20"/>
    </row>
    <row r="1357" spans="1:113" ht="12" customHeight="1">
      <c r="A1357" s="8"/>
      <c r="B1357" s="118"/>
      <c r="C1357" s="119"/>
      <c r="D1357" s="119"/>
      <c r="E1357" s="119"/>
      <c r="F1357" s="119"/>
      <c r="G1357" s="119"/>
      <c r="H1357" s="119"/>
      <c r="I1357" s="119"/>
      <c r="J1357" s="119"/>
      <c r="K1357" s="119"/>
      <c r="L1357" s="119"/>
      <c r="M1357" s="119"/>
      <c r="N1357" s="119"/>
      <c r="O1357" s="119"/>
      <c r="P1357" s="119"/>
      <c r="Q1357" s="119"/>
      <c r="R1357" s="119"/>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20"/>
    </row>
    <row r="1358" spans="1:113" ht="12" customHeight="1">
      <c r="A1358" s="8"/>
      <c r="B1358" s="118"/>
      <c r="C1358" s="119"/>
      <c r="D1358" s="119"/>
      <c r="E1358" s="119"/>
      <c r="F1358" s="119"/>
      <c r="G1358" s="119"/>
      <c r="H1358" s="119"/>
      <c r="I1358" s="119"/>
      <c r="J1358" s="119"/>
      <c r="K1358" s="119"/>
      <c r="L1358" s="119"/>
      <c r="M1358" s="119"/>
      <c r="N1358" s="119"/>
      <c r="O1358" s="119"/>
      <c r="P1358" s="119"/>
      <c r="Q1358" s="119"/>
      <c r="R1358" s="119"/>
      <c r="S1358" s="119"/>
      <c r="T1358" s="119"/>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c r="AV1358" s="119"/>
      <c r="AW1358" s="119"/>
      <c r="AX1358" s="120"/>
    </row>
    <row r="1359" spans="1:113" ht="15" thickBot="1">
      <c r="A1359" s="17"/>
      <c r="B1359" s="18"/>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20"/>
    </row>
    <row r="1360" spans="1:113">
      <c r="B1360" s="21"/>
    </row>
    <row r="1361" spans="1:113" ht="15" thickBot="1">
      <c r="A1361" s="11"/>
      <c r="B1361" s="10" t="s">
        <v>3</v>
      </c>
      <c r="C1361" s="8"/>
      <c r="D1361" s="8"/>
      <c r="E1361" s="8"/>
      <c r="F1361" s="8"/>
      <c r="G1361" s="8"/>
      <c r="H1361" s="8"/>
      <c r="I1361" s="8"/>
      <c r="J1361" s="8"/>
      <c r="K1361" s="8"/>
      <c r="L1361" s="9"/>
      <c r="M1361" s="9"/>
      <c r="N1361" s="9"/>
      <c r="O1361" s="9"/>
      <c r="P1361" s="8"/>
      <c r="Q1361" s="8"/>
      <c r="R1361" s="8"/>
      <c r="S1361" s="8"/>
      <c r="T1361" s="8"/>
      <c r="U1361" s="8"/>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DI1361" s="6"/>
    </row>
    <row r="1362" spans="1:113" ht="14.25">
      <c r="A1362" s="8"/>
      <c r="B1362" s="12"/>
      <c r="C1362" s="7"/>
      <c r="D1362" s="7"/>
      <c r="E1362" s="7"/>
      <c r="F1362" s="7"/>
      <c r="G1362" s="7"/>
      <c r="H1362" s="7"/>
      <c r="I1362" s="7"/>
      <c r="J1362" s="7"/>
      <c r="K1362" s="7"/>
      <c r="L1362" s="13"/>
      <c r="M1362" s="13"/>
      <c r="N1362" s="13"/>
      <c r="O1362" s="13"/>
      <c r="P1362" s="7"/>
      <c r="Q1362" s="7"/>
      <c r="R1362" s="7"/>
      <c r="S1362" s="7"/>
      <c r="T1362" s="7"/>
      <c r="U1362" s="7"/>
      <c r="V1362" s="14"/>
      <c r="W1362" s="14"/>
      <c r="X1362" s="14"/>
      <c r="Y1362" s="14"/>
      <c r="Z1362" s="14"/>
      <c r="AA1362" s="14"/>
      <c r="AB1362" s="14"/>
      <c r="AC1362" s="14"/>
      <c r="AD1362" s="14"/>
      <c r="AE1362" s="14"/>
      <c r="AF1362" s="14"/>
      <c r="AG1362" s="14"/>
      <c r="AH1362" s="14"/>
      <c r="AI1362" s="14"/>
      <c r="AJ1362" s="14"/>
      <c r="AK1362" s="14"/>
      <c r="AL1362" s="14"/>
      <c r="AM1362" s="14"/>
      <c r="AN1362" s="14"/>
      <c r="AO1362" s="14"/>
      <c r="AP1362" s="14"/>
      <c r="AQ1362" s="14"/>
      <c r="AR1362" s="14"/>
      <c r="AS1362" s="14"/>
      <c r="AT1362" s="14"/>
      <c r="AU1362" s="14"/>
      <c r="AV1362" s="14"/>
      <c r="AW1362" s="14"/>
      <c r="AX1362" s="15"/>
    </row>
    <row r="1363" spans="1:113" ht="12" customHeight="1">
      <c r="A1363" s="8"/>
      <c r="B1363" s="118" t="s">
        <v>207</v>
      </c>
      <c r="C1363" s="119"/>
      <c r="D1363" s="119"/>
      <c r="E1363" s="119"/>
      <c r="F1363" s="119"/>
      <c r="G1363" s="119"/>
      <c r="H1363" s="119"/>
      <c r="I1363" s="119"/>
      <c r="J1363" s="119"/>
      <c r="K1363" s="119"/>
      <c r="L1363" s="119"/>
      <c r="M1363" s="119"/>
      <c r="N1363" s="119"/>
      <c r="O1363" s="119"/>
      <c r="P1363" s="119"/>
      <c r="Q1363" s="119"/>
      <c r="R1363" s="119"/>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c r="AV1363" s="119"/>
      <c r="AW1363" s="119"/>
      <c r="AX1363" s="120"/>
    </row>
    <row r="1364" spans="1:113" ht="12" customHeight="1">
      <c r="A1364" s="8"/>
      <c r="B1364" s="118"/>
      <c r="C1364" s="119"/>
      <c r="D1364" s="119"/>
      <c r="E1364" s="119"/>
      <c r="F1364" s="119"/>
      <c r="G1364" s="119"/>
      <c r="H1364" s="119"/>
      <c r="I1364" s="119"/>
      <c r="J1364" s="119"/>
      <c r="K1364" s="119"/>
      <c r="L1364" s="119"/>
      <c r="M1364" s="119"/>
      <c r="N1364" s="119"/>
      <c r="O1364" s="119"/>
      <c r="P1364" s="119"/>
      <c r="Q1364" s="119"/>
      <c r="R1364" s="119"/>
      <c r="S1364" s="119"/>
      <c r="T1364" s="119"/>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c r="AV1364" s="119"/>
      <c r="AW1364" s="119"/>
      <c r="AX1364" s="120"/>
    </row>
    <row r="1365" spans="1:113" ht="12" customHeight="1">
      <c r="A1365" s="8"/>
      <c r="B1365" s="118"/>
      <c r="C1365" s="119"/>
      <c r="D1365" s="119"/>
      <c r="E1365" s="119"/>
      <c r="F1365" s="119"/>
      <c r="G1365" s="119"/>
      <c r="H1365" s="119"/>
      <c r="I1365" s="119"/>
      <c r="J1365" s="119"/>
      <c r="K1365" s="119"/>
      <c r="L1365" s="119"/>
      <c r="M1365" s="119"/>
      <c r="N1365" s="119"/>
      <c r="O1365" s="119"/>
      <c r="P1365" s="119"/>
      <c r="Q1365" s="119"/>
      <c r="R1365" s="119"/>
      <c r="S1365" s="119"/>
      <c r="T1365" s="119"/>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c r="AV1365" s="119"/>
      <c r="AW1365" s="119"/>
      <c r="AX1365" s="120"/>
    </row>
    <row r="1366" spans="1:113" ht="12" customHeight="1">
      <c r="A1366" s="8"/>
      <c r="B1366" s="118"/>
      <c r="C1366" s="119"/>
      <c r="D1366" s="119"/>
      <c r="E1366" s="119"/>
      <c r="F1366" s="119"/>
      <c r="G1366" s="119"/>
      <c r="H1366" s="119"/>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c r="AV1366" s="119"/>
      <c r="AW1366" s="119"/>
      <c r="AX1366" s="120"/>
    </row>
    <row r="1367" spans="1:113" ht="12" customHeight="1">
      <c r="A1367" s="8"/>
      <c r="B1367" s="118"/>
      <c r="C1367" s="119"/>
      <c r="D1367" s="119"/>
      <c r="E1367" s="119"/>
      <c r="F1367" s="119"/>
      <c r="G1367" s="119"/>
      <c r="H1367" s="119"/>
      <c r="I1367" s="119"/>
      <c r="J1367" s="119"/>
      <c r="K1367" s="119"/>
      <c r="L1367" s="119"/>
      <c r="M1367" s="119"/>
      <c r="N1367" s="119"/>
      <c r="O1367" s="119"/>
      <c r="P1367" s="119"/>
      <c r="Q1367" s="119"/>
      <c r="R1367" s="119"/>
      <c r="S1367" s="119"/>
      <c r="T1367" s="119"/>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c r="AV1367" s="119"/>
      <c r="AW1367" s="119"/>
      <c r="AX1367" s="120"/>
    </row>
    <row r="1368" spans="1:113" ht="12" customHeight="1">
      <c r="A1368" s="8"/>
      <c r="B1368" s="118"/>
      <c r="C1368" s="119"/>
      <c r="D1368" s="119"/>
      <c r="E1368" s="119"/>
      <c r="F1368" s="119"/>
      <c r="G1368" s="119"/>
      <c r="H1368" s="119"/>
      <c r="I1368" s="119"/>
      <c r="J1368" s="119"/>
      <c r="K1368" s="119"/>
      <c r="L1368" s="119"/>
      <c r="M1368" s="119"/>
      <c r="N1368" s="119"/>
      <c r="O1368" s="119"/>
      <c r="P1368" s="119"/>
      <c r="Q1368" s="119"/>
      <c r="R1368" s="119"/>
      <c r="S1368" s="119"/>
      <c r="T1368" s="119"/>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c r="AV1368" s="119"/>
      <c r="AW1368" s="119"/>
      <c r="AX1368" s="120"/>
    </row>
    <row r="1369" spans="1:113" ht="12" customHeight="1">
      <c r="A1369" s="8"/>
      <c r="B1369" s="118"/>
      <c r="C1369" s="119"/>
      <c r="D1369" s="119"/>
      <c r="E1369" s="119"/>
      <c r="F1369" s="119"/>
      <c r="G1369" s="119"/>
      <c r="H1369" s="119"/>
      <c r="I1369" s="119"/>
      <c r="J1369" s="119"/>
      <c r="K1369" s="119"/>
      <c r="L1369" s="119"/>
      <c r="M1369" s="119"/>
      <c r="N1369" s="119"/>
      <c r="O1369" s="119"/>
      <c r="P1369" s="119"/>
      <c r="Q1369" s="119"/>
      <c r="R1369" s="119"/>
      <c r="S1369" s="119"/>
      <c r="T1369" s="119"/>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c r="AV1369" s="119"/>
      <c r="AW1369" s="119"/>
      <c r="AX1369" s="120"/>
    </row>
    <row r="1370" spans="1:113" ht="12" customHeight="1">
      <c r="A1370" s="8"/>
      <c r="B1370" s="118"/>
      <c r="C1370" s="119"/>
      <c r="D1370" s="119"/>
      <c r="E1370" s="119"/>
      <c r="F1370" s="119"/>
      <c r="G1370" s="119"/>
      <c r="H1370" s="119"/>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20"/>
    </row>
    <row r="1371" spans="1:113" ht="12" customHeight="1">
      <c r="A1371" s="8"/>
      <c r="B1371" s="118"/>
      <c r="C1371" s="119"/>
      <c r="D1371" s="119"/>
      <c r="E1371" s="119"/>
      <c r="F1371" s="119"/>
      <c r="G1371" s="119"/>
      <c r="H1371" s="119"/>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c r="AV1371" s="119"/>
      <c r="AW1371" s="119"/>
      <c r="AX1371" s="120"/>
      <c r="BC1371" s="16"/>
    </row>
    <row r="1372" spans="1:113" ht="12" customHeight="1">
      <c r="A1372" s="8"/>
      <c r="B1372" s="118"/>
      <c r="C1372" s="119"/>
      <c r="D1372" s="119"/>
      <c r="E1372" s="119"/>
      <c r="F1372" s="119"/>
      <c r="G1372" s="119"/>
      <c r="H1372" s="119"/>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c r="AV1372" s="119"/>
      <c r="AW1372" s="119"/>
      <c r="AX1372" s="120"/>
    </row>
    <row r="1373" spans="1:113" ht="12" customHeight="1">
      <c r="A1373" s="8"/>
      <c r="B1373" s="118"/>
      <c r="C1373" s="119"/>
      <c r="D1373" s="119"/>
      <c r="E1373" s="119"/>
      <c r="F1373" s="119"/>
      <c r="G1373" s="119"/>
      <c r="H1373" s="119"/>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c r="AV1373" s="119"/>
      <c r="AW1373" s="119"/>
      <c r="AX1373" s="120"/>
    </row>
    <row r="1374" spans="1:113" ht="12" customHeight="1">
      <c r="A1374" s="8"/>
      <c r="B1374" s="118"/>
      <c r="C1374" s="119"/>
      <c r="D1374" s="119"/>
      <c r="E1374" s="119"/>
      <c r="F1374" s="119"/>
      <c r="G1374" s="119"/>
      <c r="H1374" s="119"/>
      <c r="I1374" s="119"/>
      <c r="J1374" s="119"/>
      <c r="K1374" s="119"/>
      <c r="L1374" s="119"/>
      <c r="M1374" s="119"/>
      <c r="N1374" s="119"/>
      <c r="O1374" s="119"/>
      <c r="P1374" s="119"/>
      <c r="Q1374" s="119"/>
      <c r="R1374" s="119"/>
      <c r="S1374" s="119"/>
      <c r="T1374" s="119"/>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c r="AV1374" s="119"/>
      <c r="AW1374" s="119"/>
      <c r="AX1374" s="120"/>
    </row>
    <row r="1375" spans="1:113" ht="15" thickBot="1">
      <c r="A1375" s="17"/>
      <c r="B1375" s="18"/>
      <c r="C1375" s="19"/>
      <c r="D1375" s="19"/>
      <c r="E1375" s="19"/>
      <c r="F1375" s="19"/>
      <c r="G1375" s="19"/>
      <c r="H1375" s="19"/>
      <c r="I1375" s="19"/>
      <c r="J1375" s="19"/>
      <c r="K1375" s="19"/>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20"/>
    </row>
    <row r="1376" spans="1:113">
      <c r="B1376" s="21"/>
    </row>
    <row r="1377" spans="1:251" ht="14.25">
      <c r="B1377" s="10" t="s">
        <v>4</v>
      </c>
      <c r="C1377" s="8"/>
      <c r="D1377" s="8"/>
      <c r="E1377" s="8"/>
      <c r="F1377" s="8"/>
      <c r="G1377" s="8"/>
      <c r="H1377" s="8"/>
      <c r="I1377" s="8"/>
      <c r="J1377" s="8"/>
      <c r="K1377" s="8"/>
      <c r="L1377" s="9"/>
      <c r="M1377" s="9"/>
      <c r="N1377" s="9"/>
      <c r="O1377" s="9"/>
      <c r="P1377" s="8"/>
      <c r="Q1377" s="8"/>
      <c r="R1377" s="8"/>
      <c r="S1377" s="8"/>
      <c r="T1377" s="8"/>
      <c r="U1377" s="8"/>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row>
    <row r="1378" spans="1:251" ht="15" thickBot="1">
      <c r="B1378" s="8"/>
      <c r="C1378" s="8"/>
      <c r="D1378" s="8"/>
      <c r="E1378" s="8"/>
      <c r="F1378" s="8"/>
      <c r="G1378" s="8"/>
      <c r="H1378" s="8"/>
      <c r="I1378" s="8"/>
      <c r="J1378" s="8"/>
      <c r="K1378" s="8"/>
      <c r="L1378" s="9"/>
      <c r="M1378" s="9"/>
      <c r="N1378" s="9"/>
      <c r="O1378" s="9"/>
      <c r="P1378" s="8"/>
      <c r="Q1378" s="8"/>
      <c r="R1378" s="8"/>
      <c r="S1378" s="8"/>
      <c r="T1378" s="8"/>
      <c r="U1378" s="8"/>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22" t="s">
        <v>5</v>
      </c>
    </row>
    <row r="1379" spans="1:251" s="16" customFormat="1" ht="13.5" customHeight="1">
      <c r="A1379" s="8"/>
      <c r="B1379" s="121" t="s">
        <v>6</v>
      </c>
      <c r="C1379" s="122"/>
      <c r="D1379" s="122"/>
      <c r="E1379" s="122"/>
      <c r="F1379" s="122"/>
      <c r="G1379" s="122"/>
      <c r="H1379" s="122"/>
      <c r="I1379" s="122"/>
      <c r="J1379" s="122"/>
      <c r="K1379" s="122"/>
      <c r="L1379" s="122"/>
      <c r="M1379" s="122"/>
      <c r="N1379" s="122"/>
      <c r="O1379" s="122"/>
      <c r="P1379" s="122"/>
      <c r="Q1379" s="122"/>
      <c r="R1379" s="122"/>
      <c r="S1379" s="122"/>
      <c r="T1379" s="122"/>
      <c r="U1379" s="122"/>
      <c r="V1379" s="122"/>
      <c r="W1379" s="122"/>
      <c r="X1379" s="122"/>
      <c r="Y1379" s="122"/>
      <c r="Z1379" s="123"/>
      <c r="AA1379" s="127" t="s">
        <v>11</v>
      </c>
      <c r="AB1379" s="122"/>
      <c r="AC1379" s="122"/>
      <c r="AD1379" s="122"/>
      <c r="AE1379" s="122"/>
      <c r="AF1379" s="122"/>
      <c r="AG1379" s="122"/>
      <c r="AH1379" s="122"/>
      <c r="AI1379" s="123"/>
      <c r="AJ1379" s="127" t="s">
        <v>12</v>
      </c>
      <c r="AK1379" s="122"/>
      <c r="AL1379" s="122"/>
      <c r="AM1379" s="122"/>
      <c r="AN1379" s="122"/>
      <c r="AO1379" s="122"/>
      <c r="AP1379" s="122"/>
      <c r="AQ1379" s="122"/>
      <c r="AR1379" s="123"/>
      <c r="AS1379" s="127" t="s">
        <v>7</v>
      </c>
      <c r="AT1379" s="122"/>
      <c r="AU1379" s="122"/>
      <c r="AV1379" s="122"/>
      <c r="AW1379" s="122"/>
      <c r="AX1379" s="129"/>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c r="GQ1379" s="2"/>
      <c r="GR1379" s="2"/>
      <c r="GS1379" s="2"/>
      <c r="GT1379" s="2"/>
      <c r="GU1379" s="2"/>
      <c r="GV1379" s="2"/>
      <c r="GW1379" s="2"/>
      <c r="GX1379" s="2"/>
      <c r="GY1379" s="2"/>
      <c r="GZ1379" s="2"/>
      <c r="HA1379" s="2"/>
      <c r="HB1379" s="2"/>
      <c r="HC1379" s="2"/>
      <c r="HD1379" s="2"/>
      <c r="HE1379" s="2"/>
      <c r="HF1379" s="2"/>
      <c r="HG1379" s="2"/>
      <c r="HH1379" s="2"/>
      <c r="HI1379" s="2"/>
      <c r="HJ1379" s="2"/>
      <c r="HK1379" s="2"/>
      <c r="HL1379" s="2"/>
      <c r="HM1379" s="2"/>
      <c r="HN1379" s="2"/>
      <c r="HO1379" s="2"/>
      <c r="HP1379" s="2"/>
      <c r="HQ1379" s="2"/>
      <c r="HR1379" s="2"/>
      <c r="HS1379" s="2"/>
      <c r="HT1379" s="2"/>
      <c r="HU1379" s="2"/>
      <c r="HV1379" s="2"/>
      <c r="HW1379" s="2"/>
      <c r="HX1379" s="2"/>
      <c r="HY1379" s="2"/>
      <c r="HZ1379" s="2"/>
      <c r="IA1379" s="2"/>
      <c r="IB1379" s="2"/>
      <c r="IC1379" s="2"/>
      <c r="ID1379" s="2"/>
      <c r="IE1379" s="2"/>
      <c r="IF1379" s="2"/>
      <c r="IG1379" s="2"/>
      <c r="IH1379" s="2"/>
      <c r="II1379" s="2"/>
      <c r="IJ1379" s="2"/>
      <c r="IK1379" s="2"/>
      <c r="IL1379" s="2"/>
      <c r="IM1379" s="2"/>
      <c r="IN1379" s="2"/>
      <c r="IO1379" s="2"/>
      <c r="IP1379" s="2"/>
      <c r="IQ1379" s="2"/>
    </row>
    <row r="1380" spans="1:251" s="16" customFormat="1" ht="13.5">
      <c r="A1380" s="8"/>
      <c r="B1380" s="124"/>
      <c r="C1380" s="125"/>
      <c r="D1380" s="125"/>
      <c r="E1380" s="125"/>
      <c r="F1380" s="125"/>
      <c r="G1380" s="125"/>
      <c r="H1380" s="125"/>
      <c r="I1380" s="125"/>
      <c r="J1380" s="125"/>
      <c r="K1380" s="125"/>
      <c r="L1380" s="125"/>
      <c r="M1380" s="125"/>
      <c r="N1380" s="125"/>
      <c r="O1380" s="125"/>
      <c r="P1380" s="125"/>
      <c r="Q1380" s="125"/>
      <c r="R1380" s="125"/>
      <c r="S1380" s="125"/>
      <c r="T1380" s="125"/>
      <c r="U1380" s="125"/>
      <c r="V1380" s="125"/>
      <c r="W1380" s="125"/>
      <c r="X1380" s="125"/>
      <c r="Y1380" s="125"/>
      <c r="Z1380" s="126"/>
      <c r="AA1380" s="128"/>
      <c r="AB1380" s="125"/>
      <c r="AC1380" s="125"/>
      <c r="AD1380" s="125"/>
      <c r="AE1380" s="125"/>
      <c r="AF1380" s="125"/>
      <c r="AG1380" s="125"/>
      <c r="AH1380" s="125"/>
      <c r="AI1380" s="126"/>
      <c r="AJ1380" s="128"/>
      <c r="AK1380" s="125"/>
      <c r="AL1380" s="125"/>
      <c r="AM1380" s="125"/>
      <c r="AN1380" s="125"/>
      <c r="AO1380" s="125"/>
      <c r="AP1380" s="125"/>
      <c r="AQ1380" s="125"/>
      <c r="AR1380" s="126"/>
      <c r="AS1380" s="128"/>
      <c r="AT1380" s="125"/>
      <c r="AU1380" s="125"/>
      <c r="AV1380" s="125"/>
      <c r="AW1380" s="125"/>
      <c r="AX1380" s="130"/>
      <c r="AY1380" s="2"/>
      <c r="AZ1380" s="2"/>
      <c r="BA1380" s="2"/>
      <c r="BB1380" s="23"/>
      <c r="BC1380" s="24"/>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c r="GQ1380" s="2"/>
      <c r="GR1380" s="2"/>
      <c r="GS1380" s="2"/>
      <c r="GT1380" s="2"/>
      <c r="GU1380" s="2"/>
      <c r="GV1380" s="2"/>
      <c r="GW1380" s="2"/>
      <c r="GX1380" s="2"/>
      <c r="GY1380" s="2"/>
      <c r="GZ1380" s="2"/>
      <c r="HA1380" s="2"/>
      <c r="HB1380" s="2"/>
      <c r="HC1380" s="2"/>
      <c r="HD1380" s="2"/>
      <c r="HE1380" s="2"/>
      <c r="HF1380" s="2"/>
      <c r="HG1380" s="2"/>
      <c r="HH1380" s="2"/>
      <c r="HI1380" s="2"/>
      <c r="HJ1380" s="2"/>
      <c r="HK1380" s="2"/>
      <c r="HL1380" s="2"/>
      <c r="HM1380" s="2"/>
      <c r="HN1380" s="2"/>
      <c r="HO1380" s="2"/>
      <c r="HP1380" s="2"/>
      <c r="HQ1380" s="2"/>
      <c r="HR1380" s="2"/>
      <c r="HS1380" s="2"/>
      <c r="HT1380" s="2"/>
      <c r="HU1380" s="2"/>
      <c r="HV1380" s="2"/>
      <c r="HW1380" s="2"/>
      <c r="HX1380" s="2"/>
      <c r="HY1380" s="2"/>
      <c r="HZ1380" s="2"/>
      <c r="IA1380" s="2"/>
      <c r="IB1380" s="2"/>
      <c r="IC1380" s="2"/>
      <c r="ID1380" s="2"/>
      <c r="IE1380" s="2"/>
      <c r="IF1380" s="2"/>
      <c r="IG1380" s="2"/>
      <c r="IH1380" s="2"/>
      <c r="II1380" s="2"/>
      <c r="IJ1380" s="2"/>
      <c r="IK1380" s="2"/>
      <c r="IL1380" s="2"/>
      <c r="IM1380" s="2"/>
      <c r="IN1380" s="2"/>
      <c r="IO1380" s="2"/>
      <c r="IP1380" s="2"/>
      <c r="IQ1380" s="2"/>
    </row>
    <row r="1381" spans="1:251" s="16" customFormat="1" ht="18.75" customHeight="1">
      <c r="A1381" s="8"/>
      <c r="B1381" s="25"/>
      <c r="C1381" s="93" t="s">
        <v>208</v>
      </c>
      <c r="D1381" s="94"/>
      <c r="E1381" s="94"/>
      <c r="F1381" s="94"/>
      <c r="G1381" s="94"/>
      <c r="H1381" s="94"/>
      <c r="I1381" s="94"/>
      <c r="J1381" s="94"/>
      <c r="K1381" s="94"/>
      <c r="L1381" s="94"/>
      <c r="M1381" s="94"/>
      <c r="N1381" s="94"/>
      <c r="O1381" s="94"/>
      <c r="P1381" s="94"/>
      <c r="Q1381" s="94"/>
      <c r="R1381" s="94"/>
      <c r="S1381" s="94"/>
      <c r="T1381" s="94"/>
      <c r="U1381" s="94"/>
      <c r="V1381" s="94"/>
      <c r="W1381" s="94"/>
      <c r="X1381" s="94"/>
      <c r="Y1381" s="94"/>
      <c r="Z1381" s="95"/>
      <c r="AA1381" s="96">
        <v>924</v>
      </c>
      <c r="AB1381" s="97"/>
      <c r="AC1381" s="97"/>
      <c r="AD1381" s="97"/>
      <c r="AE1381" s="97"/>
      <c r="AF1381" s="97"/>
      <c r="AG1381" s="97"/>
      <c r="AH1381" s="97"/>
      <c r="AI1381" s="98"/>
      <c r="AJ1381" s="96">
        <v>924</v>
      </c>
      <c r="AK1381" s="97"/>
      <c r="AL1381" s="97"/>
      <c r="AM1381" s="97"/>
      <c r="AN1381" s="97"/>
      <c r="AO1381" s="97"/>
      <c r="AP1381" s="97"/>
      <c r="AQ1381" s="97"/>
      <c r="AR1381" s="98"/>
      <c r="AS1381" s="99"/>
      <c r="AT1381" s="100"/>
      <c r="AU1381" s="100"/>
      <c r="AV1381" s="100"/>
      <c r="AW1381" s="100"/>
      <c r="AX1381" s="101"/>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c r="GQ1381" s="2"/>
      <c r="GR1381" s="2"/>
      <c r="GS1381" s="2"/>
      <c r="GT1381" s="2"/>
      <c r="GU1381" s="2"/>
      <c r="GV1381" s="2"/>
      <c r="GW1381" s="2"/>
      <c r="GX1381" s="2"/>
      <c r="GY1381" s="2"/>
      <c r="GZ1381" s="2"/>
      <c r="HA1381" s="2"/>
      <c r="HB1381" s="2"/>
      <c r="HC1381" s="2"/>
      <c r="HD1381" s="2"/>
      <c r="HE1381" s="2"/>
      <c r="HF1381" s="2"/>
      <c r="HG1381" s="2"/>
      <c r="HH1381" s="2"/>
      <c r="HI1381" s="2"/>
      <c r="HJ1381" s="2"/>
      <c r="HK1381" s="2"/>
      <c r="HL1381" s="2"/>
      <c r="HM1381" s="2"/>
      <c r="HN1381" s="2"/>
      <c r="HO1381" s="2"/>
      <c r="HP1381" s="2"/>
      <c r="HQ1381" s="2"/>
      <c r="HR1381" s="2"/>
      <c r="HS1381" s="2"/>
      <c r="HT1381" s="2"/>
      <c r="HU1381" s="2"/>
      <c r="HV1381" s="2"/>
      <c r="HW1381" s="2"/>
      <c r="HX1381" s="2"/>
      <c r="HY1381" s="2"/>
      <c r="HZ1381" s="2"/>
      <c r="IA1381" s="2"/>
      <c r="IB1381" s="2"/>
      <c r="IC1381" s="2"/>
      <c r="ID1381" s="2"/>
      <c r="IE1381" s="2"/>
      <c r="IF1381" s="2"/>
      <c r="IG1381" s="2"/>
      <c r="IH1381" s="2"/>
      <c r="II1381" s="2"/>
      <c r="IJ1381" s="2"/>
      <c r="IK1381" s="2"/>
      <c r="IL1381" s="2"/>
      <c r="IM1381" s="2"/>
      <c r="IN1381" s="2"/>
      <c r="IO1381" s="2"/>
      <c r="IP1381" s="2"/>
      <c r="IQ1381" s="2"/>
    </row>
    <row r="1382" spans="1:251" s="16" customFormat="1" ht="18.75" customHeight="1">
      <c r="A1382" s="8"/>
      <c r="B1382" s="25"/>
      <c r="C1382" s="93" t="s">
        <v>209</v>
      </c>
      <c r="D1382" s="94"/>
      <c r="E1382" s="94"/>
      <c r="F1382" s="94"/>
      <c r="G1382" s="94"/>
      <c r="H1382" s="94"/>
      <c r="I1382" s="94"/>
      <c r="J1382" s="94"/>
      <c r="K1382" s="94"/>
      <c r="L1382" s="94"/>
      <c r="M1382" s="94"/>
      <c r="N1382" s="94"/>
      <c r="O1382" s="94"/>
      <c r="P1382" s="94"/>
      <c r="Q1382" s="94"/>
      <c r="R1382" s="94"/>
      <c r="S1382" s="94"/>
      <c r="T1382" s="94"/>
      <c r="U1382" s="94"/>
      <c r="V1382" s="94"/>
      <c r="W1382" s="94"/>
      <c r="X1382" s="94"/>
      <c r="Y1382" s="94"/>
      <c r="Z1382" s="95"/>
      <c r="AA1382" s="96">
        <v>433</v>
      </c>
      <c r="AB1382" s="97"/>
      <c r="AC1382" s="97"/>
      <c r="AD1382" s="97"/>
      <c r="AE1382" s="97"/>
      <c r="AF1382" s="97"/>
      <c r="AG1382" s="97"/>
      <c r="AH1382" s="97"/>
      <c r="AI1382" s="98"/>
      <c r="AJ1382" s="96">
        <v>433</v>
      </c>
      <c r="AK1382" s="97"/>
      <c r="AL1382" s="97"/>
      <c r="AM1382" s="97"/>
      <c r="AN1382" s="97"/>
      <c r="AO1382" s="97"/>
      <c r="AP1382" s="97"/>
      <c r="AQ1382" s="97"/>
      <c r="AR1382" s="98"/>
      <c r="AS1382" s="99"/>
      <c r="AT1382" s="100"/>
      <c r="AU1382" s="100"/>
      <c r="AV1382" s="100"/>
      <c r="AW1382" s="100"/>
      <c r="AX1382" s="101"/>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c r="GQ1382" s="2"/>
      <c r="GR1382" s="2"/>
      <c r="GS1382" s="2"/>
      <c r="GT1382" s="2"/>
      <c r="GU1382" s="2"/>
      <c r="GV1382" s="2"/>
      <c r="GW1382" s="2"/>
      <c r="GX1382" s="2"/>
      <c r="GY1382" s="2"/>
      <c r="GZ1382" s="2"/>
      <c r="HA1382" s="2"/>
      <c r="HB1382" s="2"/>
      <c r="HC1382" s="2"/>
      <c r="HD1382" s="2"/>
      <c r="HE1382" s="2"/>
      <c r="HF1382" s="2"/>
      <c r="HG1382" s="2"/>
      <c r="HH1382" s="2"/>
      <c r="HI1382" s="2"/>
      <c r="HJ1382" s="2"/>
      <c r="HK1382" s="2"/>
      <c r="HL1382" s="2"/>
      <c r="HM1382" s="2"/>
      <c r="HN1382" s="2"/>
      <c r="HO1382" s="2"/>
      <c r="HP1382" s="2"/>
      <c r="HQ1382" s="2"/>
      <c r="HR1382" s="2"/>
      <c r="HS1382" s="2"/>
      <c r="HT1382" s="2"/>
      <c r="HU1382" s="2"/>
      <c r="HV1382" s="2"/>
      <c r="HW1382" s="2"/>
      <c r="HX1382" s="2"/>
      <c r="HY1382" s="2"/>
      <c r="HZ1382" s="2"/>
      <c r="IA1382" s="2"/>
      <c r="IB1382" s="2"/>
      <c r="IC1382" s="2"/>
      <c r="ID1382" s="2"/>
      <c r="IE1382" s="2"/>
      <c r="IF1382" s="2"/>
      <c r="IG1382" s="2"/>
      <c r="IH1382" s="2"/>
      <c r="II1382" s="2"/>
      <c r="IJ1382" s="2"/>
      <c r="IK1382" s="2"/>
      <c r="IL1382" s="2"/>
      <c r="IM1382" s="2"/>
      <c r="IN1382" s="2"/>
      <c r="IO1382" s="2"/>
      <c r="IP1382" s="2"/>
      <c r="IQ1382" s="2"/>
    </row>
    <row r="1383" spans="1:251" s="16" customFormat="1" ht="18.75" customHeight="1">
      <c r="A1383" s="8"/>
      <c r="B1383" s="25"/>
      <c r="C1383" s="93" t="s">
        <v>210</v>
      </c>
      <c r="D1383" s="94"/>
      <c r="E1383" s="94"/>
      <c r="F1383" s="94"/>
      <c r="G1383" s="94"/>
      <c r="H1383" s="94"/>
      <c r="I1383" s="94"/>
      <c r="J1383" s="94"/>
      <c r="K1383" s="94"/>
      <c r="L1383" s="94"/>
      <c r="M1383" s="94"/>
      <c r="N1383" s="94"/>
      <c r="O1383" s="94"/>
      <c r="P1383" s="94"/>
      <c r="Q1383" s="94"/>
      <c r="R1383" s="94"/>
      <c r="S1383" s="94"/>
      <c r="T1383" s="94"/>
      <c r="U1383" s="94"/>
      <c r="V1383" s="94"/>
      <c r="W1383" s="94"/>
      <c r="X1383" s="94"/>
      <c r="Y1383" s="94"/>
      <c r="Z1383" s="95"/>
      <c r="AA1383" s="96">
        <v>206</v>
      </c>
      <c r="AB1383" s="97"/>
      <c r="AC1383" s="97"/>
      <c r="AD1383" s="97"/>
      <c r="AE1383" s="97"/>
      <c r="AF1383" s="97"/>
      <c r="AG1383" s="97"/>
      <c r="AH1383" s="97"/>
      <c r="AI1383" s="98"/>
      <c r="AJ1383" s="96">
        <v>188</v>
      </c>
      <c r="AK1383" s="97"/>
      <c r="AL1383" s="97"/>
      <c r="AM1383" s="97"/>
      <c r="AN1383" s="97"/>
      <c r="AO1383" s="97"/>
      <c r="AP1383" s="97"/>
      <c r="AQ1383" s="97"/>
      <c r="AR1383" s="98"/>
      <c r="AS1383" s="99"/>
      <c r="AT1383" s="100"/>
      <c r="AU1383" s="100"/>
      <c r="AV1383" s="100"/>
      <c r="AW1383" s="100"/>
      <c r="AX1383" s="101"/>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c r="GQ1383" s="2"/>
      <c r="GR1383" s="2"/>
      <c r="GS1383" s="2"/>
      <c r="GT1383" s="2"/>
      <c r="GU1383" s="2"/>
      <c r="GV1383" s="2"/>
      <c r="GW1383" s="2"/>
      <c r="GX1383" s="2"/>
      <c r="GY1383" s="2"/>
      <c r="GZ1383" s="2"/>
      <c r="HA1383" s="2"/>
      <c r="HB1383" s="2"/>
      <c r="HC1383" s="2"/>
      <c r="HD1383" s="2"/>
      <c r="HE1383" s="2"/>
      <c r="HF1383" s="2"/>
      <c r="HG1383" s="2"/>
      <c r="HH1383" s="2"/>
      <c r="HI1383" s="2"/>
      <c r="HJ1383" s="2"/>
      <c r="HK1383" s="2"/>
      <c r="HL1383" s="2"/>
      <c r="HM1383" s="2"/>
      <c r="HN1383" s="2"/>
      <c r="HO1383" s="2"/>
      <c r="HP1383" s="2"/>
      <c r="HQ1383" s="2"/>
      <c r="HR1383" s="2"/>
      <c r="HS1383" s="2"/>
      <c r="HT1383" s="2"/>
      <c r="HU1383" s="2"/>
      <c r="HV1383" s="2"/>
      <c r="HW1383" s="2"/>
      <c r="HX1383" s="2"/>
      <c r="HY1383" s="2"/>
      <c r="HZ1383" s="2"/>
      <c r="IA1383" s="2"/>
      <c r="IB1383" s="2"/>
      <c r="IC1383" s="2"/>
      <c r="ID1383" s="2"/>
      <c r="IE1383" s="2"/>
      <c r="IF1383" s="2"/>
      <c r="IG1383" s="2"/>
      <c r="IH1383" s="2"/>
      <c r="II1383" s="2"/>
      <c r="IJ1383" s="2"/>
      <c r="IK1383" s="2"/>
      <c r="IL1383" s="2"/>
      <c r="IM1383" s="2"/>
      <c r="IN1383" s="2"/>
      <c r="IO1383" s="2"/>
      <c r="IP1383" s="2"/>
      <c r="IQ1383" s="2"/>
    </row>
    <row r="1384" spans="1:251" s="16" customFormat="1" ht="18.75" customHeight="1">
      <c r="A1384" s="8"/>
      <c r="B1384" s="25"/>
      <c r="C1384" s="93" t="s">
        <v>211</v>
      </c>
      <c r="D1384" s="94"/>
      <c r="E1384" s="94"/>
      <c r="F1384" s="94"/>
      <c r="G1384" s="94"/>
      <c r="H1384" s="94"/>
      <c r="I1384" s="94"/>
      <c r="J1384" s="94"/>
      <c r="K1384" s="94"/>
      <c r="L1384" s="94"/>
      <c r="M1384" s="94"/>
      <c r="N1384" s="94"/>
      <c r="O1384" s="94"/>
      <c r="P1384" s="94"/>
      <c r="Q1384" s="94"/>
      <c r="R1384" s="94"/>
      <c r="S1384" s="94"/>
      <c r="T1384" s="94"/>
      <c r="U1384" s="94"/>
      <c r="V1384" s="94"/>
      <c r="W1384" s="94"/>
      <c r="X1384" s="94"/>
      <c r="Y1384" s="94"/>
      <c r="Z1384" s="95"/>
      <c r="AA1384" s="96">
        <v>45</v>
      </c>
      <c r="AB1384" s="97"/>
      <c r="AC1384" s="97"/>
      <c r="AD1384" s="97"/>
      <c r="AE1384" s="97"/>
      <c r="AF1384" s="97"/>
      <c r="AG1384" s="97"/>
      <c r="AH1384" s="97"/>
      <c r="AI1384" s="98"/>
      <c r="AJ1384" s="96">
        <v>54</v>
      </c>
      <c r="AK1384" s="97"/>
      <c r="AL1384" s="97"/>
      <c r="AM1384" s="97"/>
      <c r="AN1384" s="97"/>
      <c r="AO1384" s="97"/>
      <c r="AP1384" s="97"/>
      <c r="AQ1384" s="97"/>
      <c r="AR1384" s="98"/>
      <c r="AS1384" s="99"/>
      <c r="AT1384" s="100"/>
      <c r="AU1384" s="100"/>
      <c r="AV1384" s="100"/>
      <c r="AW1384" s="100"/>
      <c r="AX1384" s="101"/>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c r="GQ1384" s="2"/>
      <c r="GR1384" s="2"/>
      <c r="GS1384" s="2"/>
      <c r="GT1384" s="2"/>
      <c r="GU1384" s="2"/>
      <c r="GV1384" s="2"/>
      <c r="GW1384" s="2"/>
      <c r="GX1384" s="2"/>
      <c r="GY1384" s="2"/>
      <c r="GZ1384" s="2"/>
      <c r="HA1384" s="2"/>
      <c r="HB1384" s="2"/>
      <c r="HC1384" s="2"/>
      <c r="HD1384" s="2"/>
      <c r="HE1384" s="2"/>
      <c r="HF1384" s="2"/>
      <c r="HG1384" s="2"/>
      <c r="HH1384" s="2"/>
      <c r="HI1384" s="2"/>
      <c r="HJ1384" s="2"/>
      <c r="HK1384" s="2"/>
      <c r="HL1384" s="2"/>
      <c r="HM1384" s="2"/>
      <c r="HN1384" s="2"/>
      <c r="HO1384" s="2"/>
      <c r="HP1384" s="2"/>
      <c r="HQ1384" s="2"/>
      <c r="HR1384" s="2"/>
      <c r="HS1384" s="2"/>
      <c r="HT1384" s="2"/>
      <c r="HU1384" s="2"/>
      <c r="HV1384" s="2"/>
      <c r="HW1384" s="2"/>
      <c r="HX1384" s="2"/>
      <c r="HY1384" s="2"/>
      <c r="HZ1384" s="2"/>
      <c r="IA1384" s="2"/>
      <c r="IB1384" s="2"/>
      <c r="IC1384" s="2"/>
      <c r="ID1384" s="2"/>
      <c r="IE1384" s="2"/>
      <c r="IF1384" s="2"/>
      <c r="IG1384" s="2"/>
      <c r="IH1384" s="2"/>
      <c r="II1384" s="2"/>
      <c r="IJ1384" s="2"/>
      <c r="IK1384" s="2"/>
      <c r="IL1384" s="2"/>
      <c r="IM1384" s="2"/>
      <c r="IN1384" s="2"/>
      <c r="IO1384" s="2"/>
      <c r="IP1384" s="2"/>
      <c r="IQ1384" s="2"/>
    </row>
    <row r="1385" spans="1:251" s="16" customFormat="1" ht="18.75" customHeight="1" thickBot="1">
      <c r="A1385" s="17"/>
      <c r="B1385" s="102" t="s">
        <v>13</v>
      </c>
      <c r="C1385" s="103"/>
      <c r="D1385" s="103"/>
      <c r="E1385" s="103"/>
      <c r="F1385" s="103"/>
      <c r="G1385" s="103"/>
      <c r="H1385" s="103"/>
      <c r="I1385" s="103"/>
      <c r="J1385" s="103"/>
      <c r="K1385" s="103"/>
      <c r="L1385" s="103"/>
      <c r="M1385" s="103"/>
      <c r="N1385" s="103"/>
      <c r="O1385" s="103"/>
      <c r="P1385" s="103"/>
      <c r="Q1385" s="103"/>
      <c r="R1385" s="103"/>
      <c r="S1385" s="103"/>
      <c r="T1385" s="103"/>
      <c r="U1385" s="103"/>
      <c r="V1385" s="103"/>
      <c r="W1385" s="103"/>
      <c r="X1385" s="103"/>
      <c r="Y1385" s="103"/>
      <c r="Z1385" s="104"/>
      <c r="AA1385" s="105">
        <f>SUM($AA$1381:$AA$1384)</f>
        <v>1608</v>
      </c>
      <c r="AB1385" s="106"/>
      <c r="AC1385" s="106"/>
      <c r="AD1385" s="106"/>
      <c r="AE1385" s="106"/>
      <c r="AF1385" s="106"/>
      <c r="AG1385" s="106"/>
      <c r="AH1385" s="106"/>
      <c r="AI1385" s="107"/>
      <c r="AJ1385" s="105">
        <f>SUM($AJ$1381:$AJ$1384)</f>
        <v>1599</v>
      </c>
      <c r="AK1385" s="106"/>
      <c r="AL1385" s="106"/>
      <c r="AM1385" s="106"/>
      <c r="AN1385" s="106"/>
      <c r="AO1385" s="106"/>
      <c r="AP1385" s="106"/>
      <c r="AQ1385" s="106"/>
      <c r="AR1385" s="107"/>
      <c r="AS1385" s="108"/>
      <c r="AT1385" s="109"/>
      <c r="AU1385" s="109"/>
      <c r="AV1385" s="109"/>
      <c r="AW1385" s="109"/>
      <c r="AX1385" s="110"/>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c r="GQ1385" s="2"/>
      <c r="GR1385" s="2"/>
      <c r="GS1385" s="2"/>
      <c r="GT1385" s="2"/>
      <c r="GU1385" s="2"/>
      <c r="GV1385" s="2"/>
      <c r="GW1385" s="2"/>
      <c r="GX1385" s="2"/>
      <c r="GY1385" s="2"/>
      <c r="GZ1385" s="2"/>
      <c r="HA1385" s="2"/>
      <c r="HB1385" s="2"/>
      <c r="HC1385" s="2"/>
      <c r="HD1385" s="2"/>
      <c r="HE1385" s="2"/>
      <c r="HF1385" s="2"/>
      <c r="HG1385" s="2"/>
      <c r="HH1385" s="2"/>
      <c r="HI1385" s="2"/>
      <c r="HJ1385" s="2"/>
      <c r="HK1385" s="2"/>
      <c r="HL1385" s="2"/>
      <c r="HM1385" s="2"/>
      <c r="HN1385" s="2"/>
      <c r="HO1385" s="2"/>
      <c r="HP1385" s="2"/>
      <c r="HQ1385" s="2"/>
      <c r="HR1385" s="2"/>
      <c r="HS1385" s="2"/>
      <c r="HT1385" s="2"/>
      <c r="HU1385" s="2"/>
      <c r="HV1385" s="2"/>
      <c r="HW1385" s="2"/>
      <c r="HX1385" s="2"/>
      <c r="HY1385" s="2"/>
      <c r="HZ1385" s="2"/>
      <c r="IA1385" s="2"/>
      <c r="IB1385" s="2"/>
      <c r="IC1385" s="2"/>
      <c r="ID1385" s="2"/>
      <c r="IE1385" s="2"/>
      <c r="IF1385" s="2"/>
      <c r="IG1385" s="2"/>
      <c r="IH1385" s="2"/>
      <c r="II1385" s="2"/>
      <c r="IJ1385" s="2"/>
      <c r="IK1385" s="2"/>
      <c r="IL1385" s="2"/>
      <c r="IM1385" s="2"/>
      <c r="IN1385" s="2"/>
      <c r="IO1385" s="2"/>
      <c r="IP1385" s="2"/>
      <c r="IQ1385" s="2"/>
    </row>
    <row r="1387" spans="1:251" ht="18.75">
      <c r="A1387" s="1" t="s">
        <v>0</v>
      </c>
      <c r="AW1387" s="3"/>
      <c r="AX1387" s="4"/>
      <c r="AY1387" s="3"/>
    </row>
    <row r="1389" spans="1:251" ht="18.75">
      <c r="B1389" s="111" t="s">
        <v>8</v>
      </c>
      <c r="C1389" s="112"/>
      <c r="D1389" s="112"/>
      <c r="E1389" s="112"/>
      <c r="F1389" s="112"/>
      <c r="G1389" s="112"/>
      <c r="H1389" s="112"/>
      <c r="I1389" s="112"/>
      <c r="J1389" s="112"/>
      <c r="K1389" s="112"/>
      <c r="L1389" s="112"/>
      <c r="M1389" s="112"/>
      <c r="N1389" s="112"/>
      <c r="O1389" s="112"/>
      <c r="P1389" s="112"/>
      <c r="Q1389" s="112"/>
      <c r="R1389" s="112"/>
      <c r="S1389" s="112"/>
      <c r="T1389" s="112"/>
      <c r="U1389" s="112"/>
      <c r="V1389" s="112"/>
      <c r="W1389" s="112"/>
      <c r="X1389" s="112"/>
      <c r="Y1389" s="112"/>
      <c r="Z1389" s="112"/>
      <c r="AA1389" s="112"/>
      <c r="AB1389" s="112"/>
      <c r="AC1389" s="112"/>
      <c r="AD1389" s="112"/>
      <c r="AE1389" s="112"/>
      <c r="AF1389" s="112"/>
      <c r="AG1389" s="112"/>
      <c r="AH1389" s="112"/>
      <c r="AI1389" s="112"/>
      <c r="AJ1389" s="112"/>
      <c r="AK1389" s="112"/>
      <c r="AL1389" s="112"/>
      <c r="AM1389" s="112"/>
      <c r="AN1389" s="112"/>
      <c r="AO1389" s="112"/>
      <c r="AP1389" s="112"/>
      <c r="AQ1389" s="112"/>
      <c r="AR1389" s="112"/>
      <c r="AS1389" s="112"/>
      <c r="AT1389" s="112"/>
      <c r="AU1389" s="112"/>
      <c r="AV1389" s="112"/>
      <c r="AW1389" s="112"/>
      <c r="AX1389" s="112"/>
    </row>
    <row r="1390" spans="1:251">
      <c r="Z1390" s="5"/>
      <c r="AD1390" s="5"/>
      <c r="AE1390" s="5"/>
      <c r="AF1390" s="5"/>
      <c r="AG1390" s="5"/>
      <c r="AH1390" s="5"/>
      <c r="AI1390" s="5"/>
      <c r="AO1390" s="5"/>
    </row>
    <row r="1391" spans="1:251" ht="13.5" thickBot="1">
      <c r="Z1391" s="5"/>
      <c r="AD1391" s="5"/>
      <c r="AE1391" s="5"/>
      <c r="AF1391" s="5"/>
      <c r="AG1391" s="5"/>
      <c r="AH1391" s="5"/>
      <c r="AI1391" s="5"/>
      <c r="AO1391" s="5"/>
      <c r="DI1391" s="6"/>
    </row>
    <row r="1392" spans="1:251" ht="24.75" customHeight="1" thickBot="1">
      <c r="B1392" s="113" t="s">
        <v>1</v>
      </c>
      <c r="C1392" s="114"/>
      <c r="D1392" s="114"/>
      <c r="E1392" s="114"/>
      <c r="F1392" s="114"/>
      <c r="G1392" s="114"/>
      <c r="H1392" s="115" t="s">
        <v>212</v>
      </c>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7"/>
      <c r="DI1392" s="6"/>
    </row>
    <row r="1393" spans="1:113" ht="14.25">
      <c r="B1393" s="7"/>
      <c r="C1393" s="7"/>
      <c r="D1393" s="7"/>
      <c r="E1393" s="7"/>
      <c r="F1393" s="7"/>
      <c r="G1393" s="7"/>
      <c r="H1393" s="8"/>
      <c r="I1393" s="8"/>
      <c r="J1393" s="8"/>
      <c r="K1393" s="8"/>
      <c r="L1393" s="9"/>
      <c r="M1393" s="9"/>
      <c r="N1393" s="9"/>
      <c r="O1393" s="9"/>
      <c r="P1393" s="8"/>
      <c r="Q1393" s="8"/>
      <c r="R1393" s="8"/>
      <c r="S1393" s="8"/>
      <c r="T1393" s="8"/>
      <c r="U1393" s="8"/>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DI1393" s="6"/>
    </row>
    <row r="1394" spans="1:113" ht="15" thickBot="1">
      <c r="A1394" s="11"/>
      <c r="B1394" s="10" t="s">
        <v>2</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113" ht="14.25">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113" ht="12" customHeight="1">
      <c r="A1396" s="8"/>
      <c r="B1396" s="118" t="s">
        <v>213</v>
      </c>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113" ht="12" customHeight="1">
      <c r="A1397" s="8"/>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c r="BC1397" s="16"/>
    </row>
    <row r="1398" spans="1:113" ht="12" customHeight="1">
      <c r="A1398" s="8"/>
      <c r="B1398" s="118"/>
      <c r="C1398" s="119"/>
      <c r="D1398" s="119"/>
      <c r="E1398" s="119"/>
      <c r="F1398" s="119"/>
      <c r="G1398" s="119"/>
      <c r="H1398" s="119"/>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c r="AV1398" s="119"/>
      <c r="AW1398" s="119"/>
      <c r="AX1398" s="120"/>
    </row>
    <row r="1399" spans="1:113" ht="12" customHeight="1">
      <c r="A1399" s="8"/>
      <c r="B1399" s="118"/>
      <c r="C1399" s="119"/>
      <c r="D1399" s="119"/>
      <c r="E1399" s="119"/>
      <c r="F1399" s="119"/>
      <c r="G1399" s="119"/>
      <c r="H1399" s="119"/>
      <c r="I1399" s="119"/>
      <c r="J1399" s="119"/>
      <c r="K1399" s="119"/>
      <c r="L1399" s="119"/>
      <c r="M1399" s="119"/>
      <c r="N1399" s="119"/>
      <c r="O1399" s="119"/>
      <c r="P1399" s="119"/>
      <c r="Q1399" s="119"/>
      <c r="R1399" s="119"/>
      <c r="S1399" s="119"/>
      <c r="T1399" s="119"/>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c r="AV1399" s="119"/>
      <c r="AW1399" s="119"/>
      <c r="AX1399" s="120"/>
    </row>
    <row r="1400" spans="1:113" ht="12" customHeight="1">
      <c r="A1400" s="8"/>
      <c r="B1400" s="118"/>
      <c r="C1400" s="119"/>
      <c r="D1400" s="119"/>
      <c r="E1400" s="119"/>
      <c r="F1400" s="119"/>
      <c r="G1400" s="119"/>
      <c r="H1400" s="119"/>
      <c r="I1400" s="119"/>
      <c r="J1400" s="119"/>
      <c r="K1400" s="119"/>
      <c r="L1400" s="119"/>
      <c r="M1400" s="119"/>
      <c r="N1400" s="119"/>
      <c r="O1400" s="119"/>
      <c r="P1400" s="119"/>
      <c r="Q1400" s="119"/>
      <c r="R1400" s="119"/>
      <c r="S1400" s="119"/>
      <c r="T1400" s="119"/>
      <c r="U1400" s="119"/>
      <c r="V1400" s="119"/>
      <c r="W1400" s="119"/>
      <c r="X1400" s="119"/>
      <c r="Y1400" s="119"/>
      <c r="Z1400" s="119"/>
      <c r="AA1400" s="119"/>
      <c r="AB1400" s="119"/>
      <c r="AC1400" s="119"/>
      <c r="AD1400" s="119"/>
      <c r="AE1400" s="119"/>
      <c r="AF1400" s="119"/>
      <c r="AG1400" s="119"/>
      <c r="AH1400" s="119"/>
      <c r="AI1400" s="119"/>
      <c r="AJ1400" s="119"/>
      <c r="AK1400" s="119"/>
      <c r="AL1400" s="119"/>
      <c r="AM1400" s="119"/>
      <c r="AN1400" s="119"/>
      <c r="AO1400" s="119"/>
      <c r="AP1400" s="119"/>
      <c r="AQ1400" s="119"/>
      <c r="AR1400" s="119"/>
      <c r="AS1400" s="119"/>
      <c r="AT1400" s="119"/>
      <c r="AU1400" s="119"/>
      <c r="AV1400" s="119"/>
      <c r="AW1400" s="119"/>
      <c r="AX1400" s="120"/>
    </row>
    <row r="1401" spans="1:113" ht="15" thickBot="1">
      <c r="A1401" s="17"/>
      <c r="B1401" s="18"/>
      <c r="C1401" s="19"/>
      <c r="D1401" s="19"/>
      <c r="E1401" s="19"/>
      <c r="F1401" s="19"/>
      <c r="G1401" s="19"/>
      <c r="H1401" s="19"/>
      <c r="I1401" s="19"/>
      <c r="J1401" s="19"/>
      <c r="K1401" s="19"/>
      <c r="L1401" s="19"/>
      <c r="M1401" s="19"/>
      <c r="N1401" s="19"/>
      <c r="O1401" s="19"/>
      <c r="P1401" s="19"/>
      <c r="Q1401" s="19"/>
      <c r="R1401" s="19"/>
      <c r="S1401" s="19"/>
      <c r="T1401" s="19"/>
      <c r="U1401" s="19"/>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19"/>
      <c r="AT1401" s="19"/>
      <c r="AU1401" s="19"/>
      <c r="AV1401" s="19"/>
      <c r="AW1401" s="19"/>
      <c r="AX1401" s="20"/>
    </row>
    <row r="1402" spans="1:113">
      <c r="B1402" s="21"/>
    </row>
    <row r="1403" spans="1:113" ht="15" thickBot="1">
      <c r="A1403" s="11"/>
      <c r="B1403" s="10" t="s">
        <v>3</v>
      </c>
      <c r="C1403" s="8"/>
      <c r="D1403" s="8"/>
      <c r="E1403" s="8"/>
      <c r="F1403" s="8"/>
      <c r="G1403" s="8"/>
      <c r="H1403" s="8"/>
      <c r="I1403" s="8"/>
      <c r="J1403" s="8"/>
      <c r="K1403" s="8"/>
      <c r="L1403" s="9"/>
      <c r="M1403" s="9"/>
      <c r="N1403" s="9"/>
      <c r="O1403" s="9"/>
      <c r="P1403" s="8"/>
      <c r="Q1403" s="8"/>
      <c r="R1403" s="8"/>
      <c r="S1403" s="8"/>
      <c r="T1403" s="8"/>
      <c r="U1403" s="8"/>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DI1403" s="6"/>
    </row>
    <row r="1404" spans="1:113" ht="14.25">
      <c r="A1404" s="8"/>
      <c r="B1404" s="12"/>
      <c r="C1404" s="7"/>
      <c r="D1404" s="7"/>
      <c r="E1404" s="7"/>
      <c r="F1404" s="7"/>
      <c r="G1404" s="7"/>
      <c r="H1404" s="7"/>
      <c r="I1404" s="7"/>
      <c r="J1404" s="7"/>
      <c r="K1404" s="7"/>
      <c r="L1404" s="13"/>
      <c r="M1404" s="13"/>
      <c r="N1404" s="13"/>
      <c r="O1404" s="13"/>
      <c r="P1404" s="7"/>
      <c r="Q1404" s="7"/>
      <c r="R1404" s="7"/>
      <c r="S1404" s="7"/>
      <c r="T1404" s="7"/>
      <c r="U1404" s="7"/>
      <c r="V1404" s="14"/>
      <c r="W1404" s="14"/>
      <c r="X1404" s="14"/>
      <c r="Y1404" s="14"/>
      <c r="Z1404" s="14"/>
      <c r="AA1404" s="14"/>
      <c r="AB1404" s="14"/>
      <c r="AC1404" s="14"/>
      <c r="AD1404" s="14"/>
      <c r="AE1404" s="14"/>
      <c r="AF1404" s="14"/>
      <c r="AG1404" s="14"/>
      <c r="AH1404" s="14"/>
      <c r="AI1404" s="14"/>
      <c r="AJ1404" s="14"/>
      <c r="AK1404" s="14"/>
      <c r="AL1404" s="14"/>
      <c r="AM1404" s="14"/>
      <c r="AN1404" s="14"/>
      <c r="AO1404" s="14"/>
      <c r="AP1404" s="14"/>
      <c r="AQ1404" s="14"/>
      <c r="AR1404" s="14"/>
      <c r="AS1404" s="14"/>
      <c r="AT1404" s="14"/>
      <c r="AU1404" s="14"/>
      <c r="AV1404" s="14"/>
      <c r="AW1404" s="14"/>
      <c r="AX1404" s="15"/>
    </row>
    <row r="1405" spans="1:113" ht="12" customHeight="1">
      <c r="A1405" s="8"/>
      <c r="B1405" s="118" t="s">
        <v>214</v>
      </c>
      <c r="C1405" s="119"/>
      <c r="D1405" s="119"/>
      <c r="E1405" s="119"/>
      <c r="F1405" s="119"/>
      <c r="G1405" s="119"/>
      <c r="H1405" s="119"/>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c r="AV1405" s="119"/>
      <c r="AW1405" s="119"/>
      <c r="AX1405" s="120"/>
    </row>
    <row r="1406" spans="1:113" ht="12" customHeight="1">
      <c r="A1406" s="8"/>
      <c r="B1406" s="118"/>
      <c r="C1406" s="119"/>
      <c r="D1406" s="119"/>
      <c r="E1406" s="119"/>
      <c r="F1406" s="119"/>
      <c r="G1406" s="119"/>
      <c r="H1406" s="119"/>
      <c r="I1406" s="119"/>
      <c r="J1406" s="119"/>
      <c r="K1406" s="119"/>
      <c r="L1406" s="119"/>
      <c r="M1406" s="119"/>
      <c r="N1406" s="119"/>
      <c r="O1406" s="119"/>
      <c r="P1406" s="119"/>
      <c r="Q1406" s="119"/>
      <c r="R1406" s="119"/>
      <c r="S1406" s="119"/>
      <c r="T1406" s="119"/>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c r="AV1406" s="119"/>
      <c r="AW1406" s="119"/>
      <c r="AX1406" s="120"/>
      <c r="BC1406" s="16"/>
    </row>
    <row r="1407" spans="1:113" ht="12" customHeight="1">
      <c r="A1407" s="8"/>
      <c r="B1407" s="118"/>
      <c r="C1407" s="119"/>
      <c r="D1407" s="119"/>
      <c r="E1407" s="119"/>
      <c r="F1407" s="119"/>
      <c r="G1407" s="119"/>
      <c r="H1407" s="119"/>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c r="AV1407" s="119"/>
      <c r="AW1407" s="119"/>
      <c r="AX1407" s="120"/>
    </row>
    <row r="1408" spans="1:113" ht="12" customHeight="1">
      <c r="A1408" s="8"/>
      <c r="B1408" s="118"/>
      <c r="C1408" s="119"/>
      <c r="D1408" s="119"/>
      <c r="E1408" s="119"/>
      <c r="F1408" s="119"/>
      <c r="G1408" s="119"/>
      <c r="H1408" s="119"/>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c r="AV1408" s="119"/>
      <c r="AW1408" s="119"/>
      <c r="AX1408" s="120"/>
    </row>
    <row r="1409" spans="1:251" ht="12" customHeight="1">
      <c r="A1409" s="8"/>
      <c r="B1409" s="118"/>
      <c r="C1409" s="119"/>
      <c r="D1409" s="119"/>
      <c r="E1409" s="119"/>
      <c r="F1409" s="119"/>
      <c r="G1409" s="119"/>
      <c r="H1409" s="119"/>
      <c r="I1409" s="119"/>
      <c r="J1409" s="119"/>
      <c r="K1409" s="119"/>
      <c r="L1409" s="119"/>
      <c r="M1409" s="119"/>
      <c r="N1409" s="119"/>
      <c r="O1409" s="119"/>
      <c r="P1409" s="119"/>
      <c r="Q1409" s="119"/>
      <c r="R1409" s="119"/>
      <c r="S1409" s="119"/>
      <c r="T1409" s="119"/>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c r="AV1409" s="119"/>
      <c r="AW1409" s="119"/>
      <c r="AX1409" s="120"/>
    </row>
    <row r="1410" spans="1:251" ht="15" thickBot="1">
      <c r="A1410" s="17"/>
      <c r="B1410" s="18"/>
      <c r="C1410" s="19"/>
      <c r="D1410" s="19"/>
      <c r="E1410" s="19"/>
      <c r="F1410" s="19"/>
      <c r="G1410" s="19"/>
      <c r="H1410" s="19"/>
      <c r="I1410" s="19"/>
      <c r="J1410" s="19"/>
      <c r="K1410" s="19"/>
      <c r="L1410" s="19"/>
      <c r="M1410" s="19"/>
      <c r="N1410" s="19"/>
      <c r="O1410" s="19"/>
      <c r="P1410" s="19"/>
      <c r="Q1410" s="19"/>
      <c r="R1410" s="19"/>
      <c r="S1410" s="19"/>
      <c r="T1410" s="19"/>
      <c r="U1410" s="19"/>
      <c r="V1410" s="19"/>
      <c r="W1410" s="19"/>
      <c r="X1410" s="19"/>
      <c r="Y1410" s="19"/>
      <c r="Z1410" s="19"/>
      <c r="AA1410" s="19"/>
      <c r="AB1410" s="19"/>
      <c r="AC1410" s="19"/>
      <c r="AD1410" s="19"/>
      <c r="AE1410" s="19"/>
      <c r="AF1410" s="19"/>
      <c r="AG1410" s="19"/>
      <c r="AH1410" s="19"/>
      <c r="AI1410" s="19"/>
      <c r="AJ1410" s="19"/>
      <c r="AK1410" s="19"/>
      <c r="AL1410" s="19"/>
      <c r="AM1410" s="19"/>
      <c r="AN1410" s="19"/>
      <c r="AO1410" s="19"/>
      <c r="AP1410" s="19"/>
      <c r="AQ1410" s="19"/>
      <c r="AR1410" s="19"/>
      <c r="AS1410" s="19"/>
      <c r="AT1410" s="19"/>
      <c r="AU1410" s="19"/>
      <c r="AV1410" s="19"/>
      <c r="AW1410" s="19"/>
      <c r="AX1410" s="20"/>
    </row>
    <row r="1411" spans="1:251">
      <c r="B1411" s="21"/>
    </row>
    <row r="1412" spans="1:251" ht="14.25">
      <c r="B1412" s="10" t="s">
        <v>4</v>
      </c>
      <c r="C1412" s="8"/>
      <c r="D1412" s="8"/>
      <c r="E1412" s="8"/>
      <c r="F1412" s="8"/>
      <c r="G1412" s="8"/>
      <c r="H1412" s="8"/>
      <c r="I1412" s="8"/>
      <c r="J1412" s="8"/>
      <c r="K1412" s="8"/>
      <c r="L1412" s="9"/>
      <c r="M1412" s="9"/>
      <c r="N1412" s="9"/>
      <c r="O1412" s="9"/>
      <c r="P1412" s="8"/>
      <c r="Q1412" s="8"/>
      <c r="R1412" s="8"/>
      <c r="S1412" s="8"/>
      <c r="T1412" s="8"/>
      <c r="U1412" s="8"/>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row>
    <row r="1413" spans="1:251" ht="15" thickBot="1">
      <c r="B1413" s="8"/>
      <c r="C1413" s="8"/>
      <c r="D1413" s="8"/>
      <c r="E1413" s="8"/>
      <c r="F1413" s="8"/>
      <c r="G1413" s="8"/>
      <c r="H1413" s="8"/>
      <c r="I1413" s="8"/>
      <c r="J1413" s="8"/>
      <c r="K1413" s="8"/>
      <c r="L1413" s="9"/>
      <c r="M1413" s="9"/>
      <c r="N1413" s="9"/>
      <c r="O1413" s="9"/>
      <c r="P1413" s="8"/>
      <c r="Q1413" s="8"/>
      <c r="R1413" s="8"/>
      <c r="S1413" s="8"/>
      <c r="T1413" s="8"/>
      <c r="U1413" s="8"/>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22" t="s">
        <v>5</v>
      </c>
    </row>
    <row r="1414" spans="1:251" s="16" customFormat="1" ht="13.5" customHeight="1">
      <c r="A1414" s="8"/>
      <c r="B1414" s="121" t="s">
        <v>6</v>
      </c>
      <c r="C1414" s="122"/>
      <c r="D1414" s="122"/>
      <c r="E1414" s="122"/>
      <c r="F1414" s="122"/>
      <c r="G1414" s="122"/>
      <c r="H1414" s="122"/>
      <c r="I1414" s="122"/>
      <c r="J1414" s="122"/>
      <c r="K1414" s="122"/>
      <c r="L1414" s="122"/>
      <c r="M1414" s="122"/>
      <c r="N1414" s="122"/>
      <c r="O1414" s="122"/>
      <c r="P1414" s="122"/>
      <c r="Q1414" s="122"/>
      <c r="R1414" s="122"/>
      <c r="S1414" s="122"/>
      <c r="T1414" s="122"/>
      <c r="U1414" s="122"/>
      <c r="V1414" s="122"/>
      <c r="W1414" s="122"/>
      <c r="X1414" s="122"/>
      <c r="Y1414" s="122"/>
      <c r="Z1414" s="123"/>
      <c r="AA1414" s="127" t="s">
        <v>11</v>
      </c>
      <c r="AB1414" s="122"/>
      <c r="AC1414" s="122"/>
      <c r="AD1414" s="122"/>
      <c r="AE1414" s="122"/>
      <c r="AF1414" s="122"/>
      <c r="AG1414" s="122"/>
      <c r="AH1414" s="122"/>
      <c r="AI1414" s="123"/>
      <c r="AJ1414" s="127" t="s">
        <v>12</v>
      </c>
      <c r="AK1414" s="122"/>
      <c r="AL1414" s="122"/>
      <c r="AM1414" s="122"/>
      <c r="AN1414" s="122"/>
      <c r="AO1414" s="122"/>
      <c r="AP1414" s="122"/>
      <c r="AQ1414" s="122"/>
      <c r="AR1414" s="123"/>
      <c r="AS1414" s="127" t="s">
        <v>7</v>
      </c>
      <c r="AT1414" s="122"/>
      <c r="AU1414" s="122"/>
      <c r="AV1414" s="122"/>
      <c r="AW1414" s="122"/>
      <c r="AX1414" s="129"/>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c r="DX1414" s="2"/>
      <c r="DY1414" s="2"/>
      <c r="DZ1414" s="2"/>
      <c r="EA1414" s="2"/>
      <c r="EB1414" s="2"/>
      <c r="EC1414" s="2"/>
      <c r="ED1414" s="2"/>
      <c r="EE1414" s="2"/>
      <c r="EF1414" s="2"/>
      <c r="EG1414" s="2"/>
      <c r="EH1414" s="2"/>
      <c r="EI1414" s="2"/>
      <c r="EJ1414" s="2"/>
      <c r="EK1414" s="2"/>
      <c r="EL1414" s="2"/>
      <c r="EM1414" s="2"/>
      <c r="EN1414" s="2"/>
      <c r="EO1414" s="2"/>
      <c r="EP1414" s="2"/>
      <c r="EQ1414" s="2"/>
      <c r="ER1414" s="2"/>
      <c r="ES1414" s="2"/>
      <c r="ET1414" s="2"/>
      <c r="EU1414" s="2"/>
      <c r="EV1414" s="2"/>
      <c r="EW1414" s="2"/>
      <c r="EX1414" s="2"/>
      <c r="EY1414" s="2"/>
      <c r="EZ1414" s="2"/>
      <c r="FA1414" s="2"/>
      <c r="FB1414" s="2"/>
      <c r="FC1414" s="2"/>
      <c r="FD1414" s="2"/>
      <c r="FE1414" s="2"/>
      <c r="FF1414" s="2"/>
      <c r="FG1414" s="2"/>
      <c r="FH1414" s="2"/>
      <c r="FI1414" s="2"/>
      <c r="FJ1414" s="2"/>
      <c r="FK1414" s="2"/>
      <c r="FL1414" s="2"/>
      <c r="FM1414" s="2"/>
      <c r="FN1414" s="2"/>
      <c r="FO1414" s="2"/>
      <c r="FP1414" s="2"/>
      <c r="FQ1414" s="2"/>
      <c r="FR1414" s="2"/>
      <c r="FS1414" s="2"/>
      <c r="FT1414" s="2"/>
      <c r="FU1414" s="2"/>
      <c r="FV1414" s="2"/>
      <c r="FW1414" s="2"/>
      <c r="FX1414" s="2"/>
      <c r="FY1414" s="2"/>
      <c r="FZ1414" s="2"/>
      <c r="GA1414" s="2"/>
      <c r="GB1414" s="2"/>
      <c r="GC1414" s="2"/>
      <c r="GD1414" s="2"/>
      <c r="GE1414" s="2"/>
      <c r="GF1414" s="2"/>
      <c r="GG1414" s="2"/>
      <c r="GH1414" s="2"/>
      <c r="GI1414" s="2"/>
      <c r="GJ1414" s="2"/>
      <c r="GK1414" s="2"/>
      <c r="GL1414" s="2"/>
      <c r="GM1414" s="2"/>
      <c r="GN1414" s="2"/>
      <c r="GO1414" s="2"/>
      <c r="GP1414" s="2"/>
      <c r="GQ1414" s="2"/>
      <c r="GR1414" s="2"/>
      <c r="GS1414" s="2"/>
      <c r="GT1414" s="2"/>
      <c r="GU1414" s="2"/>
      <c r="GV1414" s="2"/>
      <c r="GW1414" s="2"/>
      <c r="GX1414" s="2"/>
      <c r="GY1414" s="2"/>
      <c r="GZ1414" s="2"/>
      <c r="HA1414" s="2"/>
      <c r="HB1414" s="2"/>
      <c r="HC1414" s="2"/>
      <c r="HD1414" s="2"/>
      <c r="HE1414" s="2"/>
      <c r="HF1414" s="2"/>
      <c r="HG1414" s="2"/>
      <c r="HH1414" s="2"/>
      <c r="HI1414" s="2"/>
      <c r="HJ1414" s="2"/>
      <c r="HK1414" s="2"/>
      <c r="HL1414" s="2"/>
      <c r="HM1414" s="2"/>
      <c r="HN1414" s="2"/>
      <c r="HO1414" s="2"/>
      <c r="HP1414" s="2"/>
      <c r="HQ1414" s="2"/>
      <c r="HR1414" s="2"/>
      <c r="HS1414" s="2"/>
      <c r="HT1414" s="2"/>
      <c r="HU1414" s="2"/>
      <c r="HV1414" s="2"/>
      <c r="HW1414" s="2"/>
      <c r="HX1414" s="2"/>
      <c r="HY1414" s="2"/>
      <c r="HZ1414" s="2"/>
      <c r="IA1414" s="2"/>
      <c r="IB1414" s="2"/>
      <c r="IC1414" s="2"/>
      <c r="ID1414" s="2"/>
      <c r="IE1414" s="2"/>
      <c r="IF1414" s="2"/>
      <c r="IG1414" s="2"/>
      <c r="IH1414" s="2"/>
      <c r="II1414" s="2"/>
      <c r="IJ1414" s="2"/>
      <c r="IK1414" s="2"/>
      <c r="IL1414" s="2"/>
      <c r="IM1414" s="2"/>
      <c r="IN1414" s="2"/>
      <c r="IO1414" s="2"/>
      <c r="IP1414" s="2"/>
      <c r="IQ1414" s="2"/>
    </row>
    <row r="1415" spans="1:251" s="16" customFormat="1" ht="13.5">
      <c r="A1415" s="8"/>
      <c r="B1415" s="124"/>
      <c r="C1415" s="125"/>
      <c r="D1415" s="125"/>
      <c r="E1415" s="125"/>
      <c r="F1415" s="125"/>
      <c r="G1415" s="125"/>
      <c r="H1415" s="125"/>
      <c r="I1415" s="125"/>
      <c r="J1415" s="125"/>
      <c r="K1415" s="125"/>
      <c r="L1415" s="125"/>
      <c r="M1415" s="125"/>
      <c r="N1415" s="125"/>
      <c r="O1415" s="125"/>
      <c r="P1415" s="125"/>
      <c r="Q1415" s="125"/>
      <c r="R1415" s="125"/>
      <c r="S1415" s="125"/>
      <c r="T1415" s="125"/>
      <c r="U1415" s="125"/>
      <c r="V1415" s="125"/>
      <c r="W1415" s="125"/>
      <c r="X1415" s="125"/>
      <c r="Y1415" s="125"/>
      <c r="Z1415" s="126"/>
      <c r="AA1415" s="128"/>
      <c r="AB1415" s="125"/>
      <c r="AC1415" s="125"/>
      <c r="AD1415" s="125"/>
      <c r="AE1415" s="125"/>
      <c r="AF1415" s="125"/>
      <c r="AG1415" s="125"/>
      <c r="AH1415" s="125"/>
      <c r="AI1415" s="126"/>
      <c r="AJ1415" s="128"/>
      <c r="AK1415" s="125"/>
      <c r="AL1415" s="125"/>
      <c r="AM1415" s="125"/>
      <c r="AN1415" s="125"/>
      <c r="AO1415" s="125"/>
      <c r="AP1415" s="125"/>
      <c r="AQ1415" s="125"/>
      <c r="AR1415" s="126"/>
      <c r="AS1415" s="128"/>
      <c r="AT1415" s="125"/>
      <c r="AU1415" s="125"/>
      <c r="AV1415" s="125"/>
      <c r="AW1415" s="125"/>
      <c r="AX1415" s="130"/>
      <c r="AY1415" s="2"/>
      <c r="AZ1415" s="2"/>
      <c r="BA1415" s="2"/>
      <c r="BB1415" s="23"/>
      <c r="BC1415" s="24"/>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c r="DX1415" s="2"/>
      <c r="DY1415" s="2"/>
      <c r="DZ1415" s="2"/>
      <c r="EA1415" s="2"/>
      <c r="EB1415" s="2"/>
      <c r="EC1415" s="2"/>
      <c r="ED1415" s="2"/>
      <c r="EE1415" s="2"/>
      <c r="EF1415" s="2"/>
      <c r="EG1415" s="2"/>
      <c r="EH1415" s="2"/>
      <c r="EI1415" s="2"/>
      <c r="EJ1415" s="2"/>
      <c r="EK1415" s="2"/>
      <c r="EL1415" s="2"/>
      <c r="EM1415" s="2"/>
      <c r="EN1415" s="2"/>
      <c r="EO1415" s="2"/>
      <c r="EP1415" s="2"/>
      <c r="EQ1415" s="2"/>
      <c r="ER1415" s="2"/>
      <c r="ES1415" s="2"/>
      <c r="ET1415" s="2"/>
      <c r="EU1415" s="2"/>
      <c r="EV1415" s="2"/>
      <c r="EW1415" s="2"/>
      <c r="EX1415" s="2"/>
      <c r="EY1415" s="2"/>
      <c r="EZ1415" s="2"/>
      <c r="FA1415" s="2"/>
      <c r="FB1415" s="2"/>
      <c r="FC1415" s="2"/>
      <c r="FD1415" s="2"/>
      <c r="FE1415" s="2"/>
      <c r="FF1415" s="2"/>
      <c r="FG1415" s="2"/>
      <c r="FH1415" s="2"/>
      <c r="FI1415" s="2"/>
      <c r="FJ1415" s="2"/>
      <c r="FK1415" s="2"/>
      <c r="FL1415" s="2"/>
      <c r="FM1415" s="2"/>
      <c r="FN1415" s="2"/>
      <c r="FO1415" s="2"/>
      <c r="FP1415" s="2"/>
      <c r="FQ1415" s="2"/>
      <c r="FR1415" s="2"/>
      <c r="FS1415" s="2"/>
      <c r="FT1415" s="2"/>
      <c r="FU1415" s="2"/>
      <c r="FV1415" s="2"/>
      <c r="FW1415" s="2"/>
      <c r="FX1415" s="2"/>
      <c r="FY1415" s="2"/>
      <c r="FZ1415" s="2"/>
      <c r="GA1415" s="2"/>
      <c r="GB1415" s="2"/>
      <c r="GC1415" s="2"/>
      <c r="GD1415" s="2"/>
      <c r="GE1415" s="2"/>
      <c r="GF1415" s="2"/>
      <c r="GG1415" s="2"/>
      <c r="GH1415" s="2"/>
      <c r="GI1415" s="2"/>
      <c r="GJ1415" s="2"/>
      <c r="GK1415" s="2"/>
      <c r="GL1415" s="2"/>
      <c r="GM1415" s="2"/>
      <c r="GN1415" s="2"/>
      <c r="GO1415" s="2"/>
      <c r="GP1415" s="2"/>
      <c r="GQ1415" s="2"/>
      <c r="GR1415" s="2"/>
      <c r="GS1415" s="2"/>
      <c r="GT1415" s="2"/>
      <c r="GU1415" s="2"/>
      <c r="GV1415" s="2"/>
      <c r="GW1415" s="2"/>
      <c r="GX1415" s="2"/>
      <c r="GY1415" s="2"/>
      <c r="GZ1415" s="2"/>
      <c r="HA1415" s="2"/>
      <c r="HB1415" s="2"/>
      <c r="HC1415" s="2"/>
      <c r="HD1415" s="2"/>
      <c r="HE1415" s="2"/>
      <c r="HF1415" s="2"/>
      <c r="HG1415" s="2"/>
      <c r="HH1415" s="2"/>
      <c r="HI1415" s="2"/>
      <c r="HJ1415" s="2"/>
      <c r="HK1415" s="2"/>
      <c r="HL1415" s="2"/>
      <c r="HM1415" s="2"/>
      <c r="HN1415" s="2"/>
      <c r="HO1415" s="2"/>
      <c r="HP1415" s="2"/>
      <c r="HQ1415" s="2"/>
      <c r="HR1415" s="2"/>
      <c r="HS1415" s="2"/>
      <c r="HT1415" s="2"/>
      <c r="HU1415" s="2"/>
      <c r="HV1415" s="2"/>
      <c r="HW1415" s="2"/>
      <c r="HX1415" s="2"/>
      <c r="HY1415" s="2"/>
      <c r="HZ1415" s="2"/>
      <c r="IA1415" s="2"/>
      <c r="IB1415" s="2"/>
      <c r="IC1415" s="2"/>
      <c r="ID1415" s="2"/>
      <c r="IE1415" s="2"/>
      <c r="IF1415" s="2"/>
      <c r="IG1415" s="2"/>
      <c r="IH1415" s="2"/>
      <c r="II1415" s="2"/>
      <c r="IJ1415" s="2"/>
      <c r="IK1415" s="2"/>
      <c r="IL1415" s="2"/>
      <c r="IM1415" s="2"/>
      <c r="IN1415" s="2"/>
      <c r="IO1415" s="2"/>
      <c r="IP1415" s="2"/>
      <c r="IQ1415" s="2"/>
    </row>
    <row r="1416" spans="1:251" s="16" customFormat="1" ht="18.75" customHeight="1">
      <c r="A1416" s="8"/>
      <c r="B1416" s="25"/>
      <c r="C1416" s="93" t="s">
        <v>215</v>
      </c>
      <c r="D1416" s="94"/>
      <c r="E1416" s="94"/>
      <c r="F1416" s="94"/>
      <c r="G1416" s="94"/>
      <c r="H1416" s="94"/>
      <c r="I1416" s="94"/>
      <c r="J1416" s="94"/>
      <c r="K1416" s="94"/>
      <c r="L1416" s="94"/>
      <c r="M1416" s="94"/>
      <c r="N1416" s="94"/>
      <c r="O1416" s="94"/>
      <c r="P1416" s="94"/>
      <c r="Q1416" s="94"/>
      <c r="R1416" s="94"/>
      <c r="S1416" s="94"/>
      <c r="T1416" s="94"/>
      <c r="U1416" s="94"/>
      <c r="V1416" s="94"/>
      <c r="W1416" s="94"/>
      <c r="X1416" s="94"/>
      <c r="Y1416" s="94"/>
      <c r="Z1416" s="95"/>
      <c r="AA1416" s="96">
        <v>882</v>
      </c>
      <c r="AB1416" s="97"/>
      <c r="AC1416" s="97"/>
      <c r="AD1416" s="97"/>
      <c r="AE1416" s="97"/>
      <c r="AF1416" s="97"/>
      <c r="AG1416" s="97"/>
      <c r="AH1416" s="97"/>
      <c r="AI1416" s="98"/>
      <c r="AJ1416" s="96">
        <v>882</v>
      </c>
      <c r="AK1416" s="97"/>
      <c r="AL1416" s="97"/>
      <c r="AM1416" s="97"/>
      <c r="AN1416" s="97"/>
      <c r="AO1416" s="97"/>
      <c r="AP1416" s="97"/>
      <c r="AQ1416" s="97"/>
      <c r="AR1416" s="98"/>
      <c r="AS1416" s="99"/>
      <c r="AT1416" s="100"/>
      <c r="AU1416" s="100"/>
      <c r="AV1416" s="100"/>
      <c r="AW1416" s="100"/>
      <c r="AX1416" s="101"/>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c r="DX1416" s="2"/>
      <c r="DY1416" s="2"/>
      <c r="DZ1416" s="2"/>
      <c r="EA1416" s="2"/>
      <c r="EB1416" s="2"/>
      <c r="EC1416" s="2"/>
      <c r="ED1416" s="2"/>
      <c r="EE1416" s="2"/>
      <c r="EF1416" s="2"/>
      <c r="EG1416" s="2"/>
      <c r="EH1416" s="2"/>
      <c r="EI1416" s="2"/>
      <c r="EJ1416" s="2"/>
      <c r="EK1416" s="2"/>
      <c r="EL1416" s="2"/>
      <c r="EM1416" s="2"/>
      <c r="EN1416" s="2"/>
      <c r="EO1416" s="2"/>
      <c r="EP1416" s="2"/>
      <c r="EQ1416" s="2"/>
      <c r="ER1416" s="2"/>
      <c r="ES1416" s="2"/>
      <c r="ET1416" s="2"/>
      <c r="EU1416" s="2"/>
      <c r="EV1416" s="2"/>
      <c r="EW1416" s="2"/>
      <c r="EX1416" s="2"/>
      <c r="EY1416" s="2"/>
      <c r="EZ1416" s="2"/>
      <c r="FA1416" s="2"/>
      <c r="FB1416" s="2"/>
      <c r="FC1416" s="2"/>
      <c r="FD1416" s="2"/>
      <c r="FE1416" s="2"/>
      <c r="FF1416" s="2"/>
      <c r="FG1416" s="2"/>
      <c r="FH1416" s="2"/>
      <c r="FI1416" s="2"/>
      <c r="FJ1416" s="2"/>
      <c r="FK1416" s="2"/>
      <c r="FL1416" s="2"/>
      <c r="FM1416" s="2"/>
      <c r="FN1416" s="2"/>
      <c r="FO1416" s="2"/>
      <c r="FP1416" s="2"/>
      <c r="FQ1416" s="2"/>
      <c r="FR1416" s="2"/>
      <c r="FS1416" s="2"/>
      <c r="FT1416" s="2"/>
      <c r="FU1416" s="2"/>
      <c r="FV1416" s="2"/>
      <c r="FW1416" s="2"/>
      <c r="FX1416" s="2"/>
      <c r="FY1416" s="2"/>
      <c r="FZ1416" s="2"/>
      <c r="GA1416" s="2"/>
      <c r="GB1416" s="2"/>
      <c r="GC1416" s="2"/>
      <c r="GD1416" s="2"/>
      <c r="GE1416" s="2"/>
      <c r="GF1416" s="2"/>
      <c r="GG1416" s="2"/>
      <c r="GH1416" s="2"/>
      <c r="GI1416" s="2"/>
      <c r="GJ1416" s="2"/>
      <c r="GK1416" s="2"/>
      <c r="GL1416" s="2"/>
      <c r="GM1416" s="2"/>
      <c r="GN1416" s="2"/>
      <c r="GO1416" s="2"/>
      <c r="GP1416" s="2"/>
      <c r="GQ1416" s="2"/>
      <c r="GR1416" s="2"/>
      <c r="GS1416" s="2"/>
      <c r="GT1416" s="2"/>
      <c r="GU1416" s="2"/>
      <c r="GV1416" s="2"/>
      <c r="GW1416" s="2"/>
      <c r="GX1416" s="2"/>
      <c r="GY1416" s="2"/>
      <c r="GZ1416" s="2"/>
      <c r="HA1416" s="2"/>
      <c r="HB1416" s="2"/>
      <c r="HC1416" s="2"/>
      <c r="HD1416" s="2"/>
      <c r="HE1416" s="2"/>
      <c r="HF1416" s="2"/>
      <c r="HG1416" s="2"/>
      <c r="HH1416" s="2"/>
      <c r="HI1416" s="2"/>
      <c r="HJ1416" s="2"/>
      <c r="HK1416" s="2"/>
      <c r="HL1416" s="2"/>
      <c r="HM1416" s="2"/>
      <c r="HN1416" s="2"/>
      <c r="HO1416" s="2"/>
      <c r="HP1416" s="2"/>
      <c r="HQ1416" s="2"/>
      <c r="HR1416" s="2"/>
      <c r="HS1416" s="2"/>
      <c r="HT1416" s="2"/>
      <c r="HU1416" s="2"/>
      <c r="HV1416" s="2"/>
      <c r="HW1416" s="2"/>
      <c r="HX1416" s="2"/>
      <c r="HY1416" s="2"/>
      <c r="HZ1416" s="2"/>
      <c r="IA1416" s="2"/>
      <c r="IB1416" s="2"/>
      <c r="IC1416" s="2"/>
      <c r="ID1416" s="2"/>
      <c r="IE1416" s="2"/>
      <c r="IF1416" s="2"/>
      <c r="IG1416" s="2"/>
      <c r="IH1416" s="2"/>
      <c r="II1416" s="2"/>
      <c r="IJ1416" s="2"/>
      <c r="IK1416" s="2"/>
      <c r="IL1416" s="2"/>
      <c r="IM1416" s="2"/>
      <c r="IN1416" s="2"/>
      <c r="IO1416" s="2"/>
      <c r="IP1416" s="2"/>
      <c r="IQ1416" s="2"/>
    </row>
    <row r="1417" spans="1:251" s="16" customFormat="1" ht="18.75" customHeight="1" thickBot="1">
      <c r="A1417" s="17"/>
      <c r="B1417" s="102" t="s">
        <v>13</v>
      </c>
      <c r="C1417" s="103"/>
      <c r="D1417" s="103"/>
      <c r="E1417" s="103"/>
      <c r="F1417" s="103"/>
      <c r="G1417" s="103"/>
      <c r="H1417" s="103"/>
      <c r="I1417" s="103"/>
      <c r="J1417" s="103"/>
      <c r="K1417" s="103"/>
      <c r="L1417" s="103"/>
      <c r="M1417" s="103"/>
      <c r="N1417" s="103"/>
      <c r="O1417" s="103"/>
      <c r="P1417" s="103"/>
      <c r="Q1417" s="103"/>
      <c r="R1417" s="103"/>
      <c r="S1417" s="103"/>
      <c r="T1417" s="103"/>
      <c r="U1417" s="103"/>
      <c r="V1417" s="103"/>
      <c r="W1417" s="103"/>
      <c r="X1417" s="103"/>
      <c r="Y1417" s="103"/>
      <c r="Z1417" s="104"/>
      <c r="AA1417" s="105">
        <f>SUM($AA$1416:$AA$1416)</f>
        <v>882</v>
      </c>
      <c r="AB1417" s="106"/>
      <c r="AC1417" s="106"/>
      <c r="AD1417" s="106"/>
      <c r="AE1417" s="106"/>
      <c r="AF1417" s="106"/>
      <c r="AG1417" s="106"/>
      <c r="AH1417" s="106"/>
      <c r="AI1417" s="107"/>
      <c r="AJ1417" s="105">
        <f>SUM($AJ$1416:$AJ$1416)</f>
        <v>882</v>
      </c>
      <c r="AK1417" s="106"/>
      <c r="AL1417" s="106"/>
      <c r="AM1417" s="106"/>
      <c r="AN1417" s="106"/>
      <c r="AO1417" s="106"/>
      <c r="AP1417" s="106"/>
      <c r="AQ1417" s="106"/>
      <c r="AR1417" s="107"/>
      <c r="AS1417" s="108"/>
      <c r="AT1417" s="109"/>
      <c r="AU1417" s="109"/>
      <c r="AV1417" s="109"/>
      <c r="AW1417" s="109"/>
      <c r="AX1417" s="110"/>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c r="DX1417" s="2"/>
      <c r="DY1417" s="2"/>
      <c r="DZ1417" s="2"/>
      <c r="EA1417" s="2"/>
      <c r="EB1417" s="2"/>
      <c r="EC1417" s="2"/>
      <c r="ED1417" s="2"/>
      <c r="EE1417" s="2"/>
      <c r="EF1417" s="2"/>
      <c r="EG1417" s="2"/>
      <c r="EH1417" s="2"/>
      <c r="EI1417" s="2"/>
      <c r="EJ1417" s="2"/>
      <c r="EK1417" s="2"/>
      <c r="EL1417" s="2"/>
      <c r="EM1417" s="2"/>
      <c r="EN1417" s="2"/>
      <c r="EO1417" s="2"/>
      <c r="EP1417" s="2"/>
      <c r="EQ1417" s="2"/>
      <c r="ER1417" s="2"/>
      <c r="ES1417" s="2"/>
      <c r="ET1417" s="2"/>
      <c r="EU1417" s="2"/>
      <c r="EV1417" s="2"/>
      <c r="EW1417" s="2"/>
      <c r="EX1417" s="2"/>
      <c r="EY1417" s="2"/>
      <c r="EZ1417" s="2"/>
      <c r="FA1417" s="2"/>
      <c r="FB1417" s="2"/>
      <c r="FC1417" s="2"/>
      <c r="FD1417" s="2"/>
      <c r="FE1417" s="2"/>
      <c r="FF1417" s="2"/>
      <c r="FG1417" s="2"/>
      <c r="FH1417" s="2"/>
      <c r="FI1417" s="2"/>
      <c r="FJ1417" s="2"/>
      <c r="FK1417" s="2"/>
      <c r="FL1417" s="2"/>
      <c r="FM1417" s="2"/>
      <c r="FN1417" s="2"/>
      <c r="FO1417" s="2"/>
      <c r="FP1417" s="2"/>
      <c r="FQ1417" s="2"/>
      <c r="FR1417" s="2"/>
      <c r="FS1417" s="2"/>
      <c r="FT1417" s="2"/>
      <c r="FU1417" s="2"/>
      <c r="FV1417" s="2"/>
      <c r="FW1417" s="2"/>
      <c r="FX1417" s="2"/>
      <c r="FY1417" s="2"/>
      <c r="FZ1417" s="2"/>
      <c r="GA1417" s="2"/>
      <c r="GB1417" s="2"/>
      <c r="GC1417" s="2"/>
      <c r="GD1417" s="2"/>
      <c r="GE1417" s="2"/>
      <c r="GF1417" s="2"/>
      <c r="GG1417" s="2"/>
      <c r="GH1417" s="2"/>
      <c r="GI1417" s="2"/>
      <c r="GJ1417" s="2"/>
      <c r="GK1417" s="2"/>
      <c r="GL1417" s="2"/>
      <c r="GM1417" s="2"/>
      <c r="GN1417" s="2"/>
      <c r="GO1417" s="2"/>
      <c r="GP1417" s="2"/>
      <c r="GQ1417" s="2"/>
      <c r="GR1417" s="2"/>
      <c r="GS1417" s="2"/>
      <c r="GT1417" s="2"/>
      <c r="GU1417" s="2"/>
      <c r="GV1417" s="2"/>
      <c r="GW1417" s="2"/>
      <c r="GX1417" s="2"/>
      <c r="GY1417" s="2"/>
      <c r="GZ1417" s="2"/>
      <c r="HA1417" s="2"/>
      <c r="HB1417" s="2"/>
      <c r="HC1417" s="2"/>
      <c r="HD1417" s="2"/>
      <c r="HE1417" s="2"/>
      <c r="HF1417" s="2"/>
      <c r="HG1417" s="2"/>
      <c r="HH1417" s="2"/>
      <c r="HI1417" s="2"/>
      <c r="HJ1417" s="2"/>
      <c r="HK1417" s="2"/>
      <c r="HL1417" s="2"/>
      <c r="HM1417" s="2"/>
      <c r="HN1417" s="2"/>
      <c r="HO1417" s="2"/>
      <c r="HP1417" s="2"/>
      <c r="HQ1417" s="2"/>
      <c r="HR1417" s="2"/>
      <c r="HS1417" s="2"/>
      <c r="HT1417" s="2"/>
      <c r="HU1417" s="2"/>
      <c r="HV1417" s="2"/>
      <c r="HW1417" s="2"/>
      <c r="HX1417" s="2"/>
      <c r="HY1417" s="2"/>
      <c r="HZ1417" s="2"/>
      <c r="IA1417" s="2"/>
      <c r="IB1417" s="2"/>
      <c r="IC1417" s="2"/>
      <c r="ID1417" s="2"/>
      <c r="IE1417" s="2"/>
      <c r="IF1417" s="2"/>
      <c r="IG1417" s="2"/>
      <c r="IH1417" s="2"/>
      <c r="II1417" s="2"/>
      <c r="IJ1417" s="2"/>
      <c r="IK1417" s="2"/>
      <c r="IL1417" s="2"/>
      <c r="IM1417" s="2"/>
      <c r="IN1417" s="2"/>
      <c r="IO1417" s="2"/>
      <c r="IP1417" s="2"/>
      <c r="IQ1417" s="2"/>
    </row>
    <row r="1419" spans="1:251" ht="18.75">
      <c r="A1419" s="1" t="s">
        <v>0</v>
      </c>
      <c r="AW1419" s="3"/>
      <c r="AX1419" s="4"/>
      <c r="AY1419" s="3"/>
    </row>
    <row r="1421" spans="1:251" ht="18.75">
      <c r="B1421" s="111" t="s">
        <v>8</v>
      </c>
      <c r="C1421" s="112"/>
      <c r="D1421" s="112"/>
      <c r="E1421" s="112"/>
      <c r="F1421" s="112"/>
      <c r="G1421" s="112"/>
      <c r="H1421" s="112"/>
      <c r="I1421" s="112"/>
      <c r="J1421" s="112"/>
      <c r="K1421" s="112"/>
      <c r="L1421" s="112"/>
      <c r="M1421" s="112"/>
      <c r="N1421" s="112"/>
      <c r="O1421" s="112"/>
      <c r="P1421" s="112"/>
      <c r="Q1421" s="112"/>
      <c r="R1421" s="112"/>
      <c r="S1421" s="112"/>
      <c r="T1421" s="112"/>
      <c r="U1421" s="112"/>
      <c r="V1421" s="112"/>
      <c r="W1421" s="112"/>
      <c r="X1421" s="112"/>
      <c r="Y1421" s="112"/>
      <c r="Z1421" s="112"/>
      <c r="AA1421" s="112"/>
      <c r="AB1421" s="112"/>
      <c r="AC1421" s="112"/>
      <c r="AD1421" s="112"/>
      <c r="AE1421" s="112"/>
      <c r="AF1421" s="112"/>
      <c r="AG1421" s="112"/>
      <c r="AH1421" s="112"/>
      <c r="AI1421" s="112"/>
      <c r="AJ1421" s="112"/>
      <c r="AK1421" s="112"/>
      <c r="AL1421" s="112"/>
      <c r="AM1421" s="112"/>
      <c r="AN1421" s="112"/>
      <c r="AO1421" s="112"/>
      <c r="AP1421" s="112"/>
      <c r="AQ1421" s="112"/>
      <c r="AR1421" s="112"/>
      <c r="AS1421" s="112"/>
      <c r="AT1421" s="112"/>
      <c r="AU1421" s="112"/>
      <c r="AV1421" s="112"/>
      <c r="AW1421" s="112"/>
      <c r="AX1421" s="112"/>
    </row>
    <row r="1422" spans="1:251">
      <c r="Z1422" s="5"/>
      <c r="AD1422" s="5"/>
      <c r="AE1422" s="5"/>
      <c r="AF1422" s="5"/>
      <c r="AG1422" s="5"/>
      <c r="AH1422" s="5"/>
      <c r="AI1422" s="5"/>
      <c r="AO1422" s="5"/>
    </row>
    <row r="1423" spans="1:251" ht="13.5" thickBot="1">
      <c r="Z1423" s="5"/>
      <c r="AD1423" s="5"/>
      <c r="AE1423" s="5"/>
      <c r="AF1423" s="5"/>
      <c r="AG1423" s="5"/>
      <c r="AH1423" s="5"/>
      <c r="AI1423" s="5"/>
      <c r="AO1423" s="5"/>
      <c r="DI1423" s="6"/>
    </row>
    <row r="1424" spans="1:251" ht="24.75" customHeight="1" thickBot="1">
      <c r="B1424" s="113" t="s">
        <v>1</v>
      </c>
      <c r="C1424" s="114"/>
      <c r="D1424" s="114"/>
      <c r="E1424" s="114"/>
      <c r="F1424" s="114"/>
      <c r="G1424" s="114"/>
      <c r="H1424" s="115" t="s">
        <v>216</v>
      </c>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7"/>
      <c r="DI1424" s="6"/>
    </row>
    <row r="1425" spans="1:113" ht="14.25">
      <c r="B1425" s="7"/>
      <c r="C1425" s="7"/>
      <c r="D1425" s="7"/>
      <c r="E1425" s="7"/>
      <c r="F1425" s="7"/>
      <c r="G1425" s="7"/>
      <c r="H1425" s="8"/>
      <c r="I1425" s="8"/>
      <c r="J1425" s="8"/>
      <c r="K1425" s="8"/>
      <c r="L1425" s="9"/>
      <c r="M1425" s="9"/>
      <c r="N1425" s="9"/>
      <c r="O1425" s="9"/>
      <c r="P1425" s="8"/>
      <c r="Q1425" s="8"/>
      <c r="R1425" s="8"/>
      <c r="S1425" s="8"/>
      <c r="T1425" s="8"/>
      <c r="U1425" s="8"/>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DI1425" s="6"/>
    </row>
    <row r="1426" spans="1:113" ht="15" thickBot="1">
      <c r="A1426" s="11"/>
      <c r="B1426" s="10" t="s">
        <v>2</v>
      </c>
      <c r="C1426" s="8"/>
      <c r="D1426" s="8"/>
      <c r="E1426" s="8"/>
      <c r="F1426" s="8"/>
      <c r="G1426" s="8"/>
      <c r="H1426" s="8"/>
      <c r="I1426" s="8"/>
      <c r="J1426" s="8"/>
      <c r="K1426" s="8"/>
      <c r="L1426" s="9"/>
      <c r="M1426" s="9"/>
      <c r="N1426" s="9"/>
      <c r="O1426" s="9"/>
      <c r="P1426" s="8"/>
      <c r="Q1426" s="8"/>
      <c r="R1426" s="8"/>
      <c r="S1426" s="8"/>
      <c r="T1426" s="8"/>
      <c r="U1426" s="8"/>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DI1426" s="6"/>
    </row>
    <row r="1427" spans="1:113" ht="14.25">
      <c r="A1427" s="8"/>
      <c r="B1427" s="12"/>
      <c r="C1427" s="7"/>
      <c r="D1427" s="7"/>
      <c r="E1427" s="7"/>
      <c r="F1427" s="7"/>
      <c r="G1427" s="7"/>
      <c r="H1427" s="7"/>
      <c r="I1427" s="7"/>
      <c r="J1427" s="7"/>
      <c r="K1427" s="7"/>
      <c r="L1427" s="13"/>
      <c r="M1427" s="13"/>
      <c r="N1427" s="13"/>
      <c r="O1427" s="13"/>
      <c r="P1427" s="7"/>
      <c r="Q1427" s="7"/>
      <c r="R1427" s="7"/>
      <c r="S1427" s="7"/>
      <c r="T1427" s="7"/>
      <c r="U1427" s="7"/>
      <c r="V1427" s="14"/>
      <c r="W1427" s="14"/>
      <c r="X1427" s="14"/>
      <c r="Y1427" s="14"/>
      <c r="Z1427" s="14"/>
      <c r="AA1427" s="14"/>
      <c r="AB1427" s="14"/>
      <c r="AC1427" s="14"/>
      <c r="AD1427" s="14"/>
      <c r="AE1427" s="14"/>
      <c r="AF1427" s="14"/>
      <c r="AG1427" s="14"/>
      <c r="AH1427" s="14"/>
      <c r="AI1427" s="14"/>
      <c r="AJ1427" s="14"/>
      <c r="AK1427" s="14"/>
      <c r="AL1427" s="14"/>
      <c r="AM1427" s="14"/>
      <c r="AN1427" s="14"/>
      <c r="AO1427" s="14"/>
      <c r="AP1427" s="14"/>
      <c r="AQ1427" s="14"/>
      <c r="AR1427" s="14"/>
      <c r="AS1427" s="14"/>
      <c r="AT1427" s="14"/>
      <c r="AU1427" s="14"/>
      <c r="AV1427" s="14"/>
      <c r="AW1427" s="14"/>
      <c r="AX1427" s="15"/>
    </row>
    <row r="1428" spans="1:113" ht="12" customHeight="1">
      <c r="A1428" s="8"/>
      <c r="B1428" s="118" t="s">
        <v>217</v>
      </c>
      <c r="C1428" s="119"/>
      <c r="D1428" s="119"/>
      <c r="E1428" s="119"/>
      <c r="F1428" s="119"/>
      <c r="G1428" s="119"/>
      <c r="H1428" s="119"/>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c r="AV1428" s="119"/>
      <c r="AW1428" s="119"/>
      <c r="AX1428" s="120"/>
    </row>
    <row r="1429" spans="1:113" ht="12" customHeight="1">
      <c r="A1429" s="8"/>
      <c r="B1429" s="118"/>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c r="BC1429" s="16"/>
    </row>
    <row r="1430" spans="1:113" ht="12" customHeight="1">
      <c r="A1430" s="8"/>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row>
    <row r="1431" spans="1:113" ht="12" customHeight="1">
      <c r="A1431" s="8"/>
      <c r="B1431" s="118"/>
      <c r="C1431" s="119"/>
      <c r="D1431" s="119"/>
      <c r="E1431" s="119"/>
      <c r="F1431" s="119"/>
      <c r="G1431" s="119"/>
      <c r="H1431" s="119"/>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20"/>
    </row>
    <row r="1432" spans="1:113" ht="12" customHeight="1">
      <c r="A1432" s="8"/>
      <c r="B1432" s="118"/>
      <c r="C1432" s="119"/>
      <c r="D1432" s="119"/>
      <c r="E1432" s="119"/>
      <c r="F1432" s="119"/>
      <c r="G1432" s="119"/>
      <c r="H1432" s="119"/>
      <c r="I1432" s="119"/>
      <c r="J1432" s="119"/>
      <c r="K1432" s="119"/>
      <c r="L1432" s="119"/>
      <c r="M1432" s="119"/>
      <c r="N1432" s="119"/>
      <c r="O1432" s="119"/>
      <c r="P1432" s="119"/>
      <c r="Q1432" s="119"/>
      <c r="R1432" s="119"/>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20"/>
    </row>
    <row r="1433" spans="1:113" ht="15" thickBot="1">
      <c r="A1433" s="17"/>
      <c r="B1433" s="18"/>
      <c r="C1433" s="19"/>
      <c r="D1433" s="19"/>
      <c r="E1433" s="19"/>
      <c r="F1433" s="19"/>
      <c r="G1433" s="19"/>
      <c r="H1433" s="19"/>
      <c r="I1433" s="19"/>
      <c r="J1433" s="19"/>
      <c r="K1433" s="19"/>
      <c r="L1433" s="19"/>
      <c r="M1433" s="19"/>
      <c r="N1433" s="19"/>
      <c r="O1433" s="19"/>
      <c r="P1433" s="19"/>
      <c r="Q1433" s="19"/>
      <c r="R1433" s="19"/>
      <c r="S1433" s="19"/>
      <c r="T1433" s="19"/>
      <c r="U1433" s="19"/>
      <c r="V1433" s="19"/>
      <c r="W1433" s="19"/>
      <c r="X1433" s="19"/>
      <c r="Y1433" s="19"/>
      <c r="Z1433" s="19"/>
      <c r="AA1433" s="19"/>
      <c r="AB1433" s="19"/>
      <c r="AC1433" s="19"/>
      <c r="AD1433" s="19"/>
      <c r="AE1433" s="19"/>
      <c r="AF1433" s="19"/>
      <c r="AG1433" s="19"/>
      <c r="AH1433" s="19"/>
      <c r="AI1433" s="19"/>
      <c r="AJ1433" s="19"/>
      <c r="AK1433" s="19"/>
      <c r="AL1433" s="19"/>
      <c r="AM1433" s="19"/>
      <c r="AN1433" s="19"/>
      <c r="AO1433" s="19"/>
      <c r="AP1433" s="19"/>
      <c r="AQ1433" s="19"/>
      <c r="AR1433" s="19"/>
      <c r="AS1433" s="19"/>
      <c r="AT1433" s="19"/>
      <c r="AU1433" s="19"/>
      <c r="AV1433" s="19"/>
      <c r="AW1433" s="19"/>
      <c r="AX1433" s="20"/>
    </row>
    <row r="1434" spans="1:113">
      <c r="B1434" s="21"/>
    </row>
    <row r="1435" spans="1:113" ht="15" thickBot="1">
      <c r="A1435" s="11"/>
      <c r="B1435" s="10" t="s">
        <v>3</v>
      </c>
      <c r="C1435" s="8"/>
      <c r="D1435" s="8"/>
      <c r="E1435" s="8"/>
      <c r="F1435" s="8"/>
      <c r="G1435" s="8"/>
      <c r="H1435" s="8"/>
      <c r="I1435" s="8"/>
      <c r="J1435" s="8"/>
      <c r="K1435" s="8"/>
      <c r="L1435" s="9"/>
      <c r="M1435" s="9"/>
      <c r="N1435" s="9"/>
      <c r="O1435" s="9"/>
      <c r="P1435" s="8"/>
      <c r="Q1435" s="8"/>
      <c r="R1435" s="8"/>
      <c r="S1435" s="8"/>
      <c r="T1435" s="8"/>
      <c r="U1435" s="8"/>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DI1435" s="6"/>
    </row>
    <row r="1436" spans="1:113" ht="14.25">
      <c r="A1436" s="8"/>
      <c r="B1436" s="12"/>
      <c r="C1436" s="7"/>
      <c r="D1436" s="7"/>
      <c r="E1436" s="7"/>
      <c r="F1436" s="7"/>
      <c r="G1436" s="7"/>
      <c r="H1436" s="7"/>
      <c r="I1436" s="7"/>
      <c r="J1436" s="7"/>
      <c r="K1436" s="7"/>
      <c r="L1436" s="13"/>
      <c r="M1436" s="13"/>
      <c r="N1436" s="13"/>
      <c r="O1436" s="13"/>
      <c r="P1436" s="7"/>
      <c r="Q1436" s="7"/>
      <c r="R1436" s="7"/>
      <c r="S1436" s="7"/>
      <c r="T1436" s="7"/>
      <c r="U1436" s="7"/>
      <c r="V1436" s="14"/>
      <c r="W1436" s="14"/>
      <c r="X1436" s="14"/>
      <c r="Y1436" s="14"/>
      <c r="Z1436" s="14"/>
      <c r="AA1436" s="14"/>
      <c r="AB1436" s="14"/>
      <c r="AC1436" s="14"/>
      <c r="AD1436" s="14"/>
      <c r="AE1436" s="14"/>
      <c r="AF1436" s="14"/>
      <c r="AG1436" s="14"/>
      <c r="AH1436" s="14"/>
      <c r="AI1436" s="14"/>
      <c r="AJ1436" s="14"/>
      <c r="AK1436" s="14"/>
      <c r="AL1436" s="14"/>
      <c r="AM1436" s="14"/>
      <c r="AN1436" s="14"/>
      <c r="AO1436" s="14"/>
      <c r="AP1436" s="14"/>
      <c r="AQ1436" s="14"/>
      <c r="AR1436" s="14"/>
      <c r="AS1436" s="14"/>
      <c r="AT1436" s="14"/>
      <c r="AU1436" s="14"/>
      <c r="AV1436" s="14"/>
      <c r="AW1436" s="14"/>
      <c r="AX1436" s="15"/>
    </row>
    <row r="1437" spans="1:113" ht="12" customHeight="1">
      <c r="A1437" s="8"/>
      <c r="B1437" s="118" t="s">
        <v>218</v>
      </c>
      <c r="C1437" s="119"/>
      <c r="D1437" s="119"/>
      <c r="E1437" s="119"/>
      <c r="F1437" s="119"/>
      <c r="G1437" s="119"/>
      <c r="H1437" s="119"/>
      <c r="I1437" s="119"/>
      <c r="J1437" s="119"/>
      <c r="K1437" s="119"/>
      <c r="L1437" s="119"/>
      <c r="M1437" s="119"/>
      <c r="N1437" s="119"/>
      <c r="O1437" s="119"/>
      <c r="P1437" s="119"/>
      <c r="Q1437" s="119"/>
      <c r="R1437" s="119"/>
      <c r="S1437" s="119"/>
      <c r="T1437" s="119"/>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c r="AV1437" s="119"/>
      <c r="AW1437" s="119"/>
      <c r="AX1437" s="120"/>
    </row>
    <row r="1438" spans="1:113" ht="12" customHeight="1">
      <c r="A1438" s="8"/>
      <c r="B1438" s="118"/>
      <c r="C1438" s="119"/>
      <c r="D1438" s="119"/>
      <c r="E1438" s="119"/>
      <c r="F1438" s="119"/>
      <c r="G1438" s="119"/>
      <c r="H1438" s="119"/>
      <c r="I1438" s="119"/>
      <c r="J1438" s="119"/>
      <c r="K1438" s="119"/>
      <c r="L1438" s="119"/>
      <c r="M1438" s="119"/>
      <c r="N1438" s="119"/>
      <c r="O1438" s="119"/>
      <c r="P1438" s="119"/>
      <c r="Q1438" s="119"/>
      <c r="R1438" s="119"/>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20"/>
    </row>
    <row r="1439" spans="1:113" ht="12" customHeight="1">
      <c r="A1439" s="8"/>
      <c r="B1439" s="118"/>
      <c r="C1439" s="119"/>
      <c r="D1439" s="119"/>
      <c r="E1439" s="119"/>
      <c r="F1439" s="119"/>
      <c r="G1439" s="119"/>
      <c r="H1439" s="119"/>
      <c r="I1439" s="119"/>
      <c r="J1439" s="119"/>
      <c r="K1439" s="119"/>
      <c r="L1439" s="119"/>
      <c r="M1439" s="119"/>
      <c r="N1439" s="119"/>
      <c r="O1439" s="119"/>
      <c r="P1439" s="119"/>
      <c r="Q1439" s="119"/>
      <c r="R1439" s="119"/>
      <c r="S1439" s="119"/>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20"/>
      <c r="BC1439" s="16"/>
    </row>
    <row r="1440" spans="1:113" ht="12" customHeight="1">
      <c r="A1440" s="8"/>
      <c r="B1440" s="118"/>
      <c r="C1440" s="119"/>
      <c r="D1440" s="119"/>
      <c r="E1440" s="119"/>
      <c r="F1440" s="119"/>
      <c r="G1440" s="119"/>
      <c r="H1440" s="119"/>
      <c r="I1440" s="119"/>
      <c r="J1440" s="119"/>
      <c r="K1440" s="119"/>
      <c r="L1440" s="119"/>
      <c r="M1440" s="119"/>
      <c r="N1440" s="119"/>
      <c r="O1440" s="119"/>
      <c r="P1440" s="119"/>
      <c r="Q1440" s="119"/>
      <c r="R1440" s="119"/>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20"/>
    </row>
    <row r="1441" spans="1:251" ht="12" customHeight="1">
      <c r="A1441" s="8"/>
      <c r="B1441" s="118"/>
      <c r="C1441" s="119"/>
      <c r="D1441" s="119"/>
      <c r="E1441" s="119"/>
      <c r="F1441" s="119"/>
      <c r="G1441" s="119"/>
      <c r="H1441" s="119"/>
      <c r="I1441" s="119"/>
      <c r="J1441" s="119"/>
      <c r="K1441" s="119"/>
      <c r="L1441" s="119"/>
      <c r="M1441" s="119"/>
      <c r="N1441" s="119"/>
      <c r="O1441" s="119"/>
      <c r="P1441" s="119"/>
      <c r="Q1441" s="119"/>
      <c r="R1441" s="119"/>
      <c r="S1441" s="119"/>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20"/>
    </row>
    <row r="1442" spans="1:251" ht="12" customHeight="1">
      <c r="A1442" s="8"/>
      <c r="B1442" s="118"/>
      <c r="C1442" s="119"/>
      <c r="D1442" s="119"/>
      <c r="E1442" s="119"/>
      <c r="F1442" s="119"/>
      <c r="G1442" s="119"/>
      <c r="H1442" s="119"/>
      <c r="I1442" s="119"/>
      <c r="J1442" s="119"/>
      <c r="K1442" s="119"/>
      <c r="L1442" s="119"/>
      <c r="M1442" s="119"/>
      <c r="N1442" s="119"/>
      <c r="O1442" s="119"/>
      <c r="P1442" s="119"/>
      <c r="Q1442" s="119"/>
      <c r="R1442" s="119"/>
      <c r="S1442" s="119"/>
      <c r="T1442" s="119"/>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c r="AV1442" s="119"/>
      <c r="AW1442" s="119"/>
      <c r="AX1442" s="120"/>
    </row>
    <row r="1443" spans="1:251" ht="15" thickBot="1">
      <c r="A1443" s="17"/>
      <c r="B1443" s="18"/>
      <c r="C1443" s="19"/>
      <c r="D1443" s="19"/>
      <c r="E1443" s="19"/>
      <c r="F1443" s="19"/>
      <c r="G1443" s="19"/>
      <c r="H1443" s="19"/>
      <c r="I1443" s="19"/>
      <c r="J1443" s="19"/>
      <c r="K1443" s="19"/>
      <c r="L1443" s="19"/>
      <c r="M1443" s="19"/>
      <c r="N1443" s="19"/>
      <c r="O1443" s="19"/>
      <c r="P1443" s="19"/>
      <c r="Q1443" s="19"/>
      <c r="R1443" s="19"/>
      <c r="S1443" s="19"/>
      <c r="T1443" s="19"/>
      <c r="U1443" s="19"/>
      <c r="V1443" s="19"/>
      <c r="W1443" s="19"/>
      <c r="X1443" s="19"/>
      <c r="Y1443" s="19"/>
      <c r="Z1443" s="19"/>
      <c r="AA1443" s="19"/>
      <c r="AB1443" s="19"/>
      <c r="AC1443" s="19"/>
      <c r="AD1443" s="19"/>
      <c r="AE1443" s="19"/>
      <c r="AF1443" s="19"/>
      <c r="AG1443" s="19"/>
      <c r="AH1443" s="19"/>
      <c r="AI1443" s="19"/>
      <c r="AJ1443" s="19"/>
      <c r="AK1443" s="19"/>
      <c r="AL1443" s="19"/>
      <c r="AM1443" s="19"/>
      <c r="AN1443" s="19"/>
      <c r="AO1443" s="19"/>
      <c r="AP1443" s="19"/>
      <c r="AQ1443" s="19"/>
      <c r="AR1443" s="19"/>
      <c r="AS1443" s="19"/>
      <c r="AT1443" s="19"/>
      <c r="AU1443" s="19"/>
      <c r="AV1443" s="19"/>
      <c r="AW1443" s="19"/>
      <c r="AX1443" s="20"/>
    </row>
    <row r="1444" spans="1:251">
      <c r="B1444" s="21"/>
    </row>
    <row r="1445" spans="1:251" ht="14.25">
      <c r="B1445" s="10" t="s">
        <v>4</v>
      </c>
      <c r="C1445" s="8"/>
      <c r="D1445" s="8"/>
      <c r="E1445" s="8"/>
      <c r="F1445" s="8"/>
      <c r="G1445" s="8"/>
      <c r="H1445" s="8"/>
      <c r="I1445" s="8"/>
      <c r="J1445" s="8"/>
      <c r="K1445" s="8"/>
      <c r="L1445" s="9"/>
      <c r="M1445" s="9"/>
      <c r="N1445" s="9"/>
      <c r="O1445" s="9"/>
      <c r="P1445" s="8"/>
      <c r="Q1445" s="8"/>
      <c r="R1445" s="8"/>
      <c r="S1445" s="8"/>
      <c r="T1445" s="8"/>
      <c r="U1445" s="8"/>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row>
    <row r="1446" spans="1:251" ht="15" thickBot="1">
      <c r="B1446" s="8"/>
      <c r="C1446" s="8"/>
      <c r="D1446" s="8"/>
      <c r="E1446" s="8"/>
      <c r="F1446" s="8"/>
      <c r="G1446" s="8"/>
      <c r="H1446" s="8"/>
      <c r="I1446" s="8"/>
      <c r="J1446" s="8"/>
      <c r="K1446" s="8"/>
      <c r="L1446" s="9"/>
      <c r="M1446" s="9"/>
      <c r="N1446" s="9"/>
      <c r="O1446" s="9"/>
      <c r="P1446" s="8"/>
      <c r="Q1446" s="8"/>
      <c r="R1446" s="8"/>
      <c r="S1446" s="8"/>
      <c r="T1446" s="8"/>
      <c r="U1446" s="8"/>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22" t="s">
        <v>5</v>
      </c>
    </row>
    <row r="1447" spans="1:251" s="16" customFormat="1" ht="13.5" customHeight="1">
      <c r="A1447" s="8"/>
      <c r="B1447" s="121" t="s">
        <v>6</v>
      </c>
      <c r="C1447" s="122"/>
      <c r="D1447" s="122"/>
      <c r="E1447" s="122"/>
      <c r="F1447" s="122"/>
      <c r="G1447" s="122"/>
      <c r="H1447" s="122"/>
      <c r="I1447" s="122"/>
      <c r="J1447" s="122"/>
      <c r="K1447" s="122"/>
      <c r="L1447" s="122"/>
      <c r="M1447" s="122"/>
      <c r="N1447" s="122"/>
      <c r="O1447" s="122"/>
      <c r="P1447" s="122"/>
      <c r="Q1447" s="122"/>
      <c r="R1447" s="122"/>
      <c r="S1447" s="122"/>
      <c r="T1447" s="122"/>
      <c r="U1447" s="122"/>
      <c r="V1447" s="122"/>
      <c r="W1447" s="122"/>
      <c r="X1447" s="122"/>
      <c r="Y1447" s="122"/>
      <c r="Z1447" s="123"/>
      <c r="AA1447" s="127" t="s">
        <v>11</v>
      </c>
      <c r="AB1447" s="122"/>
      <c r="AC1447" s="122"/>
      <c r="AD1447" s="122"/>
      <c r="AE1447" s="122"/>
      <c r="AF1447" s="122"/>
      <c r="AG1447" s="122"/>
      <c r="AH1447" s="122"/>
      <c r="AI1447" s="123"/>
      <c r="AJ1447" s="127" t="s">
        <v>12</v>
      </c>
      <c r="AK1447" s="122"/>
      <c r="AL1447" s="122"/>
      <c r="AM1447" s="122"/>
      <c r="AN1447" s="122"/>
      <c r="AO1447" s="122"/>
      <c r="AP1447" s="122"/>
      <c r="AQ1447" s="122"/>
      <c r="AR1447" s="123"/>
      <c r="AS1447" s="127" t="s">
        <v>7</v>
      </c>
      <c r="AT1447" s="122"/>
      <c r="AU1447" s="122"/>
      <c r="AV1447" s="122"/>
      <c r="AW1447" s="122"/>
      <c r="AX1447" s="129"/>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c r="DY1447" s="2"/>
      <c r="DZ1447" s="2"/>
      <c r="EA1447" s="2"/>
      <c r="EB1447" s="2"/>
      <c r="EC1447" s="2"/>
      <c r="ED1447" s="2"/>
      <c r="EE1447" s="2"/>
      <c r="EF1447" s="2"/>
      <c r="EG1447" s="2"/>
      <c r="EH1447" s="2"/>
      <c r="EI1447" s="2"/>
      <c r="EJ1447" s="2"/>
      <c r="EK1447" s="2"/>
      <c r="EL1447" s="2"/>
      <c r="EM1447" s="2"/>
      <c r="EN1447" s="2"/>
      <c r="EO1447" s="2"/>
      <c r="EP1447" s="2"/>
      <c r="EQ1447" s="2"/>
      <c r="ER1447" s="2"/>
      <c r="ES1447" s="2"/>
      <c r="ET1447" s="2"/>
      <c r="EU1447" s="2"/>
      <c r="EV1447" s="2"/>
      <c r="EW1447" s="2"/>
      <c r="EX1447" s="2"/>
      <c r="EY1447" s="2"/>
      <c r="EZ1447" s="2"/>
      <c r="FA1447" s="2"/>
      <c r="FB1447" s="2"/>
      <c r="FC1447" s="2"/>
      <c r="FD1447" s="2"/>
      <c r="FE1447" s="2"/>
      <c r="FF1447" s="2"/>
      <c r="FG1447" s="2"/>
      <c r="FH1447" s="2"/>
      <c r="FI1447" s="2"/>
      <c r="FJ1447" s="2"/>
      <c r="FK1447" s="2"/>
      <c r="FL1447" s="2"/>
      <c r="FM1447" s="2"/>
      <c r="FN1447" s="2"/>
      <c r="FO1447" s="2"/>
      <c r="FP1447" s="2"/>
      <c r="FQ1447" s="2"/>
      <c r="FR1447" s="2"/>
      <c r="FS1447" s="2"/>
      <c r="FT1447" s="2"/>
      <c r="FU1447" s="2"/>
      <c r="FV1447" s="2"/>
      <c r="FW1447" s="2"/>
      <c r="FX1447" s="2"/>
      <c r="FY1447" s="2"/>
      <c r="FZ1447" s="2"/>
      <c r="GA1447" s="2"/>
      <c r="GB1447" s="2"/>
      <c r="GC1447" s="2"/>
      <c r="GD1447" s="2"/>
      <c r="GE1447" s="2"/>
      <c r="GF1447" s="2"/>
      <c r="GG1447" s="2"/>
      <c r="GH1447" s="2"/>
      <c r="GI1447" s="2"/>
      <c r="GJ1447" s="2"/>
      <c r="GK1447" s="2"/>
      <c r="GL1447" s="2"/>
      <c r="GM1447" s="2"/>
      <c r="GN1447" s="2"/>
      <c r="GO1447" s="2"/>
      <c r="GP1447" s="2"/>
      <c r="GQ1447" s="2"/>
      <c r="GR1447" s="2"/>
      <c r="GS1447" s="2"/>
      <c r="GT1447" s="2"/>
      <c r="GU1447" s="2"/>
      <c r="GV1447" s="2"/>
      <c r="GW1447" s="2"/>
      <c r="GX1447" s="2"/>
      <c r="GY1447" s="2"/>
      <c r="GZ1447" s="2"/>
      <c r="HA1447" s="2"/>
      <c r="HB1447" s="2"/>
      <c r="HC1447" s="2"/>
      <c r="HD1447" s="2"/>
      <c r="HE1447" s="2"/>
      <c r="HF1447" s="2"/>
      <c r="HG1447" s="2"/>
      <c r="HH1447" s="2"/>
      <c r="HI1447" s="2"/>
      <c r="HJ1447" s="2"/>
      <c r="HK1447" s="2"/>
      <c r="HL1447" s="2"/>
      <c r="HM1447" s="2"/>
      <c r="HN1447" s="2"/>
      <c r="HO1447" s="2"/>
      <c r="HP1447" s="2"/>
      <c r="HQ1447" s="2"/>
      <c r="HR1447" s="2"/>
      <c r="HS1447" s="2"/>
      <c r="HT1447" s="2"/>
      <c r="HU1447" s="2"/>
      <c r="HV1447" s="2"/>
      <c r="HW1447" s="2"/>
      <c r="HX1447" s="2"/>
      <c r="HY1447" s="2"/>
      <c r="HZ1447" s="2"/>
      <c r="IA1447" s="2"/>
      <c r="IB1447" s="2"/>
      <c r="IC1447" s="2"/>
      <c r="ID1447" s="2"/>
      <c r="IE1447" s="2"/>
      <c r="IF1447" s="2"/>
      <c r="IG1447" s="2"/>
      <c r="IH1447" s="2"/>
      <c r="II1447" s="2"/>
      <c r="IJ1447" s="2"/>
      <c r="IK1447" s="2"/>
      <c r="IL1447" s="2"/>
      <c r="IM1447" s="2"/>
      <c r="IN1447" s="2"/>
      <c r="IO1447" s="2"/>
      <c r="IP1447" s="2"/>
      <c r="IQ1447" s="2"/>
    </row>
    <row r="1448" spans="1:251" s="16" customFormat="1" ht="13.5">
      <c r="A1448" s="8"/>
      <c r="B1448" s="124"/>
      <c r="C1448" s="125"/>
      <c r="D1448" s="125"/>
      <c r="E1448" s="125"/>
      <c r="F1448" s="125"/>
      <c r="G1448" s="125"/>
      <c r="H1448" s="125"/>
      <c r="I1448" s="125"/>
      <c r="J1448" s="125"/>
      <c r="K1448" s="125"/>
      <c r="L1448" s="125"/>
      <c r="M1448" s="125"/>
      <c r="N1448" s="125"/>
      <c r="O1448" s="125"/>
      <c r="P1448" s="125"/>
      <c r="Q1448" s="125"/>
      <c r="R1448" s="125"/>
      <c r="S1448" s="125"/>
      <c r="T1448" s="125"/>
      <c r="U1448" s="125"/>
      <c r="V1448" s="125"/>
      <c r="W1448" s="125"/>
      <c r="X1448" s="125"/>
      <c r="Y1448" s="125"/>
      <c r="Z1448" s="126"/>
      <c r="AA1448" s="128"/>
      <c r="AB1448" s="125"/>
      <c r="AC1448" s="125"/>
      <c r="AD1448" s="125"/>
      <c r="AE1448" s="125"/>
      <c r="AF1448" s="125"/>
      <c r="AG1448" s="125"/>
      <c r="AH1448" s="125"/>
      <c r="AI1448" s="126"/>
      <c r="AJ1448" s="128"/>
      <c r="AK1448" s="125"/>
      <c r="AL1448" s="125"/>
      <c r="AM1448" s="125"/>
      <c r="AN1448" s="125"/>
      <c r="AO1448" s="125"/>
      <c r="AP1448" s="125"/>
      <c r="AQ1448" s="125"/>
      <c r="AR1448" s="126"/>
      <c r="AS1448" s="128"/>
      <c r="AT1448" s="125"/>
      <c r="AU1448" s="125"/>
      <c r="AV1448" s="125"/>
      <c r="AW1448" s="125"/>
      <c r="AX1448" s="130"/>
      <c r="AY1448" s="2"/>
      <c r="AZ1448" s="2"/>
      <c r="BA1448" s="2"/>
      <c r="BB1448" s="23"/>
      <c r="BC1448" s="24"/>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c r="EY1448" s="2"/>
      <c r="EZ1448" s="2"/>
      <c r="FA1448" s="2"/>
      <c r="FB1448" s="2"/>
      <c r="FC1448" s="2"/>
      <c r="FD1448" s="2"/>
      <c r="FE1448" s="2"/>
      <c r="FF1448" s="2"/>
      <c r="FG1448" s="2"/>
      <c r="FH1448" s="2"/>
      <c r="FI1448" s="2"/>
      <c r="FJ1448" s="2"/>
      <c r="FK1448" s="2"/>
      <c r="FL1448" s="2"/>
      <c r="FM1448" s="2"/>
      <c r="FN1448" s="2"/>
      <c r="FO1448" s="2"/>
      <c r="FP1448" s="2"/>
      <c r="FQ1448" s="2"/>
      <c r="FR1448" s="2"/>
      <c r="FS1448" s="2"/>
      <c r="FT1448" s="2"/>
      <c r="FU1448" s="2"/>
      <c r="FV1448" s="2"/>
      <c r="FW1448" s="2"/>
      <c r="FX1448" s="2"/>
      <c r="FY1448" s="2"/>
      <c r="FZ1448" s="2"/>
      <c r="GA1448" s="2"/>
      <c r="GB1448" s="2"/>
      <c r="GC1448" s="2"/>
      <c r="GD1448" s="2"/>
      <c r="GE1448" s="2"/>
      <c r="GF1448" s="2"/>
      <c r="GG1448" s="2"/>
      <c r="GH1448" s="2"/>
      <c r="GI1448" s="2"/>
      <c r="GJ1448" s="2"/>
      <c r="GK1448" s="2"/>
      <c r="GL1448" s="2"/>
      <c r="GM1448" s="2"/>
      <c r="GN1448" s="2"/>
      <c r="GO1448" s="2"/>
      <c r="GP1448" s="2"/>
      <c r="GQ1448" s="2"/>
      <c r="GR1448" s="2"/>
      <c r="GS1448" s="2"/>
      <c r="GT1448" s="2"/>
      <c r="GU1448" s="2"/>
      <c r="GV1448" s="2"/>
      <c r="GW1448" s="2"/>
      <c r="GX1448" s="2"/>
      <c r="GY1448" s="2"/>
      <c r="GZ1448" s="2"/>
      <c r="HA1448" s="2"/>
      <c r="HB1448" s="2"/>
      <c r="HC1448" s="2"/>
      <c r="HD1448" s="2"/>
      <c r="HE1448" s="2"/>
      <c r="HF1448" s="2"/>
      <c r="HG1448" s="2"/>
      <c r="HH1448" s="2"/>
      <c r="HI1448" s="2"/>
      <c r="HJ1448" s="2"/>
      <c r="HK1448" s="2"/>
      <c r="HL1448" s="2"/>
      <c r="HM1448" s="2"/>
      <c r="HN1448" s="2"/>
      <c r="HO1448" s="2"/>
      <c r="HP1448" s="2"/>
      <c r="HQ1448" s="2"/>
      <c r="HR1448" s="2"/>
      <c r="HS1448" s="2"/>
      <c r="HT1448" s="2"/>
      <c r="HU1448" s="2"/>
      <c r="HV1448" s="2"/>
      <c r="HW1448" s="2"/>
      <c r="HX1448" s="2"/>
      <c r="HY1448" s="2"/>
      <c r="HZ1448" s="2"/>
      <c r="IA1448" s="2"/>
      <c r="IB1448" s="2"/>
      <c r="IC1448" s="2"/>
      <c r="ID1448" s="2"/>
      <c r="IE1448" s="2"/>
      <c r="IF1448" s="2"/>
      <c r="IG1448" s="2"/>
      <c r="IH1448" s="2"/>
      <c r="II1448" s="2"/>
      <c r="IJ1448" s="2"/>
      <c r="IK1448" s="2"/>
      <c r="IL1448" s="2"/>
      <c r="IM1448" s="2"/>
      <c r="IN1448" s="2"/>
      <c r="IO1448" s="2"/>
      <c r="IP1448" s="2"/>
      <c r="IQ1448" s="2"/>
    </row>
    <row r="1449" spans="1:251" s="16" customFormat="1" ht="18.75" customHeight="1">
      <c r="A1449" s="8"/>
      <c r="B1449" s="25"/>
      <c r="C1449" s="93" t="s">
        <v>219</v>
      </c>
      <c r="D1449" s="94"/>
      <c r="E1449" s="94"/>
      <c r="F1449" s="94"/>
      <c r="G1449" s="94"/>
      <c r="H1449" s="94"/>
      <c r="I1449" s="94"/>
      <c r="J1449" s="94"/>
      <c r="K1449" s="94"/>
      <c r="L1449" s="94"/>
      <c r="M1449" s="94"/>
      <c r="N1449" s="94"/>
      <c r="O1449" s="94"/>
      <c r="P1449" s="94"/>
      <c r="Q1449" s="94"/>
      <c r="R1449" s="94"/>
      <c r="S1449" s="94"/>
      <c r="T1449" s="94"/>
      <c r="U1449" s="94"/>
      <c r="V1449" s="94"/>
      <c r="W1449" s="94"/>
      <c r="X1449" s="94"/>
      <c r="Y1449" s="94"/>
      <c r="Z1449" s="95"/>
      <c r="AA1449" s="96">
        <v>136</v>
      </c>
      <c r="AB1449" s="97"/>
      <c r="AC1449" s="97"/>
      <c r="AD1449" s="97"/>
      <c r="AE1449" s="97"/>
      <c r="AF1449" s="97"/>
      <c r="AG1449" s="97"/>
      <c r="AH1449" s="97"/>
      <c r="AI1449" s="98"/>
      <c r="AJ1449" s="96">
        <v>136</v>
      </c>
      <c r="AK1449" s="97"/>
      <c r="AL1449" s="97"/>
      <c r="AM1449" s="97"/>
      <c r="AN1449" s="97"/>
      <c r="AO1449" s="97"/>
      <c r="AP1449" s="97"/>
      <c r="AQ1449" s="97"/>
      <c r="AR1449" s="98"/>
      <c r="AS1449" s="99"/>
      <c r="AT1449" s="100"/>
      <c r="AU1449" s="100"/>
      <c r="AV1449" s="100"/>
      <c r="AW1449" s="100"/>
      <c r="AX1449" s="101"/>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c r="EY1449" s="2"/>
      <c r="EZ1449" s="2"/>
      <c r="FA1449" s="2"/>
      <c r="FB1449" s="2"/>
      <c r="FC1449" s="2"/>
      <c r="FD1449" s="2"/>
      <c r="FE1449" s="2"/>
      <c r="FF1449" s="2"/>
      <c r="FG1449" s="2"/>
      <c r="FH1449" s="2"/>
      <c r="FI1449" s="2"/>
      <c r="FJ1449" s="2"/>
      <c r="FK1449" s="2"/>
      <c r="FL1449" s="2"/>
      <c r="FM1449" s="2"/>
      <c r="FN1449" s="2"/>
      <c r="FO1449" s="2"/>
      <c r="FP1449" s="2"/>
      <c r="FQ1449" s="2"/>
      <c r="FR1449" s="2"/>
      <c r="FS1449" s="2"/>
      <c r="FT1449" s="2"/>
      <c r="FU1449" s="2"/>
      <c r="FV1449" s="2"/>
      <c r="FW1449" s="2"/>
      <c r="FX1449" s="2"/>
      <c r="FY1449" s="2"/>
      <c r="FZ1449" s="2"/>
      <c r="GA1449" s="2"/>
      <c r="GB1449" s="2"/>
      <c r="GC1449" s="2"/>
      <c r="GD1449" s="2"/>
      <c r="GE1449" s="2"/>
      <c r="GF1449" s="2"/>
      <c r="GG1449" s="2"/>
      <c r="GH1449" s="2"/>
      <c r="GI1449" s="2"/>
      <c r="GJ1449" s="2"/>
      <c r="GK1449" s="2"/>
      <c r="GL1449" s="2"/>
      <c r="GM1449" s="2"/>
      <c r="GN1449" s="2"/>
      <c r="GO1449" s="2"/>
      <c r="GP1449" s="2"/>
      <c r="GQ1449" s="2"/>
      <c r="GR1449" s="2"/>
      <c r="GS1449" s="2"/>
      <c r="GT1449" s="2"/>
      <c r="GU1449" s="2"/>
      <c r="GV1449" s="2"/>
      <c r="GW1449" s="2"/>
      <c r="GX1449" s="2"/>
      <c r="GY1449" s="2"/>
      <c r="GZ1449" s="2"/>
      <c r="HA1449" s="2"/>
      <c r="HB1449" s="2"/>
      <c r="HC1449" s="2"/>
      <c r="HD1449" s="2"/>
      <c r="HE1449" s="2"/>
      <c r="HF1449" s="2"/>
      <c r="HG1449" s="2"/>
      <c r="HH1449" s="2"/>
      <c r="HI1449" s="2"/>
      <c r="HJ1449" s="2"/>
      <c r="HK1449" s="2"/>
      <c r="HL1449" s="2"/>
      <c r="HM1449" s="2"/>
      <c r="HN1449" s="2"/>
      <c r="HO1449" s="2"/>
      <c r="HP1449" s="2"/>
      <c r="HQ1449" s="2"/>
      <c r="HR1449" s="2"/>
      <c r="HS1449" s="2"/>
      <c r="HT1449" s="2"/>
      <c r="HU1449" s="2"/>
      <c r="HV1449" s="2"/>
      <c r="HW1449" s="2"/>
      <c r="HX1449" s="2"/>
      <c r="HY1449" s="2"/>
      <c r="HZ1449" s="2"/>
      <c r="IA1449" s="2"/>
      <c r="IB1449" s="2"/>
      <c r="IC1449" s="2"/>
      <c r="ID1449" s="2"/>
      <c r="IE1449" s="2"/>
      <c r="IF1449" s="2"/>
      <c r="IG1449" s="2"/>
      <c r="IH1449" s="2"/>
      <c r="II1449" s="2"/>
      <c r="IJ1449" s="2"/>
      <c r="IK1449" s="2"/>
      <c r="IL1449" s="2"/>
      <c r="IM1449" s="2"/>
      <c r="IN1449" s="2"/>
      <c r="IO1449" s="2"/>
      <c r="IP1449" s="2"/>
      <c r="IQ1449" s="2"/>
    </row>
    <row r="1450" spans="1:251" s="16" customFormat="1" ht="18.75" customHeight="1">
      <c r="A1450" s="8"/>
      <c r="B1450" s="25"/>
      <c r="C1450" s="93" t="s">
        <v>220</v>
      </c>
      <c r="D1450" s="94"/>
      <c r="E1450" s="94"/>
      <c r="F1450" s="94"/>
      <c r="G1450" s="94"/>
      <c r="H1450" s="94"/>
      <c r="I1450" s="94"/>
      <c r="J1450" s="94"/>
      <c r="K1450" s="94"/>
      <c r="L1450" s="94"/>
      <c r="M1450" s="94"/>
      <c r="N1450" s="94"/>
      <c r="O1450" s="94"/>
      <c r="P1450" s="94"/>
      <c r="Q1450" s="94"/>
      <c r="R1450" s="94"/>
      <c r="S1450" s="94"/>
      <c r="T1450" s="94"/>
      <c r="U1450" s="94"/>
      <c r="V1450" s="94"/>
      <c r="W1450" s="94"/>
      <c r="X1450" s="94"/>
      <c r="Y1450" s="94"/>
      <c r="Z1450" s="95"/>
      <c r="AA1450" s="96">
        <v>10</v>
      </c>
      <c r="AB1450" s="97"/>
      <c r="AC1450" s="97"/>
      <c r="AD1450" s="97"/>
      <c r="AE1450" s="97"/>
      <c r="AF1450" s="97"/>
      <c r="AG1450" s="97"/>
      <c r="AH1450" s="97"/>
      <c r="AI1450" s="98"/>
      <c r="AJ1450" s="96">
        <v>97</v>
      </c>
      <c r="AK1450" s="97"/>
      <c r="AL1450" s="97"/>
      <c r="AM1450" s="97"/>
      <c r="AN1450" s="97"/>
      <c r="AO1450" s="97"/>
      <c r="AP1450" s="97"/>
      <c r="AQ1450" s="97"/>
      <c r="AR1450" s="98"/>
      <c r="AS1450" s="99"/>
      <c r="AT1450" s="100"/>
      <c r="AU1450" s="100"/>
      <c r="AV1450" s="100"/>
      <c r="AW1450" s="100"/>
      <c r="AX1450" s="101"/>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c r="DX1450" s="2"/>
      <c r="DY1450" s="2"/>
      <c r="DZ1450" s="2"/>
      <c r="EA1450" s="2"/>
      <c r="EB1450" s="2"/>
      <c r="EC1450" s="2"/>
      <c r="ED1450" s="2"/>
      <c r="EE1450" s="2"/>
      <c r="EF1450" s="2"/>
      <c r="EG1450" s="2"/>
      <c r="EH1450" s="2"/>
      <c r="EI1450" s="2"/>
      <c r="EJ1450" s="2"/>
      <c r="EK1450" s="2"/>
      <c r="EL1450" s="2"/>
      <c r="EM1450" s="2"/>
      <c r="EN1450" s="2"/>
      <c r="EO1450" s="2"/>
      <c r="EP1450" s="2"/>
      <c r="EQ1450" s="2"/>
      <c r="ER1450" s="2"/>
      <c r="ES1450" s="2"/>
      <c r="ET1450" s="2"/>
      <c r="EU1450" s="2"/>
      <c r="EV1450" s="2"/>
      <c r="EW1450" s="2"/>
      <c r="EX1450" s="2"/>
      <c r="EY1450" s="2"/>
      <c r="EZ1450" s="2"/>
      <c r="FA1450" s="2"/>
      <c r="FB1450" s="2"/>
      <c r="FC1450" s="2"/>
      <c r="FD1450" s="2"/>
      <c r="FE1450" s="2"/>
      <c r="FF1450" s="2"/>
      <c r="FG1450" s="2"/>
      <c r="FH1450" s="2"/>
      <c r="FI1450" s="2"/>
      <c r="FJ1450" s="2"/>
      <c r="FK1450" s="2"/>
      <c r="FL1450" s="2"/>
      <c r="FM1450" s="2"/>
      <c r="FN1450" s="2"/>
      <c r="FO1450" s="2"/>
      <c r="FP1450" s="2"/>
      <c r="FQ1450" s="2"/>
      <c r="FR1450" s="2"/>
      <c r="FS1450" s="2"/>
      <c r="FT1450" s="2"/>
      <c r="FU1450" s="2"/>
      <c r="FV1450" s="2"/>
      <c r="FW1450" s="2"/>
      <c r="FX1450" s="2"/>
      <c r="FY1450" s="2"/>
      <c r="FZ1450" s="2"/>
      <c r="GA1450" s="2"/>
      <c r="GB1450" s="2"/>
      <c r="GC1450" s="2"/>
      <c r="GD1450" s="2"/>
      <c r="GE1450" s="2"/>
      <c r="GF1450" s="2"/>
      <c r="GG1450" s="2"/>
      <c r="GH1450" s="2"/>
      <c r="GI1450" s="2"/>
      <c r="GJ1450" s="2"/>
      <c r="GK1450" s="2"/>
      <c r="GL1450" s="2"/>
      <c r="GM1450" s="2"/>
      <c r="GN1450" s="2"/>
      <c r="GO1450" s="2"/>
      <c r="GP1450" s="2"/>
      <c r="GQ1450" s="2"/>
      <c r="GR1450" s="2"/>
      <c r="GS1450" s="2"/>
      <c r="GT1450" s="2"/>
      <c r="GU1450" s="2"/>
      <c r="GV1450" s="2"/>
      <c r="GW1450" s="2"/>
      <c r="GX1450" s="2"/>
      <c r="GY1450" s="2"/>
      <c r="GZ1450" s="2"/>
      <c r="HA1450" s="2"/>
      <c r="HB1450" s="2"/>
      <c r="HC1450" s="2"/>
      <c r="HD1450" s="2"/>
      <c r="HE1450" s="2"/>
      <c r="HF1450" s="2"/>
      <c r="HG1450" s="2"/>
      <c r="HH1450" s="2"/>
      <c r="HI1450" s="2"/>
      <c r="HJ1450" s="2"/>
      <c r="HK1450" s="2"/>
      <c r="HL1450" s="2"/>
      <c r="HM1450" s="2"/>
      <c r="HN1450" s="2"/>
      <c r="HO1450" s="2"/>
      <c r="HP1450" s="2"/>
      <c r="HQ1450" s="2"/>
      <c r="HR1450" s="2"/>
      <c r="HS1450" s="2"/>
      <c r="HT1450" s="2"/>
      <c r="HU1450" s="2"/>
      <c r="HV1450" s="2"/>
      <c r="HW1450" s="2"/>
      <c r="HX1450" s="2"/>
      <c r="HY1450" s="2"/>
      <c r="HZ1450" s="2"/>
      <c r="IA1450" s="2"/>
      <c r="IB1450" s="2"/>
      <c r="IC1450" s="2"/>
      <c r="ID1450" s="2"/>
      <c r="IE1450" s="2"/>
      <c r="IF1450" s="2"/>
      <c r="IG1450" s="2"/>
      <c r="IH1450" s="2"/>
      <c r="II1450" s="2"/>
      <c r="IJ1450" s="2"/>
      <c r="IK1450" s="2"/>
      <c r="IL1450" s="2"/>
      <c r="IM1450" s="2"/>
      <c r="IN1450" s="2"/>
      <c r="IO1450" s="2"/>
      <c r="IP1450" s="2"/>
      <c r="IQ1450" s="2"/>
    </row>
    <row r="1451" spans="1:251" s="16" customFormat="1" ht="18.75" customHeight="1" thickBot="1">
      <c r="A1451" s="17"/>
      <c r="B1451" s="102" t="s">
        <v>13</v>
      </c>
      <c r="C1451" s="103"/>
      <c r="D1451" s="103"/>
      <c r="E1451" s="103"/>
      <c r="F1451" s="103"/>
      <c r="G1451" s="103"/>
      <c r="H1451" s="103"/>
      <c r="I1451" s="103"/>
      <c r="J1451" s="103"/>
      <c r="K1451" s="103"/>
      <c r="L1451" s="103"/>
      <c r="M1451" s="103"/>
      <c r="N1451" s="103"/>
      <c r="O1451" s="103"/>
      <c r="P1451" s="103"/>
      <c r="Q1451" s="103"/>
      <c r="R1451" s="103"/>
      <c r="S1451" s="103"/>
      <c r="T1451" s="103"/>
      <c r="U1451" s="103"/>
      <c r="V1451" s="103"/>
      <c r="W1451" s="103"/>
      <c r="X1451" s="103"/>
      <c r="Y1451" s="103"/>
      <c r="Z1451" s="104"/>
      <c r="AA1451" s="105">
        <f>SUM($AA$1449:$AA$1450)</f>
        <v>146</v>
      </c>
      <c r="AB1451" s="106"/>
      <c r="AC1451" s="106"/>
      <c r="AD1451" s="106"/>
      <c r="AE1451" s="106"/>
      <c r="AF1451" s="106"/>
      <c r="AG1451" s="106"/>
      <c r="AH1451" s="106"/>
      <c r="AI1451" s="107"/>
      <c r="AJ1451" s="105">
        <f>SUM($AJ$1449:$AJ$1450)</f>
        <v>233</v>
      </c>
      <c r="AK1451" s="106"/>
      <c r="AL1451" s="106"/>
      <c r="AM1451" s="106"/>
      <c r="AN1451" s="106"/>
      <c r="AO1451" s="106"/>
      <c r="AP1451" s="106"/>
      <c r="AQ1451" s="106"/>
      <c r="AR1451" s="107"/>
      <c r="AS1451" s="108"/>
      <c r="AT1451" s="109"/>
      <c r="AU1451" s="109"/>
      <c r="AV1451" s="109"/>
      <c r="AW1451" s="109"/>
      <c r="AX1451" s="110"/>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c r="DY1451" s="2"/>
      <c r="DZ1451" s="2"/>
      <c r="EA1451" s="2"/>
      <c r="EB1451" s="2"/>
      <c r="EC1451" s="2"/>
      <c r="ED1451" s="2"/>
      <c r="EE1451" s="2"/>
      <c r="EF1451" s="2"/>
      <c r="EG1451" s="2"/>
      <c r="EH1451" s="2"/>
      <c r="EI1451" s="2"/>
      <c r="EJ1451" s="2"/>
      <c r="EK1451" s="2"/>
      <c r="EL1451" s="2"/>
      <c r="EM1451" s="2"/>
      <c r="EN1451" s="2"/>
      <c r="EO1451" s="2"/>
      <c r="EP1451" s="2"/>
      <c r="EQ1451" s="2"/>
      <c r="ER1451" s="2"/>
      <c r="ES1451" s="2"/>
      <c r="ET1451" s="2"/>
      <c r="EU1451" s="2"/>
      <c r="EV1451" s="2"/>
      <c r="EW1451" s="2"/>
      <c r="EX1451" s="2"/>
      <c r="EY1451" s="2"/>
      <c r="EZ1451" s="2"/>
      <c r="FA1451" s="2"/>
      <c r="FB1451" s="2"/>
      <c r="FC1451" s="2"/>
      <c r="FD1451" s="2"/>
      <c r="FE1451" s="2"/>
      <c r="FF1451" s="2"/>
      <c r="FG1451" s="2"/>
      <c r="FH1451" s="2"/>
      <c r="FI1451" s="2"/>
      <c r="FJ1451" s="2"/>
      <c r="FK1451" s="2"/>
      <c r="FL1451" s="2"/>
      <c r="FM1451" s="2"/>
      <c r="FN1451" s="2"/>
      <c r="FO1451" s="2"/>
      <c r="FP1451" s="2"/>
      <c r="FQ1451" s="2"/>
      <c r="FR1451" s="2"/>
      <c r="FS1451" s="2"/>
      <c r="FT1451" s="2"/>
      <c r="FU1451" s="2"/>
      <c r="FV1451" s="2"/>
      <c r="FW1451" s="2"/>
      <c r="FX1451" s="2"/>
      <c r="FY1451" s="2"/>
      <c r="FZ1451" s="2"/>
      <c r="GA1451" s="2"/>
      <c r="GB1451" s="2"/>
      <c r="GC1451" s="2"/>
      <c r="GD1451" s="2"/>
      <c r="GE1451" s="2"/>
      <c r="GF1451" s="2"/>
      <c r="GG1451" s="2"/>
      <c r="GH1451" s="2"/>
      <c r="GI1451" s="2"/>
      <c r="GJ1451" s="2"/>
      <c r="GK1451" s="2"/>
      <c r="GL1451" s="2"/>
      <c r="GM1451" s="2"/>
      <c r="GN1451" s="2"/>
      <c r="GO1451" s="2"/>
      <c r="GP1451" s="2"/>
      <c r="GQ1451" s="2"/>
      <c r="GR1451" s="2"/>
      <c r="GS1451" s="2"/>
      <c r="GT1451" s="2"/>
      <c r="GU1451" s="2"/>
      <c r="GV1451" s="2"/>
      <c r="GW1451" s="2"/>
      <c r="GX1451" s="2"/>
      <c r="GY1451" s="2"/>
      <c r="GZ1451" s="2"/>
      <c r="HA1451" s="2"/>
      <c r="HB1451" s="2"/>
      <c r="HC1451" s="2"/>
      <c r="HD1451" s="2"/>
      <c r="HE1451" s="2"/>
      <c r="HF1451" s="2"/>
      <c r="HG1451" s="2"/>
      <c r="HH1451" s="2"/>
      <c r="HI1451" s="2"/>
      <c r="HJ1451" s="2"/>
      <c r="HK1451" s="2"/>
      <c r="HL1451" s="2"/>
      <c r="HM1451" s="2"/>
      <c r="HN1451" s="2"/>
      <c r="HO1451" s="2"/>
      <c r="HP1451" s="2"/>
      <c r="HQ1451" s="2"/>
      <c r="HR1451" s="2"/>
      <c r="HS1451" s="2"/>
      <c r="HT1451" s="2"/>
      <c r="HU1451" s="2"/>
      <c r="HV1451" s="2"/>
      <c r="HW1451" s="2"/>
      <c r="HX1451" s="2"/>
      <c r="HY1451" s="2"/>
      <c r="HZ1451" s="2"/>
      <c r="IA1451" s="2"/>
      <c r="IB1451" s="2"/>
      <c r="IC1451" s="2"/>
      <c r="ID1451" s="2"/>
      <c r="IE1451" s="2"/>
      <c r="IF1451" s="2"/>
      <c r="IG1451" s="2"/>
      <c r="IH1451" s="2"/>
      <c r="II1451" s="2"/>
      <c r="IJ1451" s="2"/>
      <c r="IK1451" s="2"/>
      <c r="IL1451" s="2"/>
      <c r="IM1451" s="2"/>
      <c r="IN1451" s="2"/>
      <c r="IO1451" s="2"/>
      <c r="IP1451" s="2"/>
      <c r="IQ1451" s="2"/>
    </row>
    <row r="1453" spans="1:251" ht="18.75">
      <c r="A1453" s="1" t="s">
        <v>0</v>
      </c>
      <c r="AW1453" s="3"/>
      <c r="AX1453" s="4"/>
      <c r="AY1453" s="3"/>
    </row>
    <row r="1455" spans="1:251" ht="18.75">
      <c r="B1455" s="111" t="s">
        <v>8</v>
      </c>
      <c r="C1455" s="112"/>
      <c r="D1455" s="112"/>
      <c r="E1455" s="112"/>
      <c r="F1455" s="112"/>
      <c r="G1455" s="112"/>
      <c r="H1455" s="112"/>
      <c r="I1455" s="112"/>
      <c r="J1455" s="112"/>
      <c r="K1455" s="112"/>
      <c r="L1455" s="112"/>
      <c r="M1455" s="112"/>
      <c r="N1455" s="112"/>
      <c r="O1455" s="112"/>
      <c r="P1455" s="112"/>
      <c r="Q1455" s="112"/>
      <c r="R1455" s="112"/>
      <c r="S1455" s="112"/>
      <c r="T1455" s="112"/>
      <c r="U1455" s="112"/>
      <c r="V1455" s="112"/>
      <c r="W1455" s="112"/>
      <c r="X1455" s="112"/>
      <c r="Y1455" s="112"/>
      <c r="Z1455" s="112"/>
      <c r="AA1455" s="112"/>
      <c r="AB1455" s="112"/>
      <c r="AC1455" s="112"/>
      <c r="AD1455" s="112"/>
      <c r="AE1455" s="112"/>
      <c r="AF1455" s="112"/>
      <c r="AG1455" s="112"/>
      <c r="AH1455" s="112"/>
      <c r="AI1455" s="112"/>
      <c r="AJ1455" s="112"/>
      <c r="AK1455" s="112"/>
      <c r="AL1455" s="112"/>
      <c r="AM1455" s="112"/>
      <c r="AN1455" s="112"/>
      <c r="AO1455" s="112"/>
      <c r="AP1455" s="112"/>
      <c r="AQ1455" s="112"/>
      <c r="AR1455" s="112"/>
      <c r="AS1455" s="112"/>
      <c r="AT1455" s="112"/>
      <c r="AU1455" s="112"/>
      <c r="AV1455" s="112"/>
      <c r="AW1455" s="112"/>
      <c r="AX1455" s="112"/>
    </row>
    <row r="1456" spans="1:251">
      <c r="Z1456" s="5"/>
      <c r="AD1456" s="5"/>
      <c r="AE1456" s="5"/>
      <c r="AF1456" s="5"/>
      <c r="AG1456" s="5"/>
      <c r="AH1456" s="5"/>
      <c r="AI1456" s="5"/>
      <c r="AO1456" s="5"/>
    </row>
    <row r="1457" spans="1:113" ht="13.5" thickBot="1">
      <c r="Z1457" s="5"/>
      <c r="AD1457" s="5"/>
      <c r="AE1457" s="5"/>
      <c r="AF1457" s="5"/>
      <c r="AG1457" s="5"/>
      <c r="AH1457" s="5"/>
      <c r="AI1457" s="5"/>
      <c r="AO1457" s="5"/>
      <c r="DI1457" s="6"/>
    </row>
    <row r="1458" spans="1:113" ht="24.75" customHeight="1" thickBot="1">
      <c r="B1458" s="113" t="s">
        <v>1</v>
      </c>
      <c r="C1458" s="114"/>
      <c r="D1458" s="114"/>
      <c r="E1458" s="114"/>
      <c r="F1458" s="114"/>
      <c r="G1458" s="114"/>
      <c r="H1458" s="115" t="s">
        <v>221</v>
      </c>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7"/>
      <c r="DI1458" s="6"/>
    </row>
    <row r="1459" spans="1:113" ht="14.25">
      <c r="B1459" s="7"/>
      <c r="C1459" s="7"/>
      <c r="D1459" s="7"/>
      <c r="E1459" s="7"/>
      <c r="F1459" s="7"/>
      <c r="G1459" s="7"/>
      <c r="H1459" s="8"/>
      <c r="I1459" s="8"/>
      <c r="J1459" s="8"/>
      <c r="K1459" s="8"/>
      <c r="L1459" s="9"/>
      <c r="M1459" s="9"/>
      <c r="N1459" s="9"/>
      <c r="O1459" s="9"/>
      <c r="P1459" s="8"/>
      <c r="Q1459" s="8"/>
      <c r="R1459" s="8"/>
      <c r="S1459" s="8"/>
      <c r="T1459" s="8"/>
      <c r="U1459" s="8"/>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c r="AW1459" s="10"/>
      <c r="AX1459" s="10"/>
      <c r="DI1459" s="6"/>
    </row>
    <row r="1460" spans="1:113" ht="15" thickBot="1">
      <c r="A1460" s="11"/>
      <c r="B1460" s="10" t="s">
        <v>2</v>
      </c>
      <c r="C1460" s="8"/>
      <c r="D1460" s="8"/>
      <c r="E1460" s="8"/>
      <c r="F1460" s="8"/>
      <c r="G1460" s="8"/>
      <c r="H1460" s="8"/>
      <c r="I1460" s="8"/>
      <c r="J1460" s="8"/>
      <c r="K1460" s="8"/>
      <c r="L1460" s="9"/>
      <c r="M1460" s="9"/>
      <c r="N1460" s="9"/>
      <c r="O1460" s="9"/>
      <c r="P1460" s="8"/>
      <c r="Q1460" s="8"/>
      <c r="R1460" s="8"/>
      <c r="S1460" s="8"/>
      <c r="T1460" s="8"/>
      <c r="U1460" s="8"/>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c r="AW1460" s="10"/>
      <c r="AX1460" s="10"/>
      <c r="DI1460" s="6"/>
    </row>
    <row r="1461" spans="1:113" ht="14.25">
      <c r="A1461" s="8"/>
      <c r="B1461" s="12"/>
      <c r="C1461" s="7"/>
      <c r="D1461" s="7"/>
      <c r="E1461" s="7"/>
      <c r="F1461" s="7"/>
      <c r="G1461" s="7"/>
      <c r="H1461" s="7"/>
      <c r="I1461" s="7"/>
      <c r="J1461" s="7"/>
      <c r="K1461" s="7"/>
      <c r="L1461" s="13"/>
      <c r="M1461" s="13"/>
      <c r="N1461" s="13"/>
      <c r="O1461" s="13"/>
      <c r="P1461" s="7"/>
      <c r="Q1461" s="7"/>
      <c r="R1461" s="7"/>
      <c r="S1461" s="7"/>
      <c r="T1461" s="7"/>
      <c r="U1461" s="7"/>
      <c r="V1461" s="14"/>
      <c r="W1461" s="14"/>
      <c r="X1461" s="14"/>
      <c r="Y1461" s="14"/>
      <c r="Z1461" s="14"/>
      <c r="AA1461" s="14"/>
      <c r="AB1461" s="14"/>
      <c r="AC1461" s="14"/>
      <c r="AD1461" s="14"/>
      <c r="AE1461" s="14"/>
      <c r="AF1461" s="14"/>
      <c r="AG1461" s="14"/>
      <c r="AH1461" s="14"/>
      <c r="AI1461" s="14"/>
      <c r="AJ1461" s="14"/>
      <c r="AK1461" s="14"/>
      <c r="AL1461" s="14"/>
      <c r="AM1461" s="14"/>
      <c r="AN1461" s="14"/>
      <c r="AO1461" s="14"/>
      <c r="AP1461" s="14"/>
      <c r="AQ1461" s="14"/>
      <c r="AR1461" s="14"/>
      <c r="AS1461" s="14"/>
      <c r="AT1461" s="14"/>
      <c r="AU1461" s="14"/>
      <c r="AV1461" s="14"/>
      <c r="AW1461" s="14"/>
      <c r="AX1461" s="15"/>
    </row>
    <row r="1462" spans="1:113" ht="12" customHeight="1">
      <c r="A1462" s="8"/>
      <c r="B1462" s="118" t="s">
        <v>222</v>
      </c>
      <c r="C1462" s="119"/>
      <c r="D1462" s="119"/>
      <c r="E1462" s="119"/>
      <c r="F1462" s="119"/>
      <c r="G1462" s="119"/>
      <c r="H1462" s="119"/>
      <c r="I1462" s="119"/>
      <c r="J1462" s="119"/>
      <c r="K1462" s="119"/>
      <c r="L1462" s="119"/>
      <c r="M1462" s="119"/>
      <c r="N1462" s="119"/>
      <c r="O1462" s="119"/>
      <c r="P1462" s="119"/>
      <c r="Q1462" s="119"/>
      <c r="R1462" s="119"/>
      <c r="S1462" s="119"/>
      <c r="T1462" s="119"/>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c r="AV1462" s="119"/>
      <c r="AW1462" s="119"/>
      <c r="AX1462" s="120"/>
    </row>
    <row r="1463" spans="1:113" ht="12" customHeight="1">
      <c r="A1463" s="8"/>
      <c r="B1463" s="118"/>
      <c r="C1463" s="119"/>
      <c r="D1463" s="119"/>
      <c r="E1463" s="119"/>
      <c r="F1463" s="119"/>
      <c r="G1463" s="119"/>
      <c r="H1463" s="119"/>
      <c r="I1463" s="119"/>
      <c r="J1463" s="119"/>
      <c r="K1463" s="119"/>
      <c r="L1463" s="119"/>
      <c r="M1463" s="119"/>
      <c r="N1463" s="119"/>
      <c r="O1463" s="119"/>
      <c r="P1463" s="119"/>
      <c r="Q1463" s="119"/>
      <c r="R1463" s="119"/>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20"/>
      <c r="BC1463" s="16"/>
    </row>
    <row r="1464" spans="1:113" ht="12" customHeight="1">
      <c r="A1464" s="8"/>
      <c r="B1464" s="118"/>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2" customHeight="1">
      <c r="A1465" s="8"/>
      <c r="B1465" s="118"/>
      <c r="C1465" s="119"/>
      <c r="D1465" s="119"/>
      <c r="E1465" s="119"/>
      <c r="F1465" s="119"/>
      <c r="G1465" s="119"/>
      <c r="H1465" s="119"/>
      <c r="I1465" s="119"/>
      <c r="J1465" s="119"/>
      <c r="K1465" s="119"/>
      <c r="L1465" s="119"/>
      <c r="M1465" s="119"/>
      <c r="N1465" s="119"/>
      <c r="O1465" s="119"/>
      <c r="P1465" s="119"/>
      <c r="Q1465" s="119"/>
      <c r="R1465" s="119"/>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20"/>
    </row>
    <row r="1466" spans="1:113" ht="12" customHeight="1">
      <c r="A1466" s="8"/>
      <c r="B1466" s="118"/>
      <c r="C1466" s="119"/>
      <c r="D1466" s="119"/>
      <c r="E1466" s="119"/>
      <c r="F1466" s="119"/>
      <c r="G1466" s="119"/>
      <c r="H1466" s="119"/>
      <c r="I1466" s="119"/>
      <c r="J1466" s="119"/>
      <c r="K1466" s="119"/>
      <c r="L1466" s="119"/>
      <c r="M1466" s="119"/>
      <c r="N1466" s="119"/>
      <c r="O1466" s="119"/>
      <c r="P1466" s="119"/>
      <c r="Q1466" s="119"/>
      <c r="R1466" s="119"/>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20"/>
    </row>
    <row r="1467" spans="1:113" ht="15" thickBot="1">
      <c r="A1467" s="17"/>
      <c r="B1467" s="18"/>
      <c r="C1467" s="19"/>
      <c r="D1467" s="19"/>
      <c r="E1467" s="19"/>
      <c r="F1467" s="19"/>
      <c r="G1467" s="19"/>
      <c r="H1467" s="19"/>
      <c r="I1467" s="19"/>
      <c r="J1467" s="19"/>
      <c r="K1467" s="19"/>
      <c r="L1467" s="19"/>
      <c r="M1467" s="19"/>
      <c r="N1467" s="19"/>
      <c r="O1467" s="19"/>
      <c r="P1467" s="19"/>
      <c r="Q1467" s="19"/>
      <c r="R1467" s="19"/>
      <c r="S1467" s="19"/>
      <c r="T1467" s="19"/>
      <c r="U1467" s="19"/>
      <c r="V1467" s="19"/>
      <c r="W1467" s="19"/>
      <c r="X1467" s="19"/>
      <c r="Y1467" s="19"/>
      <c r="Z1467" s="19"/>
      <c r="AA1467" s="19"/>
      <c r="AB1467" s="19"/>
      <c r="AC1467" s="19"/>
      <c r="AD1467" s="19"/>
      <c r="AE1467" s="19"/>
      <c r="AF1467" s="19"/>
      <c r="AG1467" s="19"/>
      <c r="AH1467" s="19"/>
      <c r="AI1467" s="19"/>
      <c r="AJ1467" s="19"/>
      <c r="AK1467" s="19"/>
      <c r="AL1467" s="19"/>
      <c r="AM1467" s="19"/>
      <c r="AN1467" s="19"/>
      <c r="AO1467" s="19"/>
      <c r="AP1467" s="19"/>
      <c r="AQ1467" s="19"/>
      <c r="AR1467" s="19"/>
      <c r="AS1467" s="19"/>
      <c r="AT1467" s="19"/>
      <c r="AU1467" s="19"/>
      <c r="AV1467" s="19"/>
      <c r="AW1467" s="19"/>
      <c r="AX1467" s="20"/>
    </row>
    <row r="1468" spans="1:113">
      <c r="B1468" s="21"/>
    </row>
    <row r="1469" spans="1:113" ht="15" thickBot="1">
      <c r="A1469" s="11"/>
      <c r="B1469" s="10" t="s">
        <v>3</v>
      </c>
      <c r="C1469" s="8"/>
      <c r="D1469" s="8"/>
      <c r="E1469" s="8"/>
      <c r="F1469" s="8"/>
      <c r="G1469" s="8"/>
      <c r="H1469" s="8"/>
      <c r="I1469" s="8"/>
      <c r="J1469" s="8"/>
      <c r="K1469" s="8"/>
      <c r="L1469" s="9"/>
      <c r="M1469" s="9"/>
      <c r="N1469" s="9"/>
      <c r="O1469" s="9"/>
      <c r="P1469" s="8"/>
      <c r="Q1469" s="8"/>
      <c r="R1469" s="8"/>
      <c r="S1469" s="8"/>
      <c r="T1469" s="8"/>
      <c r="U1469" s="8"/>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c r="AW1469" s="10"/>
      <c r="AX1469" s="10"/>
      <c r="DI1469" s="6"/>
    </row>
    <row r="1470" spans="1:113" ht="14.25">
      <c r="A1470" s="8"/>
      <c r="B1470" s="12"/>
      <c r="C1470" s="7"/>
      <c r="D1470" s="7"/>
      <c r="E1470" s="7"/>
      <c r="F1470" s="7"/>
      <c r="G1470" s="7"/>
      <c r="H1470" s="7"/>
      <c r="I1470" s="7"/>
      <c r="J1470" s="7"/>
      <c r="K1470" s="7"/>
      <c r="L1470" s="13"/>
      <c r="M1470" s="13"/>
      <c r="N1470" s="13"/>
      <c r="O1470" s="13"/>
      <c r="P1470" s="7"/>
      <c r="Q1470" s="7"/>
      <c r="R1470" s="7"/>
      <c r="S1470" s="7"/>
      <c r="T1470" s="7"/>
      <c r="U1470" s="7"/>
      <c r="V1470" s="14"/>
      <c r="W1470" s="14"/>
      <c r="X1470" s="14"/>
      <c r="Y1470" s="14"/>
      <c r="Z1470" s="14"/>
      <c r="AA1470" s="14"/>
      <c r="AB1470" s="14"/>
      <c r="AC1470" s="14"/>
      <c r="AD1470" s="14"/>
      <c r="AE1470" s="14"/>
      <c r="AF1470" s="14"/>
      <c r="AG1470" s="14"/>
      <c r="AH1470" s="14"/>
      <c r="AI1470" s="14"/>
      <c r="AJ1470" s="14"/>
      <c r="AK1470" s="14"/>
      <c r="AL1470" s="14"/>
      <c r="AM1470" s="14"/>
      <c r="AN1470" s="14"/>
      <c r="AO1470" s="14"/>
      <c r="AP1470" s="14"/>
      <c r="AQ1470" s="14"/>
      <c r="AR1470" s="14"/>
      <c r="AS1470" s="14"/>
      <c r="AT1470" s="14"/>
      <c r="AU1470" s="14"/>
      <c r="AV1470" s="14"/>
      <c r="AW1470" s="14"/>
      <c r="AX1470" s="15"/>
    </row>
    <row r="1471" spans="1:113" ht="12" customHeight="1">
      <c r="A1471" s="8"/>
      <c r="B1471" s="118" t="s">
        <v>223</v>
      </c>
      <c r="C1471" s="119"/>
      <c r="D1471" s="119"/>
      <c r="E1471" s="119"/>
      <c r="F1471" s="119"/>
      <c r="G1471" s="119"/>
      <c r="H1471" s="119"/>
      <c r="I1471" s="119"/>
      <c r="J1471" s="119"/>
      <c r="K1471" s="119"/>
      <c r="L1471" s="119"/>
      <c r="M1471" s="119"/>
      <c r="N1471" s="119"/>
      <c r="O1471" s="119"/>
      <c r="P1471" s="119"/>
      <c r="Q1471" s="119"/>
      <c r="R1471" s="119"/>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c r="AV1471" s="119"/>
      <c r="AW1471" s="119"/>
      <c r="AX1471" s="120"/>
    </row>
    <row r="1472" spans="1:113" ht="12" customHeight="1">
      <c r="A1472" s="8"/>
      <c r="B1472" s="118"/>
      <c r="C1472" s="119"/>
      <c r="D1472" s="119"/>
      <c r="E1472" s="119"/>
      <c r="F1472" s="119"/>
      <c r="G1472" s="119"/>
      <c r="H1472" s="119"/>
      <c r="I1472" s="119"/>
      <c r="J1472" s="119"/>
      <c r="K1472" s="119"/>
      <c r="L1472" s="119"/>
      <c r="M1472" s="119"/>
      <c r="N1472" s="119"/>
      <c r="O1472" s="119"/>
      <c r="P1472" s="119"/>
      <c r="Q1472" s="119"/>
      <c r="R1472" s="119"/>
      <c r="S1472" s="119"/>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c r="AV1472" s="119"/>
      <c r="AW1472" s="119"/>
      <c r="AX1472" s="120"/>
    </row>
    <row r="1473" spans="1:251" ht="12" customHeight="1">
      <c r="A1473" s="8"/>
      <c r="B1473" s="118"/>
      <c r="C1473" s="119"/>
      <c r="D1473" s="119"/>
      <c r="E1473" s="119"/>
      <c r="F1473" s="119"/>
      <c r="G1473" s="119"/>
      <c r="H1473" s="119"/>
      <c r="I1473" s="119"/>
      <c r="J1473" s="119"/>
      <c r="K1473" s="119"/>
      <c r="L1473" s="119"/>
      <c r="M1473" s="119"/>
      <c r="N1473" s="119"/>
      <c r="O1473" s="119"/>
      <c r="P1473" s="119"/>
      <c r="Q1473" s="119"/>
      <c r="R1473" s="119"/>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20"/>
    </row>
    <row r="1474" spans="1:251" ht="12" customHeight="1">
      <c r="A1474" s="8"/>
      <c r="B1474" s="118"/>
      <c r="C1474" s="119"/>
      <c r="D1474" s="119"/>
      <c r="E1474" s="119"/>
      <c r="F1474" s="119"/>
      <c r="G1474" s="119"/>
      <c r="H1474" s="119"/>
      <c r="I1474" s="119"/>
      <c r="J1474" s="119"/>
      <c r="K1474" s="119"/>
      <c r="L1474" s="119"/>
      <c r="M1474" s="119"/>
      <c r="N1474" s="119"/>
      <c r="O1474" s="119"/>
      <c r="P1474" s="119"/>
      <c r="Q1474" s="119"/>
      <c r="R1474" s="119"/>
      <c r="S1474" s="119"/>
      <c r="T1474" s="119"/>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c r="AV1474" s="119"/>
      <c r="AW1474" s="119"/>
      <c r="AX1474" s="120"/>
    </row>
    <row r="1475" spans="1:251" ht="12" customHeight="1">
      <c r="A1475" s="8"/>
      <c r="B1475" s="118"/>
      <c r="C1475" s="119"/>
      <c r="D1475" s="119"/>
      <c r="E1475" s="119"/>
      <c r="F1475" s="119"/>
      <c r="G1475" s="119"/>
      <c r="H1475" s="119"/>
      <c r="I1475" s="119"/>
      <c r="J1475" s="119"/>
      <c r="K1475" s="119"/>
      <c r="L1475" s="119"/>
      <c r="M1475" s="119"/>
      <c r="N1475" s="119"/>
      <c r="O1475" s="119"/>
      <c r="P1475" s="119"/>
      <c r="Q1475" s="119"/>
      <c r="R1475" s="119"/>
      <c r="S1475" s="119"/>
      <c r="T1475" s="119"/>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c r="AV1475" s="119"/>
      <c r="AW1475" s="119"/>
      <c r="AX1475" s="120"/>
    </row>
    <row r="1476" spans="1:251" ht="12" customHeight="1">
      <c r="A1476" s="8"/>
      <c r="B1476" s="118"/>
      <c r="C1476" s="119"/>
      <c r="D1476" s="119"/>
      <c r="E1476" s="119"/>
      <c r="F1476" s="119"/>
      <c r="G1476" s="119"/>
      <c r="H1476" s="119"/>
      <c r="I1476" s="119"/>
      <c r="J1476" s="119"/>
      <c r="K1476" s="119"/>
      <c r="L1476" s="119"/>
      <c r="M1476" s="119"/>
      <c r="N1476" s="119"/>
      <c r="O1476" s="119"/>
      <c r="P1476" s="119"/>
      <c r="Q1476" s="119"/>
      <c r="R1476" s="119"/>
      <c r="S1476" s="119"/>
      <c r="T1476" s="119"/>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c r="AV1476" s="119"/>
      <c r="AW1476" s="119"/>
      <c r="AX1476" s="120"/>
      <c r="BC1476" s="16"/>
    </row>
    <row r="1477" spans="1:251" ht="12" customHeight="1">
      <c r="A1477" s="8"/>
      <c r="B1477" s="118"/>
      <c r="C1477" s="119"/>
      <c r="D1477" s="119"/>
      <c r="E1477" s="119"/>
      <c r="F1477" s="119"/>
      <c r="G1477" s="119"/>
      <c r="H1477" s="119"/>
      <c r="I1477" s="119"/>
      <c r="J1477" s="119"/>
      <c r="K1477" s="119"/>
      <c r="L1477" s="119"/>
      <c r="M1477" s="119"/>
      <c r="N1477" s="119"/>
      <c r="O1477" s="119"/>
      <c r="P1477" s="119"/>
      <c r="Q1477" s="119"/>
      <c r="R1477" s="119"/>
      <c r="S1477" s="119"/>
      <c r="T1477" s="119"/>
      <c r="U1477" s="119"/>
      <c r="V1477" s="119"/>
      <c r="W1477" s="119"/>
      <c r="X1477" s="119"/>
      <c r="Y1477" s="119"/>
      <c r="Z1477" s="119"/>
      <c r="AA1477" s="119"/>
      <c r="AB1477" s="119"/>
      <c r="AC1477" s="119"/>
      <c r="AD1477" s="119"/>
      <c r="AE1477" s="119"/>
      <c r="AF1477" s="119"/>
      <c r="AG1477" s="119"/>
      <c r="AH1477" s="119"/>
      <c r="AI1477" s="119"/>
      <c r="AJ1477" s="119"/>
      <c r="AK1477" s="119"/>
      <c r="AL1477" s="119"/>
      <c r="AM1477" s="119"/>
      <c r="AN1477" s="119"/>
      <c r="AO1477" s="119"/>
      <c r="AP1477" s="119"/>
      <c r="AQ1477" s="119"/>
      <c r="AR1477" s="119"/>
      <c r="AS1477" s="119"/>
      <c r="AT1477" s="119"/>
      <c r="AU1477" s="119"/>
      <c r="AV1477" s="119"/>
      <c r="AW1477" s="119"/>
      <c r="AX1477" s="120"/>
    </row>
    <row r="1478" spans="1:251" ht="12" customHeight="1">
      <c r="A1478" s="8"/>
      <c r="B1478" s="118"/>
      <c r="C1478" s="119"/>
      <c r="D1478" s="119"/>
      <c r="E1478" s="119"/>
      <c r="F1478" s="119"/>
      <c r="G1478" s="119"/>
      <c r="H1478" s="119"/>
      <c r="I1478" s="119"/>
      <c r="J1478" s="119"/>
      <c r="K1478" s="119"/>
      <c r="L1478" s="119"/>
      <c r="M1478" s="119"/>
      <c r="N1478" s="119"/>
      <c r="O1478" s="119"/>
      <c r="P1478" s="119"/>
      <c r="Q1478" s="119"/>
      <c r="R1478" s="119"/>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c r="AV1478" s="119"/>
      <c r="AW1478" s="119"/>
      <c r="AX1478" s="120"/>
    </row>
    <row r="1479" spans="1:251" ht="12" customHeight="1">
      <c r="A1479" s="8"/>
      <c r="B1479" s="118"/>
      <c r="C1479" s="119"/>
      <c r="D1479" s="119"/>
      <c r="E1479" s="119"/>
      <c r="F1479" s="119"/>
      <c r="G1479" s="119"/>
      <c r="H1479" s="119"/>
      <c r="I1479" s="119"/>
      <c r="J1479" s="119"/>
      <c r="K1479" s="119"/>
      <c r="L1479" s="119"/>
      <c r="M1479" s="119"/>
      <c r="N1479" s="119"/>
      <c r="O1479" s="119"/>
      <c r="P1479" s="119"/>
      <c r="Q1479" s="119"/>
      <c r="R1479" s="119"/>
      <c r="S1479" s="119"/>
      <c r="T1479" s="119"/>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c r="AV1479" s="119"/>
      <c r="AW1479" s="119"/>
      <c r="AX1479" s="120"/>
    </row>
    <row r="1480" spans="1:251" ht="15" thickBot="1">
      <c r="A1480" s="17"/>
      <c r="B1480" s="18"/>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20"/>
    </row>
    <row r="1481" spans="1:251">
      <c r="B1481" s="21"/>
    </row>
    <row r="1482" spans="1:251" ht="14.25">
      <c r="B1482" s="10" t="s">
        <v>4</v>
      </c>
      <c r="C1482" s="8"/>
      <c r="D1482" s="8"/>
      <c r="E1482" s="8"/>
      <c r="F1482" s="8"/>
      <c r="G1482" s="8"/>
      <c r="H1482" s="8"/>
      <c r="I1482" s="8"/>
      <c r="J1482" s="8"/>
      <c r="K1482" s="8"/>
      <c r="L1482" s="9"/>
      <c r="M1482" s="9"/>
      <c r="N1482" s="9"/>
      <c r="O1482" s="9"/>
      <c r="P1482" s="8"/>
      <c r="Q1482" s="8"/>
      <c r="R1482" s="8"/>
      <c r="S1482" s="8"/>
      <c r="T1482" s="8"/>
      <c r="U1482" s="8"/>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row>
    <row r="1483" spans="1:251" ht="15" thickBot="1">
      <c r="B1483" s="8"/>
      <c r="C1483" s="8"/>
      <c r="D1483" s="8"/>
      <c r="E1483" s="8"/>
      <c r="F1483" s="8"/>
      <c r="G1483" s="8"/>
      <c r="H1483" s="8"/>
      <c r="I1483" s="8"/>
      <c r="J1483" s="8"/>
      <c r="K1483" s="8"/>
      <c r="L1483" s="9"/>
      <c r="M1483" s="9"/>
      <c r="N1483" s="9"/>
      <c r="O1483" s="9"/>
      <c r="P1483" s="8"/>
      <c r="Q1483" s="8"/>
      <c r="R1483" s="8"/>
      <c r="S1483" s="8"/>
      <c r="T1483" s="8"/>
      <c r="U1483" s="8"/>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22" t="s">
        <v>5</v>
      </c>
    </row>
    <row r="1484" spans="1:251" s="16" customFormat="1" ht="13.5" customHeight="1">
      <c r="A1484" s="8"/>
      <c r="B1484" s="121" t="s">
        <v>6</v>
      </c>
      <c r="C1484" s="122"/>
      <c r="D1484" s="122"/>
      <c r="E1484" s="122"/>
      <c r="F1484" s="122"/>
      <c r="G1484" s="122"/>
      <c r="H1484" s="122"/>
      <c r="I1484" s="122"/>
      <c r="J1484" s="122"/>
      <c r="K1484" s="122"/>
      <c r="L1484" s="122"/>
      <c r="M1484" s="122"/>
      <c r="N1484" s="122"/>
      <c r="O1484" s="122"/>
      <c r="P1484" s="122"/>
      <c r="Q1484" s="122"/>
      <c r="R1484" s="122"/>
      <c r="S1484" s="122"/>
      <c r="T1484" s="122"/>
      <c r="U1484" s="122"/>
      <c r="V1484" s="122"/>
      <c r="W1484" s="122"/>
      <c r="X1484" s="122"/>
      <c r="Y1484" s="122"/>
      <c r="Z1484" s="123"/>
      <c r="AA1484" s="127" t="s">
        <v>11</v>
      </c>
      <c r="AB1484" s="122"/>
      <c r="AC1484" s="122"/>
      <c r="AD1484" s="122"/>
      <c r="AE1484" s="122"/>
      <c r="AF1484" s="122"/>
      <c r="AG1484" s="122"/>
      <c r="AH1484" s="122"/>
      <c r="AI1484" s="123"/>
      <c r="AJ1484" s="127" t="s">
        <v>12</v>
      </c>
      <c r="AK1484" s="122"/>
      <c r="AL1484" s="122"/>
      <c r="AM1484" s="122"/>
      <c r="AN1484" s="122"/>
      <c r="AO1484" s="122"/>
      <c r="AP1484" s="122"/>
      <c r="AQ1484" s="122"/>
      <c r="AR1484" s="123"/>
      <c r="AS1484" s="127" t="s">
        <v>7</v>
      </c>
      <c r="AT1484" s="122"/>
      <c r="AU1484" s="122"/>
      <c r="AV1484" s="122"/>
      <c r="AW1484" s="122"/>
      <c r="AX1484" s="129"/>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5" spans="1:251" s="16" customFormat="1" ht="13.5">
      <c r="A1485" s="8"/>
      <c r="B1485" s="124"/>
      <c r="C1485" s="125"/>
      <c r="D1485" s="125"/>
      <c r="E1485" s="125"/>
      <c r="F1485" s="125"/>
      <c r="G1485" s="125"/>
      <c r="H1485" s="125"/>
      <c r="I1485" s="125"/>
      <c r="J1485" s="125"/>
      <c r="K1485" s="125"/>
      <c r="L1485" s="125"/>
      <c r="M1485" s="125"/>
      <c r="N1485" s="125"/>
      <c r="O1485" s="125"/>
      <c r="P1485" s="125"/>
      <c r="Q1485" s="125"/>
      <c r="R1485" s="125"/>
      <c r="S1485" s="125"/>
      <c r="T1485" s="125"/>
      <c r="U1485" s="125"/>
      <c r="V1485" s="125"/>
      <c r="W1485" s="125"/>
      <c r="X1485" s="125"/>
      <c r="Y1485" s="125"/>
      <c r="Z1485" s="126"/>
      <c r="AA1485" s="128"/>
      <c r="AB1485" s="125"/>
      <c r="AC1485" s="125"/>
      <c r="AD1485" s="125"/>
      <c r="AE1485" s="125"/>
      <c r="AF1485" s="125"/>
      <c r="AG1485" s="125"/>
      <c r="AH1485" s="125"/>
      <c r="AI1485" s="126"/>
      <c r="AJ1485" s="128"/>
      <c r="AK1485" s="125"/>
      <c r="AL1485" s="125"/>
      <c r="AM1485" s="125"/>
      <c r="AN1485" s="125"/>
      <c r="AO1485" s="125"/>
      <c r="AP1485" s="125"/>
      <c r="AQ1485" s="125"/>
      <c r="AR1485" s="126"/>
      <c r="AS1485" s="128"/>
      <c r="AT1485" s="125"/>
      <c r="AU1485" s="125"/>
      <c r="AV1485" s="125"/>
      <c r="AW1485" s="125"/>
      <c r="AX1485" s="130"/>
      <c r="AY1485" s="2"/>
      <c r="AZ1485" s="2"/>
      <c r="BA1485" s="2"/>
      <c r="BB1485" s="23"/>
      <c r="BC1485" s="24"/>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ht="18.75" customHeight="1">
      <c r="A1486" s="8"/>
      <c r="B1486" s="25"/>
      <c r="C1486" s="93" t="s">
        <v>224</v>
      </c>
      <c r="D1486" s="94"/>
      <c r="E1486" s="94"/>
      <c r="F1486" s="94"/>
      <c r="G1486" s="94"/>
      <c r="H1486" s="94"/>
      <c r="I1486" s="94"/>
      <c r="J1486" s="94"/>
      <c r="K1486" s="94"/>
      <c r="L1486" s="94"/>
      <c r="M1486" s="94"/>
      <c r="N1486" s="94"/>
      <c r="O1486" s="94"/>
      <c r="P1486" s="94"/>
      <c r="Q1486" s="94"/>
      <c r="R1486" s="94"/>
      <c r="S1486" s="94"/>
      <c r="T1486" s="94"/>
      <c r="U1486" s="94"/>
      <c r="V1486" s="94"/>
      <c r="W1486" s="94"/>
      <c r="X1486" s="94"/>
      <c r="Y1486" s="94"/>
      <c r="Z1486" s="95"/>
      <c r="AA1486" s="96">
        <v>4503</v>
      </c>
      <c r="AB1486" s="97"/>
      <c r="AC1486" s="97"/>
      <c r="AD1486" s="97"/>
      <c r="AE1486" s="97"/>
      <c r="AF1486" s="97"/>
      <c r="AG1486" s="97"/>
      <c r="AH1486" s="97"/>
      <c r="AI1486" s="98"/>
      <c r="AJ1486" s="96">
        <v>4503</v>
      </c>
      <c r="AK1486" s="97"/>
      <c r="AL1486" s="97"/>
      <c r="AM1486" s="97"/>
      <c r="AN1486" s="97"/>
      <c r="AO1486" s="97"/>
      <c r="AP1486" s="97"/>
      <c r="AQ1486" s="97"/>
      <c r="AR1486" s="98"/>
      <c r="AS1486" s="99"/>
      <c r="AT1486" s="100"/>
      <c r="AU1486" s="100"/>
      <c r="AV1486" s="100"/>
      <c r="AW1486" s="100"/>
      <c r="AX1486" s="101"/>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thickBot="1">
      <c r="A1487" s="17"/>
      <c r="B1487" s="102" t="s">
        <v>13</v>
      </c>
      <c r="C1487" s="103"/>
      <c r="D1487" s="103"/>
      <c r="E1487" s="103"/>
      <c r="F1487" s="103"/>
      <c r="G1487" s="103"/>
      <c r="H1487" s="103"/>
      <c r="I1487" s="103"/>
      <c r="J1487" s="103"/>
      <c r="K1487" s="103"/>
      <c r="L1487" s="103"/>
      <c r="M1487" s="103"/>
      <c r="N1487" s="103"/>
      <c r="O1487" s="103"/>
      <c r="P1487" s="103"/>
      <c r="Q1487" s="103"/>
      <c r="R1487" s="103"/>
      <c r="S1487" s="103"/>
      <c r="T1487" s="103"/>
      <c r="U1487" s="103"/>
      <c r="V1487" s="103"/>
      <c r="W1487" s="103"/>
      <c r="X1487" s="103"/>
      <c r="Y1487" s="103"/>
      <c r="Z1487" s="104"/>
      <c r="AA1487" s="105">
        <f>SUM($AA$1486:$AA$1486)</f>
        <v>4503</v>
      </c>
      <c r="AB1487" s="106"/>
      <c r="AC1487" s="106"/>
      <c r="AD1487" s="106"/>
      <c r="AE1487" s="106"/>
      <c r="AF1487" s="106"/>
      <c r="AG1487" s="106"/>
      <c r="AH1487" s="106"/>
      <c r="AI1487" s="107"/>
      <c r="AJ1487" s="105">
        <f>SUM($AJ$1486:$AJ$1486)</f>
        <v>4503</v>
      </c>
      <c r="AK1487" s="106"/>
      <c r="AL1487" s="106"/>
      <c r="AM1487" s="106"/>
      <c r="AN1487" s="106"/>
      <c r="AO1487" s="106"/>
      <c r="AP1487" s="106"/>
      <c r="AQ1487" s="106"/>
      <c r="AR1487" s="107"/>
      <c r="AS1487" s="108"/>
      <c r="AT1487" s="109"/>
      <c r="AU1487" s="109"/>
      <c r="AV1487" s="109"/>
      <c r="AW1487" s="109"/>
      <c r="AX1487" s="110"/>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9" spans="1:113" ht="18.75">
      <c r="A1489" s="1" t="s">
        <v>0</v>
      </c>
      <c r="AW1489" s="3"/>
      <c r="AX1489" s="4"/>
      <c r="AY1489" s="3"/>
    </row>
    <row r="1491" spans="1:113" ht="18.75">
      <c r="B1491" s="111" t="s">
        <v>8</v>
      </c>
      <c r="C1491" s="112"/>
      <c r="D1491" s="112"/>
      <c r="E1491" s="112"/>
      <c r="F1491" s="112"/>
      <c r="G1491" s="112"/>
      <c r="H1491" s="112"/>
      <c r="I1491" s="112"/>
      <c r="J1491" s="112"/>
      <c r="K1491" s="112"/>
      <c r="L1491" s="112"/>
      <c r="M1491" s="112"/>
      <c r="N1491" s="112"/>
      <c r="O1491" s="112"/>
      <c r="P1491" s="112"/>
      <c r="Q1491" s="112"/>
      <c r="R1491" s="112"/>
      <c r="S1491" s="112"/>
      <c r="T1491" s="112"/>
      <c r="U1491" s="112"/>
      <c r="V1491" s="112"/>
      <c r="W1491" s="112"/>
      <c r="X1491" s="112"/>
      <c r="Y1491" s="112"/>
      <c r="Z1491" s="112"/>
      <c r="AA1491" s="112"/>
      <c r="AB1491" s="112"/>
      <c r="AC1491" s="112"/>
      <c r="AD1491" s="112"/>
      <c r="AE1491" s="112"/>
      <c r="AF1491" s="112"/>
      <c r="AG1491" s="112"/>
      <c r="AH1491" s="112"/>
      <c r="AI1491" s="112"/>
      <c r="AJ1491" s="112"/>
      <c r="AK1491" s="112"/>
      <c r="AL1491" s="112"/>
      <c r="AM1491" s="112"/>
      <c r="AN1491" s="112"/>
      <c r="AO1491" s="112"/>
      <c r="AP1491" s="112"/>
      <c r="AQ1491" s="112"/>
      <c r="AR1491" s="112"/>
      <c r="AS1491" s="112"/>
      <c r="AT1491" s="112"/>
      <c r="AU1491" s="112"/>
      <c r="AV1491" s="112"/>
      <c r="AW1491" s="112"/>
      <c r="AX1491" s="112"/>
    </row>
    <row r="1492" spans="1:113">
      <c r="Z1492" s="5"/>
      <c r="AD1492" s="5"/>
      <c r="AE1492" s="5"/>
      <c r="AF1492" s="5"/>
      <c r="AG1492" s="5"/>
      <c r="AH1492" s="5"/>
      <c r="AI1492" s="5"/>
      <c r="AO1492" s="5"/>
    </row>
    <row r="1493" spans="1:113" ht="13.5" thickBot="1">
      <c r="Z1493" s="5"/>
      <c r="AD1493" s="5"/>
      <c r="AE1493" s="5"/>
      <c r="AF1493" s="5"/>
      <c r="AG1493" s="5"/>
      <c r="AH1493" s="5"/>
      <c r="AI1493" s="5"/>
      <c r="AO1493" s="5"/>
      <c r="DI1493" s="6"/>
    </row>
    <row r="1494" spans="1:113" ht="24.75" customHeight="1" thickBot="1">
      <c r="B1494" s="113" t="s">
        <v>1</v>
      </c>
      <c r="C1494" s="114"/>
      <c r="D1494" s="114"/>
      <c r="E1494" s="114"/>
      <c r="F1494" s="114"/>
      <c r="G1494" s="114"/>
      <c r="H1494" s="115" t="s">
        <v>225</v>
      </c>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7"/>
      <c r="DI1494" s="6"/>
    </row>
    <row r="1495" spans="1:113" ht="14.25">
      <c r="B1495" s="7"/>
      <c r="C1495" s="7"/>
      <c r="D1495" s="7"/>
      <c r="E1495" s="7"/>
      <c r="F1495" s="7"/>
      <c r="G1495" s="7"/>
      <c r="H1495" s="8"/>
      <c r="I1495" s="8"/>
      <c r="J1495" s="8"/>
      <c r="K1495" s="8"/>
      <c r="L1495" s="9"/>
      <c r="M1495" s="9"/>
      <c r="N1495" s="9"/>
      <c r="O1495" s="9"/>
      <c r="P1495" s="8"/>
      <c r="Q1495" s="8"/>
      <c r="R1495" s="8"/>
      <c r="S1495" s="8"/>
      <c r="T1495" s="8"/>
      <c r="U1495" s="8"/>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DI1495" s="6"/>
    </row>
    <row r="1496" spans="1:113" ht="15" thickBot="1">
      <c r="A1496" s="11"/>
      <c r="B1496" s="10" t="s">
        <v>2</v>
      </c>
      <c r="C1496" s="8"/>
      <c r="D1496" s="8"/>
      <c r="E1496" s="8"/>
      <c r="F1496" s="8"/>
      <c r="G1496" s="8"/>
      <c r="H1496" s="8"/>
      <c r="I1496" s="8"/>
      <c r="J1496" s="8"/>
      <c r="K1496" s="8"/>
      <c r="L1496" s="9"/>
      <c r="M1496" s="9"/>
      <c r="N1496" s="9"/>
      <c r="O1496" s="9"/>
      <c r="P1496" s="8"/>
      <c r="Q1496" s="8"/>
      <c r="R1496" s="8"/>
      <c r="S1496" s="8"/>
      <c r="T1496" s="8"/>
      <c r="U1496" s="8"/>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DI1496" s="6"/>
    </row>
    <row r="1497" spans="1:113" ht="14.25">
      <c r="A1497" s="8"/>
      <c r="B1497" s="12"/>
      <c r="C1497" s="7"/>
      <c r="D1497" s="7"/>
      <c r="E1497" s="7"/>
      <c r="F1497" s="7"/>
      <c r="G1497" s="7"/>
      <c r="H1497" s="7"/>
      <c r="I1497" s="7"/>
      <c r="J1497" s="7"/>
      <c r="K1497" s="7"/>
      <c r="L1497" s="13"/>
      <c r="M1497" s="13"/>
      <c r="N1497" s="13"/>
      <c r="O1497" s="13"/>
      <c r="P1497" s="7"/>
      <c r="Q1497" s="7"/>
      <c r="R1497" s="7"/>
      <c r="S1497" s="7"/>
      <c r="T1497" s="7"/>
      <c r="U1497" s="7"/>
      <c r="V1497" s="14"/>
      <c r="W1497" s="14"/>
      <c r="X1497" s="14"/>
      <c r="Y1497" s="14"/>
      <c r="Z1497" s="14"/>
      <c r="AA1497" s="14"/>
      <c r="AB1497" s="14"/>
      <c r="AC1497" s="14"/>
      <c r="AD1497" s="14"/>
      <c r="AE1497" s="14"/>
      <c r="AF1497" s="14"/>
      <c r="AG1497" s="14"/>
      <c r="AH1497" s="14"/>
      <c r="AI1497" s="14"/>
      <c r="AJ1497" s="14"/>
      <c r="AK1497" s="14"/>
      <c r="AL1497" s="14"/>
      <c r="AM1497" s="14"/>
      <c r="AN1497" s="14"/>
      <c r="AO1497" s="14"/>
      <c r="AP1497" s="14"/>
      <c r="AQ1497" s="14"/>
      <c r="AR1497" s="14"/>
      <c r="AS1497" s="14"/>
      <c r="AT1497" s="14"/>
      <c r="AU1497" s="14"/>
      <c r="AV1497" s="14"/>
      <c r="AW1497" s="14"/>
      <c r="AX1497" s="15"/>
    </row>
    <row r="1498" spans="1:113" ht="12" customHeight="1">
      <c r="A1498" s="8"/>
      <c r="B1498" s="118" t="s">
        <v>226</v>
      </c>
      <c r="C1498" s="119"/>
      <c r="D1498" s="119"/>
      <c r="E1498" s="119"/>
      <c r="F1498" s="119"/>
      <c r="G1498" s="119"/>
      <c r="H1498" s="119"/>
      <c r="I1498" s="119"/>
      <c r="J1498" s="119"/>
      <c r="K1498" s="119"/>
      <c r="L1498" s="119"/>
      <c r="M1498" s="119"/>
      <c r="N1498" s="119"/>
      <c r="O1498" s="119"/>
      <c r="P1498" s="119"/>
      <c r="Q1498" s="119"/>
      <c r="R1498" s="119"/>
      <c r="S1498" s="119"/>
      <c r="T1498" s="119"/>
      <c r="U1498" s="119"/>
      <c r="V1498" s="119"/>
      <c r="W1498" s="119"/>
      <c r="X1498" s="119"/>
      <c r="Y1498" s="119"/>
      <c r="Z1498" s="119"/>
      <c r="AA1498" s="119"/>
      <c r="AB1498" s="119"/>
      <c r="AC1498" s="119"/>
      <c r="AD1498" s="119"/>
      <c r="AE1498" s="119"/>
      <c r="AF1498" s="119"/>
      <c r="AG1498" s="119"/>
      <c r="AH1498" s="119"/>
      <c r="AI1498" s="119"/>
      <c r="AJ1498" s="119"/>
      <c r="AK1498" s="119"/>
      <c r="AL1498" s="119"/>
      <c r="AM1498" s="119"/>
      <c r="AN1498" s="119"/>
      <c r="AO1498" s="119"/>
      <c r="AP1498" s="119"/>
      <c r="AQ1498" s="119"/>
      <c r="AR1498" s="119"/>
      <c r="AS1498" s="119"/>
      <c r="AT1498" s="119"/>
      <c r="AU1498" s="119"/>
      <c r="AV1498" s="119"/>
      <c r="AW1498" s="119"/>
      <c r="AX1498" s="120"/>
    </row>
    <row r="1499" spans="1:113" ht="12" customHeight="1">
      <c r="A1499" s="8"/>
      <c r="B1499" s="118"/>
      <c r="C1499" s="119"/>
      <c r="D1499" s="119"/>
      <c r="E1499" s="119"/>
      <c r="F1499" s="119"/>
      <c r="G1499" s="119"/>
      <c r="H1499" s="119"/>
      <c r="I1499" s="119"/>
      <c r="J1499" s="119"/>
      <c r="K1499" s="119"/>
      <c r="L1499" s="119"/>
      <c r="M1499" s="119"/>
      <c r="N1499" s="119"/>
      <c r="O1499" s="119"/>
      <c r="P1499" s="119"/>
      <c r="Q1499" s="119"/>
      <c r="R1499" s="119"/>
      <c r="S1499" s="119"/>
      <c r="T1499" s="119"/>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19"/>
      <c r="AP1499" s="119"/>
      <c r="AQ1499" s="119"/>
      <c r="AR1499" s="119"/>
      <c r="AS1499" s="119"/>
      <c r="AT1499" s="119"/>
      <c r="AU1499" s="119"/>
      <c r="AV1499" s="119"/>
      <c r="AW1499" s="119"/>
      <c r="AX1499" s="120"/>
    </row>
    <row r="1500" spans="1:113" ht="12" customHeight="1">
      <c r="A1500" s="8"/>
      <c r="B1500" s="118"/>
      <c r="C1500" s="119"/>
      <c r="D1500" s="119"/>
      <c r="E1500" s="119"/>
      <c r="F1500" s="119"/>
      <c r="G1500" s="119"/>
      <c r="H1500" s="119"/>
      <c r="I1500" s="119"/>
      <c r="J1500" s="119"/>
      <c r="K1500" s="119"/>
      <c r="L1500" s="119"/>
      <c r="M1500" s="119"/>
      <c r="N1500" s="119"/>
      <c r="O1500" s="119"/>
      <c r="P1500" s="119"/>
      <c r="Q1500" s="119"/>
      <c r="R1500" s="119"/>
      <c r="S1500" s="119"/>
      <c r="T1500" s="119"/>
      <c r="U1500" s="119"/>
      <c r="V1500" s="119"/>
      <c r="W1500" s="119"/>
      <c r="X1500" s="119"/>
      <c r="Y1500" s="119"/>
      <c r="Z1500" s="119"/>
      <c r="AA1500" s="119"/>
      <c r="AB1500" s="119"/>
      <c r="AC1500" s="119"/>
      <c r="AD1500" s="119"/>
      <c r="AE1500" s="119"/>
      <c r="AF1500" s="119"/>
      <c r="AG1500" s="119"/>
      <c r="AH1500" s="119"/>
      <c r="AI1500" s="119"/>
      <c r="AJ1500" s="119"/>
      <c r="AK1500" s="119"/>
      <c r="AL1500" s="119"/>
      <c r="AM1500" s="119"/>
      <c r="AN1500" s="119"/>
      <c r="AO1500" s="119"/>
      <c r="AP1500" s="119"/>
      <c r="AQ1500" s="119"/>
      <c r="AR1500" s="119"/>
      <c r="AS1500" s="119"/>
      <c r="AT1500" s="119"/>
      <c r="AU1500" s="119"/>
      <c r="AV1500" s="119"/>
      <c r="AW1500" s="119"/>
      <c r="AX1500" s="120"/>
      <c r="BC1500" s="16"/>
    </row>
    <row r="1501" spans="1:113" ht="12" customHeight="1">
      <c r="A1501" s="8"/>
      <c r="B1501" s="118"/>
      <c r="C1501" s="119"/>
      <c r="D1501" s="119"/>
      <c r="E1501" s="119"/>
      <c r="F1501" s="119"/>
      <c r="G1501" s="119"/>
      <c r="H1501" s="119"/>
      <c r="I1501" s="119"/>
      <c r="J1501" s="119"/>
      <c r="K1501" s="119"/>
      <c r="L1501" s="119"/>
      <c r="M1501" s="119"/>
      <c r="N1501" s="119"/>
      <c r="O1501" s="119"/>
      <c r="P1501" s="119"/>
      <c r="Q1501" s="119"/>
      <c r="R1501" s="119"/>
      <c r="S1501" s="119"/>
      <c r="T1501" s="119"/>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c r="AV1501" s="119"/>
      <c r="AW1501" s="119"/>
      <c r="AX1501" s="120"/>
    </row>
    <row r="1502" spans="1:113" ht="12" customHeight="1">
      <c r="A1502" s="8"/>
      <c r="B1502" s="118"/>
      <c r="C1502" s="119"/>
      <c r="D1502" s="119"/>
      <c r="E1502" s="119"/>
      <c r="F1502" s="119"/>
      <c r="G1502" s="119"/>
      <c r="H1502" s="119"/>
      <c r="I1502" s="119"/>
      <c r="J1502" s="119"/>
      <c r="K1502" s="119"/>
      <c r="L1502" s="119"/>
      <c r="M1502" s="119"/>
      <c r="N1502" s="119"/>
      <c r="O1502" s="119"/>
      <c r="P1502" s="119"/>
      <c r="Q1502" s="119"/>
      <c r="R1502" s="119"/>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c r="AV1502" s="119"/>
      <c r="AW1502" s="119"/>
      <c r="AX1502" s="120"/>
    </row>
    <row r="1503" spans="1:113" ht="12" customHeight="1">
      <c r="A1503" s="8"/>
      <c r="B1503" s="118"/>
      <c r="C1503" s="119"/>
      <c r="D1503" s="119"/>
      <c r="E1503" s="119"/>
      <c r="F1503" s="119"/>
      <c r="G1503" s="119"/>
      <c r="H1503" s="119"/>
      <c r="I1503" s="119"/>
      <c r="J1503" s="119"/>
      <c r="K1503" s="119"/>
      <c r="L1503" s="119"/>
      <c r="M1503" s="119"/>
      <c r="N1503" s="119"/>
      <c r="O1503" s="119"/>
      <c r="P1503" s="119"/>
      <c r="Q1503" s="119"/>
      <c r="R1503" s="119"/>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20"/>
    </row>
    <row r="1504" spans="1:113" ht="15" thickBot="1">
      <c r="A1504" s="17"/>
      <c r="B1504" s="18"/>
      <c r="C1504" s="19"/>
      <c r="D1504" s="19"/>
      <c r="E1504" s="19"/>
      <c r="F1504" s="19"/>
      <c r="G1504" s="19"/>
      <c r="H1504" s="19"/>
      <c r="I1504" s="19"/>
      <c r="J1504" s="19"/>
      <c r="K1504" s="19"/>
      <c r="L1504" s="19"/>
      <c r="M1504" s="19"/>
      <c r="N1504" s="19"/>
      <c r="O1504" s="19"/>
      <c r="P1504" s="19"/>
      <c r="Q1504" s="19"/>
      <c r="R1504" s="19"/>
      <c r="S1504" s="19"/>
      <c r="T1504" s="19"/>
      <c r="U1504" s="19"/>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20"/>
    </row>
    <row r="1505" spans="1:251">
      <c r="B1505" s="21"/>
    </row>
    <row r="1506" spans="1:251" ht="15" thickBot="1">
      <c r="A1506" s="11"/>
      <c r="B1506" s="10" t="s">
        <v>3</v>
      </c>
      <c r="C1506" s="8"/>
      <c r="D1506" s="8"/>
      <c r="E1506" s="8"/>
      <c r="F1506" s="8"/>
      <c r="G1506" s="8"/>
      <c r="H1506" s="8"/>
      <c r="I1506" s="8"/>
      <c r="J1506" s="8"/>
      <c r="K1506" s="8"/>
      <c r="L1506" s="9"/>
      <c r="M1506" s="9"/>
      <c r="N1506" s="9"/>
      <c r="O1506" s="9"/>
      <c r="P1506" s="8"/>
      <c r="Q1506" s="8"/>
      <c r="R1506" s="8"/>
      <c r="S1506" s="8"/>
      <c r="T1506" s="8"/>
      <c r="U1506" s="8"/>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DI1506" s="6"/>
    </row>
    <row r="1507" spans="1:251" ht="14.25">
      <c r="A1507" s="8"/>
      <c r="B1507" s="12"/>
      <c r="C1507" s="7"/>
      <c r="D1507" s="7"/>
      <c r="E1507" s="7"/>
      <c r="F1507" s="7"/>
      <c r="G1507" s="7"/>
      <c r="H1507" s="7"/>
      <c r="I1507" s="7"/>
      <c r="J1507" s="7"/>
      <c r="K1507" s="7"/>
      <c r="L1507" s="13"/>
      <c r="M1507" s="13"/>
      <c r="N1507" s="13"/>
      <c r="O1507" s="13"/>
      <c r="P1507" s="7"/>
      <c r="Q1507" s="7"/>
      <c r="R1507" s="7"/>
      <c r="S1507" s="7"/>
      <c r="T1507" s="7"/>
      <c r="U1507" s="7"/>
      <c r="V1507" s="14"/>
      <c r="W1507" s="14"/>
      <c r="X1507" s="14"/>
      <c r="Y1507" s="14"/>
      <c r="Z1507" s="14"/>
      <c r="AA1507" s="14"/>
      <c r="AB1507" s="14"/>
      <c r="AC1507" s="14"/>
      <c r="AD1507" s="14"/>
      <c r="AE1507" s="14"/>
      <c r="AF1507" s="14"/>
      <c r="AG1507" s="14"/>
      <c r="AH1507" s="14"/>
      <c r="AI1507" s="14"/>
      <c r="AJ1507" s="14"/>
      <c r="AK1507" s="14"/>
      <c r="AL1507" s="14"/>
      <c r="AM1507" s="14"/>
      <c r="AN1507" s="14"/>
      <c r="AO1507" s="14"/>
      <c r="AP1507" s="14"/>
      <c r="AQ1507" s="14"/>
      <c r="AR1507" s="14"/>
      <c r="AS1507" s="14"/>
      <c r="AT1507" s="14"/>
      <c r="AU1507" s="14"/>
      <c r="AV1507" s="14"/>
      <c r="AW1507" s="14"/>
      <c r="AX1507" s="15"/>
    </row>
    <row r="1508" spans="1:251" ht="12" customHeight="1">
      <c r="A1508" s="8"/>
      <c r="B1508" s="118" t="s">
        <v>227</v>
      </c>
      <c r="C1508" s="119"/>
      <c r="D1508" s="119"/>
      <c r="E1508" s="119"/>
      <c r="F1508" s="119"/>
      <c r="G1508" s="119"/>
      <c r="H1508" s="119"/>
      <c r="I1508" s="119"/>
      <c r="J1508" s="119"/>
      <c r="K1508" s="119"/>
      <c r="L1508" s="119"/>
      <c r="M1508" s="119"/>
      <c r="N1508" s="119"/>
      <c r="O1508" s="119"/>
      <c r="P1508" s="119"/>
      <c r="Q1508" s="119"/>
      <c r="R1508" s="119"/>
      <c r="S1508" s="119"/>
      <c r="T1508" s="119"/>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c r="AV1508" s="119"/>
      <c r="AW1508" s="119"/>
      <c r="AX1508" s="120"/>
    </row>
    <row r="1509" spans="1:251" ht="12" customHeight="1">
      <c r="A1509" s="8"/>
      <c r="B1509" s="118"/>
      <c r="C1509" s="119"/>
      <c r="D1509" s="119"/>
      <c r="E1509" s="119"/>
      <c r="F1509" s="119"/>
      <c r="G1509" s="119"/>
      <c r="H1509" s="119"/>
      <c r="I1509" s="119"/>
      <c r="J1509" s="119"/>
      <c r="K1509" s="119"/>
      <c r="L1509" s="119"/>
      <c r="M1509" s="119"/>
      <c r="N1509" s="119"/>
      <c r="O1509" s="119"/>
      <c r="P1509" s="119"/>
      <c r="Q1509" s="119"/>
      <c r="R1509" s="119"/>
      <c r="S1509" s="119"/>
      <c r="T1509" s="119"/>
      <c r="U1509" s="119"/>
      <c r="V1509" s="119"/>
      <c r="W1509" s="119"/>
      <c r="X1509" s="119"/>
      <c r="Y1509" s="119"/>
      <c r="Z1509" s="119"/>
      <c r="AA1509" s="119"/>
      <c r="AB1509" s="119"/>
      <c r="AC1509" s="119"/>
      <c r="AD1509" s="119"/>
      <c r="AE1509" s="119"/>
      <c r="AF1509" s="119"/>
      <c r="AG1509" s="119"/>
      <c r="AH1509" s="119"/>
      <c r="AI1509" s="119"/>
      <c r="AJ1509" s="119"/>
      <c r="AK1509" s="119"/>
      <c r="AL1509" s="119"/>
      <c r="AM1509" s="119"/>
      <c r="AN1509" s="119"/>
      <c r="AO1509" s="119"/>
      <c r="AP1509" s="119"/>
      <c r="AQ1509" s="119"/>
      <c r="AR1509" s="119"/>
      <c r="AS1509" s="119"/>
      <c r="AT1509" s="119"/>
      <c r="AU1509" s="119"/>
      <c r="AV1509" s="119"/>
      <c r="AW1509" s="119"/>
      <c r="AX1509" s="120"/>
    </row>
    <row r="1510" spans="1:251" ht="12" customHeight="1">
      <c r="A1510" s="8"/>
      <c r="B1510" s="118"/>
      <c r="C1510" s="119"/>
      <c r="D1510" s="119"/>
      <c r="E1510" s="119"/>
      <c r="F1510" s="119"/>
      <c r="G1510" s="119"/>
      <c r="H1510" s="119"/>
      <c r="I1510" s="119"/>
      <c r="J1510" s="119"/>
      <c r="K1510" s="119"/>
      <c r="L1510" s="119"/>
      <c r="M1510" s="119"/>
      <c r="N1510" s="119"/>
      <c r="O1510" s="119"/>
      <c r="P1510" s="119"/>
      <c r="Q1510" s="119"/>
      <c r="R1510" s="119"/>
      <c r="S1510" s="119"/>
      <c r="T1510" s="119"/>
      <c r="U1510" s="119"/>
      <c r="V1510" s="119"/>
      <c r="W1510" s="119"/>
      <c r="X1510" s="119"/>
      <c r="Y1510" s="119"/>
      <c r="Z1510" s="119"/>
      <c r="AA1510" s="119"/>
      <c r="AB1510" s="119"/>
      <c r="AC1510" s="119"/>
      <c r="AD1510" s="119"/>
      <c r="AE1510" s="119"/>
      <c r="AF1510" s="119"/>
      <c r="AG1510" s="119"/>
      <c r="AH1510" s="119"/>
      <c r="AI1510" s="119"/>
      <c r="AJ1510" s="119"/>
      <c r="AK1510" s="119"/>
      <c r="AL1510" s="119"/>
      <c r="AM1510" s="119"/>
      <c r="AN1510" s="119"/>
      <c r="AO1510" s="119"/>
      <c r="AP1510" s="119"/>
      <c r="AQ1510" s="119"/>
      <c r="AR1510" s="119"/>
      <c r="AS1510" s="119"/>
      <c r="AT1510" s="119"/>
      <c r="AU1510" s="119"/>
      <c r="AV1510" s="119"/>
      <c r="AW1510" s="119"/>
      <c r="AX1510" s="120"/>
    </row>
    <row r="1511" spans="1:251" ht="12" customHeight="1">
      <c r="A1511" s="8"/>
      <c r="B1511" s="118"/>
      <c r="C1511" s="119"/>
      <c r="D1511" s="119"/>
      <c r="E1511" s="119"/>
      <c r="F1511" s="119"/>
      <c r="G1511" s="119"/>
      <c r="H1511" s="119"/>
      <c r="I1511" s="119"/>
      <c r="J1511" s="119"/>
      <c r="K1511" s="119"/>
      <c r="L1511" s="119"/>
      <c r="M1511" s="119"/>
      <c r="N1511" s="119"/>
      <c r="O1511" s="119"/>
      <c r="P1511" s="119"/>
      <c r="Q1511" s="119"/>
      <c r="R1511" s="119"/>
      <c r="S1511" s="119"/>
      <c r="T1511" s="119"/>
      <c r="U1511" s="119"/>
      <c r="V1511" s="119"/>
      <c r="W1511" s="119"/>
      <c r="X1511" s="119"/>
      <c r="Y1511" s="119"/>
      <c r="Z1511" s="119"/>
      <c r="AA1511" s="119"/>
      <c r="AB1511" s="119"/>
      <c r="AC1511" s="119"/>
      <c r="AD1511" s="119"/>
      <c r="AE1511" s="119"/>
      <c r="AF1511" s="119"/>
      <c r="AG1511" s="119"/>
      <c r="AH1511" s="119"/>
      <c r="AI1511" s="119"/>
      <c r="AJ1511" s="119"/>
      <c r="AK1511" s="119"/>
      <c r="AL1511" s="119"/>
      <c r="AM1511" s="119"/>
      <c r="AN1511" s="119"/>
      <c r="AO1511" s="119"/>
      <c r="AP1511" s="119"/>
      <c r="AQ1511" s="119"/>
      <c r="AR1511" s="119"/>
      <c r="AS1511" s="119"/>
      <c r="AT1511" s="119"/>
      <c r="AU1511" s="119"/>
      <c r="AV1511" s="119"/>
      <c r="AW1511" s="119"/>
      <c r="AX1511" s="120"/>
    </row>
    <row r="1512" spans="1:251" ht="12" customHeight="1">
      <c r="A1512" s="8"/>
      <c r="B1512" s="118"/>
      <c r="C1512" s="119"/>
      <c r="D1512" s="119"/>
      <c r="E1512" s="119"/>
      <c r="F1512" s="119"/>
      <c r="G1512" s="119"/>
      <c r="H1512" s="119"/>
      <c r="I1512" s="119"/>
      <c r="J1512" s="119"/>
      <c r="K1512" s="119"/>
      <c r="L1512" s="119"/>
      <c r="M1512" s="119"/>
      <c r="N1512" s="119"/>
      <c r="O1512" s="119"/>
      <c r="P1512" s="119"/>
      <c r="Q1512" s="119"/>
      <c r="R1512" s="119"/>
      <c r="S1512" s="119"/>
      <c r="T1512" s="119"/>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c r="AV1512" s="119"/>
      <c r="AW1512" s="119"/>
      <c r="AX1512" s="120"/>
      <c r="BC1512" s="16"/>
    </row>
    <row r="1513" spans="1:251" ht="12" customHeight="1">
      <c r="A1513" s="8"/>
      <c r="B1513" s="118"/>
      <c r="C1513" s="119"/>
      <c r="D1513" s="119"/>
      <c r="E1513" s="119"/>
      <c r="F1513" s="119"/>
      <c r="G1513" s="119"/>
      <c r="H1513" s="119"/>
      <c r="I1513" s="119"/>
      <c r="J1513" s="119"/>
      <c r="K1513" s="119"/>
      <c r="L1513" s="119"/>
      <c r="M1513" s="119"/>
      <c r="N1513" s="119"/>
      <c r="O1513" s="119"/>
      <c r="P1513" s="119"/>
      <c r="Q1513" s="119"/>
      <c r="R1513" s="119"/>
      <c r="S1513" s="119"/>
      <c r="T1513" s="119"/>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c r="AV1513" s="119"/>
      <c r="AW1513" s="119"/>
      <c r="AX1513" s="120"/>
    </row>
    <row r="1514" spans="1:251" ht="12" customHeight="1">
      <c r="A1514" s="8"/>
      <c r="B1514" s="118"/>
      <c r="C1514" s="119"/>
      <c r="D1514" s="119"/>
      <c r="E1514" s="119"/>
      <c r="F1514" s="119"/>
      <c r="G1514" s="119"/>
      <c r="H1514" s="119"/>
      <c r="I1514" s="119"/>
      <c r="J1514" s="119"/>
      <c r="K1514" s="119"/>
      <c r="L1514" s="119"/>
      <c r="M1514" s="119"/>
      <c r="N1514" s="119"/>
      <c r="O1514" s="119"/>
      <c r="P1514" s="119"/>
      <c r="Q1514" s="119"/>
      <c r="R1514" s="119"/>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c r="AV1514" s="119"/>
      <c r="AW1514" s="119"/>
      <c r="AX1514" s="120"/>
    </row>
    <row r="1515" spans="1:251" ht="12" customHeight="1">
      <c r="A1515" s="8"/>
      <c r="B1515" s="118"/>
      <c r="C1515" s="119"/>
      <c r="D1515" s="119"/>
      <c r="E1515" s="119"/>
      <c r="F1515" s="119"/>
      <c r="G1515" s="119"/>
      <c r="H1515" s="119"/>
      <c r="I1515" s="119"/>
      <c r="J1515" s="119"/>
      <c r="K1515" s="119"/>
      <c r="L1515" s="119"/>
      <c r="M1515" s="119"/>
      <c r="N1515" s="119"/>
      <c r="O1515" s="119"/>
      <c r="P1515" s="119"/>
      <c r="Q1515" s="119"/>
      <c r="R1515" s="119"/>
      <c r="S1515" s="119"/>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20"/>
    </row>
    <row r="1516" spans="1:251" ht="15" thickBot="1">
      <c r="A1516" s="17"/>
      <c r="B1516" s="18"/>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20"/>
    </row>
    <row r="1517" spans="1:251">
      <c r="B1517" s="21"/>
    </row>
    <row r="1518" spans="1:251" ht="14.25">
      <c r="B1518" s="10" t="s">
        <v>4</v>
      </c>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row>
    <row r="1519" spans="1:251" ht="15" thickBot="1">
      <c r="B1519" s="8"/>
      <c r="C1519" s="8"/>
      <c r="D1519" s="8"/>
      <c r="E1519" s="8"/>
      <c r="F1519" s="8"/>
      <c r="G1519" s="8"/>
      <c r="H1519" s="8"/>
      <c r="I1519" s="8"/>
      <c r="J1519" s="8"/>
      <c r="K1519" s="8"/>
      <c r="L1519" s="9"/>
      <c r="M1519" s="9"/>
      <c r="N1519" s="9"/>
      <c r="O1519" s="9"/>
      <c r="P1519" s="8"/>
      <c r="Q1519" s="8"/>
      <c r="R1519" s="8"/>
      <c r="S1519" s="8"/>
      <c r="T1519" s="8"/>
      <c r="U1519" s="8"/>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22" t="s">
        <v>5</v>
      </c>
    </row>
    <row r="1520" spans="1:251" s="16" customFormat="1" ht="13.5" customHeight="1">
      <c r="A1520" s="8"/>
      <c r="B1520" s="121" t="s">
        <v>6</v>
      </c>
      <c r="C1520" s="122"/>
      <c r="D1520" s="122"/>
      <c r="E1520" s="122"/>
      <c r="F1520" s="122"/>
      <c r="G1520" s="122"/>
      <c r="H1520" s="122"/>
      <c r="I1520" s="122"/>
      <c r="J1520" s="122"/>
      <c r="K1520" s="122"/>
      <c r="L1520" s="122"/>
      <c r="M1520" s="122"/>
      <c r="N1520" s="122"/>
      <c r="O1520" s="122"/>
      <c r="P1520" s="122"/>
      <c r="Q1520" s="122"/>
      <c r="R1520" s="122"/>
      <c r="S1520" s="122"/>
      <c r="T1520" s="122"/>
      <c r="U1520" s="122"/>
      <c r="V1520" s="122"/>
      <c r="W1520" s="122"/>
      <c r="X1520" s="122"/>
      <c r="Y1520" s="122"/>
      <c r="Z1520" s="123"/>
      <c r="AA1520" s="127" t="s">
        <v>11</v>
      </c>
      <c r="AB1520" s="122"/>
      <c r="AC1520" s="122"/>
      <c r="AD1520" s="122"/>
      <c r="AE1520" s="122"/>
      <c r="AF1520" s="122"/>
      <c r="AG1520" s="122"/>
      <c r="AH1520" s="122"/>
      <c r="AI1520" s="123"/>
      <c r="AJ1520" s="127" t="s">
        <v>12</v>
      </c>
      <c r="AK1520" s="122"/>
      <c r="AL1520" s="122"/>
      <c r="AM1520" s="122"/>
      <c r="AN1520" s="122"/>
      <c r="AO1520" s="122"/>
      <c r="AP1520" s="122"/>
      <c r="AQ1520" s="122"/>
      <c r="AR1520" s="123"/>
      <c r="AS1520" s="127" t="s">
        <v>7</v>
      </c>
      <c r="AT1520" s="122"/>
      <c r="AU1520" s="122"/>
      <c r="AV1520" s="122"/>
      <c r="AW1520" s="122"/>
      <c r="AX1520" s="129"/>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ht="13.5">
      <c r="A1521" s="8"/>
      <c r="B1521" s="124"/>
      <c r="C1521" s="125"/>
      <c r="D1521" s="125"/>
      <c r="E1521" s="125"/>
      <c r="F1521" s="125"/>
      <c r="G1521" s="125"/>
      <c r="H1521" s="125"/>
      <c r="I1521" s="125"/>
      <c r="J1521" s="125"/>
      <c r="K1521" s="125"/>
      <c r="L1521" s="125"/>
      <c r="M1521" s="125"/>
      <c r="N1521" s="125"/>
      <c r="O1521" s="125"/>
      <c r="P1521" s="125"/>
      <c r="Q1521" s="125"/>
      <c r="R1521" s="125"/>
      <c r="S1521" s="125"/>
      <c r="T1521" s="125"/>
      <c r="U1521" s="125"/>
      <c r="V1521" s="125"/>
      <c r="W1521" s="125"/>
      <c r="X1521" s="125"/>
      <c r="Y1521" s="125"/>
      <c r="Z1521" s="126"/>
      <c r="AA1521" s="128"/>
      <c r="AB1521" s="125"/>
      <c r="AC1521" s="125"/>
      <c r="AD1521" s="125"/>
      <c r="AE1521" s="125"/>
      <c r="AF1521" s="125"/>
      <c r="AG1521" s="125"/>
      <c r="AH1521" s="125"/>
      <c r="AI1521" s="126"/>
      <c r="AJ1521" s="128"/>
      <c r="AK1521" s="125"/>
      <c r="AL1521" s="125"/>
      <c r="AM1521" s="125"/>
      <c r="AN1521" s="125"/>
      <c r="AO1521" s="125"/>
      <c r="AP1521" s="125"/>
      <c r="AQ1521" s="125"/>
      <c r="AR1521" s="126"/>
      <c r="AS1521" s="128"/>
      <c r="AT1521" s="125"/>
      <c r="AU1521" s="125"/>
      <c r="AV1521" s="125"/>
      <c r="AW1521" s="125"/>
      <c r="AX1521" s="130"/>
      <c r="AY1521" s="2"/>
      <c r="AZ1521" s="2"/>
      <c r="BA1521" s="2"/>
      <c r="BB1521" s="23"/>
      <c r="BC1521" s="24"/>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c r="A1522" s="8"/>
      <c r="B1522" s="25"/>
      <c r="C1522" s="93" t="s">
        <v>228</v>
      </c>
      <c r="D1522" s="94"/>
      <c r="E1522" s="94"/>
      <c r="F1522" s="94"/>
      <c r="G1522" s="94"/>
      <c r="H1522" s="94"/>
      <c r="I1522" s="94"/>
      <c r="J1522" s="94"/>
      <c r="K1522" s="94"/>
      <c r="L1522" s="94"/>
      <c r="M1522" s="94"/>
      <c r="N1522" s="94"/>
      <c r="O1522" s="94"/>
      <c r="P1522" s="94"/>
      <c r="Q1522" s="94"/>
      <c r="R1522" s="94"/>
      <c r="S1522" s="94"/>
      <c r="T1522" s="94"/>
      <c r="U1522" s="94"/>
      <c r="V1522" s="94"/>
      <c r="W1522" s="94"/>
      <c r="X1522" s="94"/>
      <c r="Y1522" s="94"/>
      <c r="Z1522" s="95"/>
      <c r="AA1522" s="96">
        <v>4870</v>
      </c>
      <c r="AB1522" s="97"/>
      <c r="AC1522" s="97"/>
      <c r="AD1522" s="97"/>
      <c r="AE1522" s="97"/>
      <c r="AF1522" s="97"/>
      <c r="AG1522" s="97"/>
      <c r="AH1522" s="97"/>
      <c r="AI1522" s="98"/>
      <c r="AJ1522" s="96">
        <v>5375</v>
      </c>
      <c r="AK1522" s="97"/>
      <c r="AL1522" s="97"/>
      <c r="AM1522" s="97"/>
      <c r="AN1522" s="97"/>
      <c r="AO1522" s="97"/>
      <c r="AP1522" s="97"/>
      <c r="AQ1522" s="97"/>
      <c r="AR1522" s="98"/>
      <c r="AS1522" s="99"/>
      <c r="AT1522" s="100"/>
      <c r="AU1522" s="100"/>
      <c r="AV1522" s="100"/>
      <c r="AW1522" s="100"/>
      <c r="AX1522" s="101"/>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row r="1523" spans="1:251" s="16" customFormat="1" ht="18.75" customHeight="1">
      <c r="A1523" s="8"/>
      <c r="B1523" s="25"/>
      <c r="C1523" s="93" t="s">
        <v>229</v>
      </c>
      <c r="D1523" s="94"/>
      <c r="E1523" s="94"/>
      <c r="F1523" s="94"/>
      <c r="G1523" s="94"/>
      <c r="H1523" s="94"/>
      <c r="I1523" s="94"/>
      <c r="J1523" s="94"/>
      <c r="K1523" s="94"/>
      <c r="L1523" s="94"/>
      <c r="M1523" s="94"/>
      <c r="N1523" s="94"/>
      <c r="O1523" s="94"/>
      <c r="P1523" s="94"/>
      <c r="Q1523" s="94"/>
      <c r="R1523" s="94"/>
      <c r="S1523" s="94"/>
      <c r="T1523" s="94"/>
      <c r="U1523" s="94"/>
      <c r="V1523" s="94"/>
      <c r="W1523" s="94"/>
      <c r="X1523" s="94"/>
      <c r="Y1523" s="94"/>
      <c r="Z1523" s="95"/>
      <c r="AA1523" s="96">
        <v>127</v>
      </c>
      <c r="AB1523" s="97"/>
      <c r="AC1523" s="97"/>
      <c r="AD1523" s="97"/>
      <c r="AE1523" s="97"/>
      <c r="AF1523" s="97"/>
      <c r="AG1523" s="97"/>
      <c r="AH1523" s="97"/>
      <c r="AI1523" s="98"/>
      <c r="AJ1523" s="96">
        <v>126</v>
      </c>
      <c r="AK1523" s="97"/>
      <c r="AL1523" s="97"/>
      <c r="AM1523" s="97"/>
      <c r="AN1523" s="97"/>
      <c r="AO1523" s="97"/>
      <c r="AP1523" s="97"/>
      <c r="AQ1523" s="97"/>
      <c r="AR1523" s="98"/>
      <c r="AS1523" s="99"/>
      <c r="AT1523" s="100"/>
      <c r="AU1523" s="100"/>
      <c r="AV1523" s="100"/>
      <c r="AW1523" s="100"/>
      <c r="AX1523" s="101"/>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c r="EY1523" s="2"/>
      <c r="EZ1523" s="2"/>
      <c r="FA1523" s="2"/>
      <c r="FB1523" s="2"/>
      <c r="FC1523" s="2"/>
      <c r="FD1523" s="2"/>
      <c r="FE1523" s="2"/>
      <c r="FF1523" s="2"/>
      <c r="FG1523" s="2"/>
      <c r="FH1523" s="2"/>
      <c r="FI1523" s="2"/>
      <c r="FJ1523" s="2"/>
      <c r="FK1523" s="2"/>
      <c r="FL1523" s="2"/>
      <c r="FM1523" s="2"/>
      <c r="FN1523" s="2"/>
      <c r="FO1523" s="2"/>
      <c r="FP1523" s="2"/>
      <c r="FQ1523" s="2"/>
      <c r="FR1523" s="2"/>
      <c r="FS1523" s="2"/>
      <c r="FT1523" s="2"/>
      <c r="FU1523" s="2"/>
      <c r="FV1523" s="2"/>
      <c r="FW1523" s="2"/>
      <c r="FX1523" s="2"/>
      <c r="FY1523" s="2"/>
      <c r="FZ1523" s="2"/>
      <c r="GA1523" s="2"/>
      <c r="GB1523" s="2"/>
      <c r="GC1523" s="2"/>
      <c r="GD1523" s="2"/>
      <c r="GE1523" s="2"/>
      <c r="GF1523" s="2"/>
      <c r="GG1523" s="2"/>
      <c r="GH1523" s="2"/>
      <c r="GI1523" s="2"/>
      <c r="GJ1523" s="2"/>
      <c r="GK1523" s="2"/>
      <c r="GL1523" s="2"/>
      <c r="GM1523" s="2"/>
      <c r="GN1523" s="2"/>
      <c r="GO1523" s="2"/>
      <c r="GP1523" s="2"/>
      <c r="GQ1523" s="2"/>
      <c r="GR1523" s="2"/>
      <c r="GS1523" s="2"/>
      <c r="GT1523" s="2"/>
      <c r="GU1523" s="2"/>
      <c r="GV1523" s="2"/>
      <c r="GW1523" s="2"/>
      <c r="GX1523" s="2"/>
      <c r="GY1523" s="2"/>
      <c r="GZ1523" s="2"/>
      <c r="HA1523" s="2"/>
      <c r="HB1523" s="2"/>
      <c r="HC1523" s="2"/>
      <c r="HD1523" s="2"/>
      <c r="HE1523" s="2"/>
      <c r="HF1523" s="2"/>
      <c r="HG1523" s="2"/>
      <c r="HH1523" s="2"/>
      <c r="HI1523" s="2"/>
      <c r="HJ1523" s="2"/>
      <c r="HK1523" s="2"/>
      <c r="HL1523" s="2"/>
      <c r="HM1523" s="2"/>
      <c r="HN1523" s="2"/>
      <c r="HO1523" s="2"/>
      <c r="HP1523" s="2"/>
      <c r="HQ1523" s="2"/>
      <c r="HR1523" s="2"/>
      <c r="HS1523" s="2"/>
      <c r="HT1523" s="2"/>
      <c r="HU1523" s="2"/>
      <c r="HV1523" s="2"/>
      <c r="HW1523" s="2"/>
      <c r="HX1523" s="2"/>
      <c r="HY1523" s="2"/>
      <c r="HZ1523" s="2"/>
      <c r="IA1523" s="2"/>
      <c r="IB1523" s="2"/>
      <c r="IC1523" s="2"/>
      <c r="ID1523" s="2"/>
      <c r="IE1523" s="2"/>
      <c r="IF1523" s="2"/>
      <c r="IG1523" s="2"/>
      <c r="IH1523" s="2"/>
      <c r="II1523" s="2"/>
      <c r="IJ1523" s="2"/>
      <c r="IK1523" s="2"/>
      <c r="IL1523" s="2"/>
      <c r="IM1523" s="2"/>
      <c r="IN1523" s="2"/>
      <c r="IO1523" s="2"/>
      <c r="IP1523" s="2"/>
      <c r="IQ1523" s="2"/>
    </row>
    <row r="1524" spans="1:251" s="16" customFormat="1" ht="18.75" customHeight="1" thickBot="1">
      <c r="A1524" s="17"/>
      <c r="B1524" s="102" t="s">
        <v>13</v>
      </c>
      <c r="C1524" s="103"/>
      <c r="D1524" s="103"/>
      <c r="E1524" s="103"/>
      <c r="F1524" s="103"/>
      <c r="G1524" s="103"/>
      <c r="H1524" s="103"/>
      <c r="I1524" s="103"/>
      <c r="J1524" s="103"/>
      <c r="K1524" s="103"/>
      <c r="L1524" s="103"/>
      <c r="M1524" s="103"/>
      <c r="N1524" s="103"/>
      <c r="O1524" s="103"/>
      <c r="P1524" s="103"/>
      <c r="Q1524" s="103"/>
      <c r="R1524" s="103"/>
      <c r="S1524" s="103"/>
      <c r="T1524" s="103"/>
      <c r="U1524" s="103"/>
      <c r="V1524" s="103"/>
      <c r="W1524" s="103"/>
      <c r="X1524" s="103"/>
      <c r="Y1524" s="103"/>
      <c r="Z1524" s="104"/>
      <c r="AA1524" s="105">
        <f>SUM($AA$1522:$AA$1523)</f>
        <v>4997</v>
      </c>
      <c r="AB1524" s="106"/>
      <c r="AC1524" s="106"/>
      <c r="AD1524" s="106"/>
      <c r="AE1524" s="106"/>
      <c r="AF1524" s="106"/>
      <c r="AG1524" s="106"/>
      <c r="AH1524" s="106"/>
      <c r="AI1524" s="107"/>
      <c r="AJ1524" s="105">
        <f>SUM($AJ$1522:$AJ$1523)</f>
        <v>5501</v>
      </c>
      <c r="AK1524" s="106"/>
      <c r="AL1524" s="106"/>
      <c r="AM1524" s="106"/>
      <c r="AN1524" s="106"/>
      <c r="AO1524" s="106"/>
      <c r="AP1524" s="106"/>
      <c r="AQ1524" s="106"/>
      <c r="AR1524" s="107"/>
      <c r="AS1524" s="108"/>
      <c r="AT1524" s="109"/>
      <c r="AU1524" s="109"/>
      <c r="AV1524" s="109"/>
      <c r="AW1524" s="109"/>
      <c r="AX1524" s="110"/>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c r="EY1524" s="2"/>
      <c r="EZ1524" s="2"/>
      <c r="FA1524" s="2"/>
      <c r="FB1524" s="2"/>
      <c r="FC1524" s="2"/>
      <c r="FD1524" s="2"/>
      <c r="FE1524" s="2"/>
      <c r="FF1524" s="2"/>
      <c r="FG1524" s="2"/>
      <c r="FH1524" s="2"/>
      <c r="FI1524" s="2"/>
      <c r="FJ1524" s="2"/>
      <c r="FK1524" s="2"/>
      <c r="FL1524" s="2"/>
      <c r="FM1524" s="2"/>
      <c r="FN1524" s="2"/>
      <c r="FO1524" s="2"/>
      <c r="FP1524" s="2"/>
      <c r="FQ1524" s="2"/>
      <c r="FR1524" s="2"/>
      <c r="FS1524" s="2"/>
      <c r="FT1524" s="2"/>
      <c r="FU1524" s="2"/>
      <c r="FV1524" s="2"/>
      <c r="FW1524" s="2"/>
      <c r="FX1524" s="2"/>
      <c r="FY1524" s="2"/>
      <c r="FZ1524" s="2"/>
      <c r="GA1524" s="2"/>
      <c r="GB1524" s="2"/>
      <c r="GC1524" s="2"/>
      <c r="GD1524" s="2"/>
      <c r="GE1524" s="2"/>
      <c r="GF1524" s="2"/>
      <c r="GG1524" s="2"/>
      <c r="GH1524" s="2"/>
      <c r="GI1524" s="2"/>
      <c r="GJ1524" s="2"/>
      <c r="GK1524" s="2"/>
      <c r="GL1524" s="2"/>
      <c r="GM1524" s="2"/>
      <c r="GN1524" s="2"/>
      <c r="GO1524" s="2"/>
      <c r="GP1524" s="2"/>
      <c r="GQ1524" s="2"/>
      <c r="GR1524" s="2"/>
      <c r="GS1524" s="2"/>
      <c r="GT1524" s="2"/>
      <c r="GU1524" s="2"/>
      <c r="GV1524" s="2"/>
      <c r="GW1524" s="2"/>
      <c r="GX1524" s="2"/>
      <c r="GY1524" s="2"/>
      <c r="GZ1524" s="2"/>
      <c r="HA1524" s="2"/>
      <c r="HB1524" s="2"/>
      <c r="HC1524" s="2"/>
      <c r="HD1524" s="2"/>
      <c r="HE1524" s="2"/>
      <c r="HF1524" s="2"/>
      <c r="HG1524" s="2"/>
      <c r="HH1524" s="2"/>
      <c r="HI1524" s="2"/>
      <c r="HJ1524" s="2"/>
      <c r="HK1524" s="2"/>
      <c r="HL1524" s="2"/>
      <c r="HM1524" s="2"/>
      <c r="HN1524" s="2"/>
      <c r="HO1524" s="2"/>
      <c r="HP1524" s="2"/>
      <c r="HQ1524" s="2"/>
      <c r="HR1524" s="2"/>
      <c r="HS1524" s="2"/>
      <c r="HT1524" s="2"/>
      <c r="HU1524" s="2"/>
      <c r="HV1524" s="2"/>
      <c r="HW1524" s="2"/>
      <c r="HX1524" s="2"/>
      <c r="HY1524" s="2"/>
      <c r="HZ1524" s="2"/>
      <c r="IA1524" s="2"/>
      <c r="IB1524" s="2"/>
      <c r="IC1524" s="2"/>
      <c r="ID1524" s="2"/>
      <c r="IE1524" s="2"/>
      <c r="IF1524" s="2"/>
      <c r="IG1524" s="2"/>
      <c r="IH1524" s="2"/>
      <c r="II1524" s="2"/>
      <c r="IJ1524" s="2"/>
      <c r="IK1524" s="2"/>
      <c r="IL1524" s="2"/>
      <c r="IM1524" s="2"/>
      <c r="IN1524" s="2"/>
      <c r="IO1524" s="2"/>
      <c r="IP1524" s="2"/>
      <c r="IQ1524" s="2"/>
    </row>
    <row r="1526" spans="1:251" ht="18.75">
      <c r="A1526" s="1" t="s">
        <v>0</v>
      </c>
      <c r="AW1526" s="3"/>
      <c r="AX1526" s="4"/>
      <c r="AY1526" s="3"/>
    </row>
    <row r="1528" spans="1:251" ht="18.75">
      <c r="B1528" s="111" t="s">
        <v>8</v>
      </c>
      <c r="C1528" s="112"/>
      <c r="D1528" s="112"/>
      <c r="E1528" s="112"/>
      <c r="F1528" s="112"/>
      <c r="G1528" s="112"/>
      <c r="H1528" s="112"/>
      <c r="I1528" s="112"/>
      <c r="J1528" s="112"/>
      <c r="K1528" s="112"/>
      <c r="L1528" s="112"/>
      <c r="M1528" s="112"/>
      <c r="N1528" s="112"/>
      <c r="O1528" s="112"/>
      <c r="P1528" s="112"/>
      <c r="Q1528" s="112"/>
      <c r="R1528" s="112"/>
      <c r="S1528" s="112"/>
      <c r="T1528" s="112"/>
      <c r="U1528" s="112"/>
      <c r="V1528" s="112"/>
      <c r="W1528" s="112"/>
      <c r="X1528" s="112"/>
      <c r="Y1528" s="112"/>
      <c r="Z1528" s="112"/>
      <c r="AA1528" s="112"/>
      <c r="AB1528" s="112"/>
      <c r="AC1528" s="112"/>
      <c r="AD1528" s="112"/>
      <c r="AE1528" s="112"/>
      <c r="AF1528" s="112"/>
      <c r="AG1528" s="112"/>
      <c r="AH1528" s="112"/>
      <c r="AI1528" s="112"/>
      <c r="AJ1528" s="112"/>
      <c r="AK1528" s="112"/>
      <c r="AL1528" s="112"/>
      <c r="AM1528" s="112"/>
      <c r="AN1528" s="112"/>
      <c r="AO1528" s="112"/>
      <c r="AP1528" s="112"/>
      <c r="AQ1528" s="112"/>
      <c r="AR1528" s="112"/>
      <c r="AS1528" s="112"/>
      <c r="AT1528" s="112"/>
      <c r="AU1528" s="112"/>
      <c r="AV1528" s="112"/>
      <c r="AW1528" s="112"/>
      <c r="AX1528" s="112"/>
    </row>
    <row r="1529" spans="1:251">
      <c r="Z1529" s="5"/>
      <c r="AD1529" s="5"/>
      <c r="AE1529" s="5"/>
      <c r="AF1529" s="5"/>
      <c r="AG1529" s="5"/>
      <c r="AH1529" s="5"/>
      <c r="AI1529" s="5"/>
      <c r="AO1529" s="5"/>
    </row>
    <row r="1530" spans="1:251" ht="13.5" thickBot="1">
      <c r="Z1530" s="5"/>
      <c r="AD1530" s="5"/>
      <c r="AE1530" s="5"/>
      <c r="AF1530" s="5"/>
      <c r="AG1530" s="5"/>
      <c r="AH1530" s="5"/>
      <c r="AI1530" s="5"/>
      <c r="AO1530" s="5"/>
      <c r="DI1530" s="6"/>
    </row>
    <row r="1531" spans="1:251" ht="24.75" customHeight="1" thickBot="1">
      <c r="B1531" s="113" t="s">
        <v>1</v>
      </c>
      <c r="C1531" s="114"/>
      <c r="D1531" s="114"/>
      <c r="E1531" s="114"/>
      <c r="F1531" s="114"/>
      <c r="G1531" s="114"/>
      <c r="H1531" s="115" t="s">
        <v>230</v>
      </c>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7"/>
      <c r="DI1531" s="6"/>
    </row>
    <row r="1532" spans="1:251" ht="14.25">
      <c r="B1532" s="7"/>
      <c r="C1532" s="7"/>
      <c r="D1532" s="7"/>
      <c r="E1532" s="7"/>
      <c r="F1532" s="7"/>
      <c r="G1532" s="7"/>
      <c r="H1532" s="8"/>
      <c r="I1532" s="8"/>
      <c r="J1532" s="8"/>
      <c r="K1532" s="8"/>
      <c r="L1532" s="9"/>
      <c r="M1532" s="9"/>
      <c r="N1532" s="9"/>
      <c r="O1532" s="9"/>
      <c r="P1532" s="8"/>
      <c r="Q1532" s="8"/>
      <c r="R1532" s="8"/>
      <c r="S1532" s="8"/>
      <c r="T1532" s="8"/>
      <c r="U1532" s="8"/>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10"/>
      <c r="DI1532" s="6"/>
    </row>
    <row r="1533" spans="1:251" ht="15" thickBot="1">
      <c r="A1533" s="11"/>
      <c r="B1533" s="10" t="s">
        <v>2</v>
      </c>
      <c r="C1533" s="8"/>
      <c r="D1533" s="8"/>
      <c r="E1533" s="8"/>
      <c r="F1533" s="8"/>
      <c r="G1533" s="8"/>
      <c r="H1533" s="8"/>
      <c r="I1533" s="8"/>
      <c r="J1533" s="8"/>
      <c r="K1533" s="8"/>
      <c r="L1533" s="9"/>
      <c r="M1533" s="9"/>
      <c r="N1533" s="9"/>
      <c r="O1533" s="9"/>
      <c r="P1533" s="8"/>
      <c r="Q1533" s="8"/>
      <c r="R1533" s="8"/>
      <c r="S1533" s="8"/>
      <c r="T1533" s="8"/>
      <c r="U1533" s="8"/>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DI1533" s="6"/>
    </row>
    <row r="1534" spans="1:251" ht="14.25">
      <c r="A1534" s="8"/>
      <c r="B1534" s="12"/>
      <c r="C1534" s="7"/>
      <c r="D1534" s="7"/>
      <c r="E1534" s="7"/>
      <c r="F1534" s="7"/>
      <c r="G1534" s="7"/>
      <c r="H1534" s="7"/>
      <c r="I1534" s="7"/>
      <c r="J1534" s="7"/>
      <c r="K1534" s="7"/>
      <c r="L1534" s="13"/>
      <c r="M1534" s="13"/>
      <c r="N1534" s="13"/>
      <c r="O1534" s="13"/>
      <c r="P1534" s="7"/>
      <c r="Q1534" s="7"/>
      <c r="R1534" s="7"/>
      <c r="S1534" s="7"/>
      <c r="T1534" s="7"/>
      <c r="U1534" s="7"/>
      <c r="V1534" s="14"/>
      <c r="W1534" s="14"/>
      <c r="X1534" s="14"/>
      <c r="Y1534" s="14"/>
      <c r="Z1534" s="14"/>
      <c r="AA1534" s="14"/>
      <c r="AB1534" s="14"/>
      <c r="AC1534" s="14"/>
      <c r="AD1534" s="14"/>
      <c r="AE1534" s="14"/>
      <c r="AF1534" s="14"/>
      <c r="AG1534" s="14"/>
      <c r="AH1534" s="14"/>
      <c r="AI1534" s="14"/>
      <c r="AJ1534" s="14"/>
      <c r="AK1534" s="14"/>
      <c r="AL1534" s="14"/>
      <c r="AM1534" s="14"/>
      <c r="AN1534" s="14"/>
      <c r="AO1534" s="14"/>
      <c r="AP1534" s="14"/>
      <c r="AQ1534" s="14"/>
      <c r="AR1534" s="14"/>
      <c r="AS1534" s="14"/>
      <c r="AT1534" s="14"/>
      <c r="AU1534" s="14"/>
      <c r="AV1534" s="14"/>
      <c r="AW1534" s="14"/>
      <c r="AX1534" s="15"/>
    </row>
    <row r="1535" spans="1:251" ht="12" customHeight="1">
      <c r="A1535" s="8"/>
      <c r="B1535" s="118" t="s">
        <v>231</v>
      </c>
      <c r="C1535" s="119"/>
      <c r="D1535" s="119"/>
      <c r="E1535" s="119"/>
      <c r="F1535" s="119"/>
      <c r="G1535" s="119"/>
      <c r="H1535" s="119"/>
      <c r="I1535" s="119"/>
      <c r="J1535" s="119"/>
      <c r="K1535" s="119"/>
      <c r="L1535" s="119"/>
      <c r="M1535" s="119"/>
      <c r="N1535" s="119"/>
      <c r="O1535" s="119"/>
      <c r="P1535" s="119"/>
      <c r="Q1535" s="119"/>
      <c r="R1535" s="119"/>
      <c r="S1535" s="119"/>
      <c r="T1535" s="119"/>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c r="AV1535" s="119"/>
      <c r="AW1535" s="119"/>
      <c r="AX1535" s="120"/>
    </row>
    <row r="1536" spans="1:251" ht="12" customHeight="1">
      <c r="A1536" s="8"/>
      <c r="B1536" s="118"/>
      <c r="C1536" s="119"/>
      <c r="D1536" s="119"/>
      <c r="E1536" s="119"/>
      <c r="F1536" s="119"/>
      <c r="G1536" s="119"/>
      <c r="H1536" s="119"/>
      <c r="I1536" s="119"/>
      <c r="J1536" s="119"/>
      <c r="K1536" s="119"/>
      <c r="L1536" s="119"/>
      <c r="M1536" s="119"/>
      <c r="N1536" s="119"/>
      <c r="O1536" s="119"/>
      <c r="P1536" s="119"/>
      <c r="Q1536" s="119"/>
      <c r="R1536" s="119"/>
      <c r="S1536" s="119"/>
      <c r="T1536" s="119"/>
      <c r="U1536" s="119"/>
      <c r="V1536" s="119"/>
      <c r="W1536" s="119"/>
      <c r="X1536" s="119"/>
      <c r="Y1536" s="119"/>
      <c r="Z1536" s="119"/>
      <c r="AA1536" s="119"/>
      <c r="AB1536" s="119"/>
      <c r="AC1536" s="119"/>
      <c r="AD1536" s="119"/>
      <c r="AE1536" s="119"/>
      <c r="AF1536" s="119"/>
      <c r="AG1536" s="119"/>
      <c r="AH1536" s="119"/>
      <c r="AI1536" s="119"/>
      <c r="AJ1536" s="119"/>
      <c r="AK1536" s="119"/>
      <c r="AL1536" s="119"/>
      <c r="AM1536" s="119"/>
      <c r="AN1536" s="119"/>
      <c r="AO1536" s="119"/>
      <c r="AP1536" s="119"/>
      <c r="AQ1536" s="119"/>
      <c r="AR1536" s="119"/>
      <c r="AS1536" s="119"/>
      <c r="AT1536" s="119"/>
      <c r="AU1536" s="119"/>
      <c r="AV1536" s="119"/>
      <c r="AW1536" s="119"/>
      <c r="AX1536" s="120"/>
    </row>
    <row r="1537" spans="1:113" ht="12" customHeight="1">
      <c r="A1537" s="8"/>
      <c r="B1537" s="118"/>
      <c r="C1537" s="119"/>
      <c r="D1537" s="119"/>
      <c r="E1537" s="119"/>
      <c r="F1537" s="119"/>
      <c r="G1537" s="119"/>
      <c r="H1537" s="119"/>
      <c r="I1537" s="119"/>
      <c r="J1537" s="119"/>
      <c r="K1537" s="119"/>
      <c r="L1537" s="119"/>
      <c r="M1537" s="119"/>
      <c r="N1537" s="119"/>
      <c r="O1537" s="119"/>
      <c r="P1537" s="119"/>
      <c r="Q1537" s="119"/>
      <c r="R1537" s="119"/>
      <c r="S1537" s="119"/>
      <c r="T1537" s="119"/>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c r="AV1537" s="119"/>
      <c r="AW1537" s="119"/>
      <c r="AX1537" s="120"/>
    </row>
    <row r="1538" spans="1:113" ht="12" customHeight="1">
      <c r="A1538" s="8"/>
      <c r="B1538" s="118"/>
      <c r="C1538" s="119"/>
      <c r="D1538" s="119"/>
      <c r="E1538" s="119"/>
      <c r="F1538" s="119"/>
      <c r="G1538" s="119"/>
      <c r="H1538" s="119"/>
      <c r="I1538" s="119"/>
      <c r="J1538" s="119"/>
      <c r="K1538" s="119"/>
      <c r="L1538" s="119"/>
      <c r="M1538" s="119"/>
      <c r="N1538" s="119"/>
      <c r="O1538" s="119"/>
      <c r="P1538" s="119"/>
      <c r="Q1538" s="119"/>
      <c r="R1538" s="119"/>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c r="AV1538" s="119"/>
      <c r="AW1538" s="119"/>
      <c r="AX1538" s="120"/>
      <c r="BC1538" s="16"/>
    </row>
    <row r="1539" spans="1:113" ht="12" customHeight="1">
      <c r="A1539" s="8"/>
      <c r="B1539" s="118"/>
      <c r="C1539" s="119"/>
      <c r="D1539" s="119"/>
      <c r="E1539" s="119"/>
      <c r="F1539" s="119"/>
      <c r="G1539" s="119"/>
      <c r="H1539" s="119"/>
      <c r="I1539" s="119"/>
      <c r="J1539" s="119"/>
      <c r="K1539" s="119"/>
      <c r="L1539" s="119"/>
      <c r="M1539" s="119"/>
      <c r="N1539" s="119"/>
      <c r="O1539" s="119"/>
      <c r="P1539" s="119"/>
      <c r="Q1539" s="119"/>
      <c r="R1539" s="119"/>
      <c r="S1539" s="119"/>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20"/>
    </row>
    <row r="1540" spans="1:113" ht="12" customHeight="1">
      <c r="A1540" s="8"/>
      <c r="B1540" s="118"/>
      <c r="C1540" s="119"/>
      <c r="D1540" s="119"/>
      <c r="E1540" s="119"/>
      <c r="F1540" s="119"/>
      <c r="G1540" s="119"/>
      <c r="H1540" s="119"/>
      <c r="I1540" s="119"/>
      <c r="J1540" s="119"/>
      <c r="K1540" s="119"/>
      <c r="L1540" s="119"/>
      <c r="M1540" s="119"/>
      <c r="N1540" s="119"/>
      <c r="O1540" s="119"/>
      <c r="P1540" s="119"/>
      <c r="Q1540" s="119"/>
      <c r="R1540" s="119"/>
      <c r="S1540" s="119"/>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20"/>
    </row>
    <row r="1541" spans="1:113" ht="12" customHeight="1">
      <c r="A1541" s="8"/>
      <c r="B1541" s="118"/>
      <c r="C1541" s="119"/>
      <c r="D1541" s="119"/>
      <c r="E1541" s="119"/>
      <c r="F1541" s="119"/>
      <c r="G1541" s="119"/>
      <c r="H1541" s="119"/>
      <c r="I1541" s="119"/>
      <c r="J1541" s="119"/>
      <c r="K1541" s="119"/>
      <c r="L1541" s="119"/>
      <c r="M1541" s="119"/>
      <c r="N1541" s="119"/>
      <c r="O1541" s="119"/>
      <c r="P1541" s="119"/>
      <c r="Q1541" s="119"/>
      <c r="R1541" s="119"/>
      <c r="S1541" s="119"/>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20"/>
    </row>
    <row r="1542" spans="1:113" ht="15" thickBot="1">
      <c r="A1542" s="17"/>
      <c r="B1542" s="18"/>
      <c r="C1542" s="19"/>
      <c r="D1542" s="19"/>
      <c r="E1542" s="19"/>
      <c r="F1542" s="19"/>
      <c r="G1542" s="19"/>
      <c r="H1542" s="19"/>
      <c r="I1542" s="19"/>
      <c r="J1542" s="19"/>
      <c r="K1542" s="19"/>
      <c r="L1542" s="19"/>
      <c r="M1542" s="19"/>
      <c r="N1542" s="19"/>
      <c r="O1542" s="19"/>
      <c r="P1542" s="19"/>
      <c r="Q1542" s="19"/>
      <c r="R1542" s="19"/>
      <c r="S1542" s="19"/>
      <c r="T1542" s="19"/>
      <c r="U1542" s="19"/>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20"/>
    </row>
    <row r="1543" spans="1:113">
      <c r="B1543" s="21"/>
    </row>
    <row r="1544" spans="1:113" ht="15" thickBot="1">
      <c r="A1544" s="11"/>
      <c r="B1544" s="10" t="s">
        <v>3</v>
      </c>
      <c r="C1544" s="8"/>
      <c r="D1544" s="8"/>
      <c r="E1544" s="8"/>
      <c r="F1544" s="8"/>
      <c r="G1544" s="8"/>
      <c r="H1544" s="8"/>
      <c r="I1544" s="8"/>
      <c r="J1544" s="8"/>
      <c r="K1544" s="8"/>
      <c r="L1544" s="9"/>
      <c r="M1544" s="9"/>
      <c r="N1544" s="9"/>
      <c r="O1544" s="9"/>
      <c r="P1544" s="8"/>
      <c r="Q1544" s="8"/>
      <c r="R1544" s="8"/>
      <c r="S1544" s="8"/>
      <c r="T1544" s="8"/>
      <c r="U1544" s="8"/>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DI1544" s="6"/>
    </row>
    <row r="1545" spans="1:113" ht="14.25">
      <c r="A1545" s="8"/>
      <c r="B1545" s="12"/>
      <c r="C1545" s="7"/>
      <c r="D1545" s="7"/>
      <c r="E1545" s="7"/>
      <c r="F1545" s="7"/>
      <c r="G1545" s="7"/>
      <c r="H1545" s="7"/>
      <c r="I1545" s="7"/>
      <c r="J1545" s="7"/>
      <c r="K1545" s="7"/>
      <c r="L1545" s="13"/>
      <c r="M1545" s="13"/>
      <c r="N1545" s="13"/>
      <c r="O1545" s="13"/>
      <c r="P1545" s="7"/>
      <c r="Q1545" s="7"/>
      <c r="R1545" s="7"/>
      <c r="S1545" s="7"/>
      <c r="T1545" s="7"/>
      <c r="U1545" s="7"/>
      <c r="V1545" s="14"/>
      <c r="W1545" s="14"/>
      <c r="X1545" s="14"/>
      <c r="Y1545" s="14"/>
      <c r="Z1545" s="14"/>
      <c r="AA1545" s="14"/>
      <c r="AB1545" s="14"/>
      <c r="AC1545" s="14"/>
      <c r="AD1545" s="14"/>
      <c r="AE1545" s="14"/>
      <c r="AF1545" s="14"/>
      <c r="AG1545" s="14"/>
      <c r="AH1545" s="14"/>
      <c r="AI1545" s="14"/>
      <c r="AJ1545" s="14"/>
      <c r="AK1545" s="14"/>
      <c r="AL1545" s="14"/>
      <c r="AM1545" s="14"/>
      <c r="AN1545" s="14"/>
      <c r="AO1545" s="14"/>
      <c r="AP1545" s="14"/>
      <c r="AQ1545" s="14"/>
      <c r="AR1545" s="14"/>
      <c r="AS1545" s="14"/>
      <c r="AT1545" s="14"/>
      <c r="AU1545" s="14"/>
      <c r="AV1545" s="14"/>
      <c r="AW1545" s="14"/>
      <c r="AX1545" s="15"/>
    </row>
    <row r="1546" spans="1:113" ht="12" customHeight="1">
      <c r="A1546" s="8"/>
      <c r="B1546" s="118" t="s">
        <v>232</v>
      </c>
      <c r="C1546" s="119"/>
      <c r="D1546" s="119"/>
      <c r="E1546" s="119"/>
      <c r="F1546" s="119"/>
      <c r="G1546" s="119"/>
      <c r="H1546" s="119"/>
      <c r="I1546" s="119"/>
      <c r="J1546" s="119"/>
      <c r="K1546" s="119"/>
      <c r="L1546" s="119"/>
      <c r="M1546" s="119"/>
      <c r="N1546" s="119"/>
      <c r="O1546" s="119"/>
      <c r="P1546" s="119"/>
      <c r="Q1546" s="119"/>
      <c r="R1546" s="119"/>
      <c r="S1546" s="119"/>
      <c r="T1546" s="119"/>
      <c r="U1546" s="119"/>
      <c r="V1546" s="119"/>
      <c r="W1546" s="119"/>
      <c r="X1546" s="119"/>
      <c r="Y1546" s="119"/>
      <c r="Z1546" s="119"/>
      <c r="AA1546" s="119"/>
      <c r="AB1546" s="119"/>
      <c r="AC1546" s="119"/>
      <c r="AD1546" s="119"/>
      <c r="AE1546" s="119"/>
      <c r="AF1546" s="119"/>
      <c r="AG1546" s="119"/>
      <c r="AH1546" s="119"/>
      <c r="AI1546" s="119"/>
      <c r="AJ1546" s="119"/>
      <c r="AK1546" s="119"/>
      <c r="AL1546" s="119"/>
      <c r="AM1546" s="119"/>
      <c r="AN1546" s="119"/>
      <c r="AO1546" s="119"/>
      <c r="AP1546" s="119"/>
      <c r="AQ1546" s="119"/>
      <c r="AR1546" s="119"/>
      <c r="AS1546" s="119"/>
      <c r="AT1546" s="119"/>
      <c r="AU1546" s="119"/>
      <c r="AV1546" s="119"/>
      <c r="AW1546" s="119"/>
      <c r="AX1546" s="120"/>
    </row>
    <row r="1547" spans="1:113" ht="12" customHeight="1">
      <c r="A1547" s="8"/>
      <c r="B1547" s="118"/>
      <c r="C1547" s="119"/>
      <c r="D1547" s="119"/>
      <c r="E1547" s="119"/>
      <c r="F1547" s="119"/>
      <c r="G1547" s="119"/>
      <c r="H1547" s="119"/>
      <c r="I1547" s="119"/>
      <c r="J1547" s="119"/>
      <c r="K1547" s="119"/>
      <c r="L1547" s="119"/>
      <c r="M1547" s="119"/>
      <c r="N1547" s="119"/>
      <c r="O1547" s="119"/>
      <c r="P1547" s="119"/>
      <c r="Q1547" s="119"/>
      <c r="R1547" s="119"/>
      <c r="S1547" s="119"/>
      <c r="T1547" s="119"/>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c r="AV1547" s="119"/>
      <c r="AW1547" s="119"/>
      <c r="AX1547" s="120"/>
    </row>
    <row r="1548" spans="1:113" ht="12" customHeight="1">
      <c r="A1548" s="8"/>
      <c r="B1548" s="118"/>
      <c r="C1548" s="119"/>
      <c r="D1548" s="119"/>
      <c r="E1548" s="119"/>
      <c r="F1548" s="119"/>
      <c r="G1548" s="119"/>
      <c r="H1548" s="119"/>
      <c r="I1548" s="119"/>
      <c r="J1548" s="119"/>
      <c r="K1548" s="119"/>
      <c r="L1548" s="119"/>
      <c r="M1548" s="119"/>
      <c r="N1548" s="119"/>
      <c r="O1548" s="119"/>
      <c r="P1548" s="119"/>
      <c r="Q1548" s="119"/>
      <c r="R1548" s="119"/>
      <c r="S1548" s="119"/>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20"/>
    </row>
    <row r="1549" spans="1:113" ht="12" customHeight="1">
      <c r="A1549" s="8"/>
      <c r="B1549" s="118"/>
      <c r="C1549" s="119"/>
      <c r="D1549" s="119"/>
      <c r="E1549" s="119"/>
      <c r="F1549" s="119"/>
      <c r="G1549" s="119"/>
      <c r="H1549" s="119"/>
      <c r="I1549" s="119"/>
      <c r="J1549" s="119"/>
      <c r="K1549" s="119"/>
      <c r="L1549" s="119"/>
      <c r="M1549" s="119"/>
      <c r="N1549" s="119"/>
      <c r="O1549" s="119"/>
      <c r="P1549" s="119"/>
      <c r="Q1549" s="119"/>
      <c r="R1549" s="119"/>
      <c r="S1549" s="119"/>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20"/>
    </row>
    <row r="1550" spans="1:113" ht="12" customHeight="1">
      <c r="A1550" s="8"/>
      <c r="B1550" s="118"/>
      <c r="C1550" s="119"/>
      <c r="D1550" s="119"/>
      <c r="E1550" s="119"/>
      <c r="F1550" s="119"/>
      <c r="G1550" s="119"/>
      <c r="H1550" s="119"/>
      <c r="I1550" s="119"/>
      <c r="J1550" s="119"/>
      <c r="K1550" s="119"/>
      <c r="L1550" s="119"/>
      <c r="M1550" s="119"/>
      <c r="N1550" s="119"/>
      <c r="O1550" s="119"/>
      <c r="P1550" s="119"/>
      <c r="Q1550" s="119"/>
      <c r="R1550" s="119"/>
      <c r="S1550" s="119"/>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20"/>
    </row>
    <row r="1551" spans="1:113" ht="12" customHeight="1">
      <c r="A1551" s="8"/>
      <c r="B1551" s="118"/>
      <c r="C1551" s="119"/>
      <c r="D1551" s="119"/>
      <c r="E1551" s="119"/>
      <c r="F1551" s="119"/>
      <c r="G1551" s="119"/>
      <c r="H1551" s="119"/>
      <c r="I1551" s="119"/>
      <c r="J1551" s="119"/>
      <c r="K1551" s="119"/>
      <c r="L1551" s="119"/>
      <c r="M1551" s="119"/>
      <c r="N1551" s="119"/>
      <c r="O1551" s="119"/>
      <c r="P1551" s="119"/>
      <c r="Q1551" s="119"/>
      <c r="R1551" s="119"/>
      <c r="S1551" s="119"/>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20"/>
      <c r="BC1551" s="16"/>
    </row>
    <row r="1552" spans="1:113" ht="12" customHeight="1">
      <c r="A1552" s="8"/>
      <c r="B1552" s="118"/>
      <c r="C1552" s="119"/>
      <c r="D1552" s="119"/>
      <c r="E1552" s="119"/>
      <c r="F1552" s="119"/>
      <c r="G1552" s="119"/>
      <c r="H1552" s="119"/>
      <c r="I1552" s="119"/>
      <c r="J1552" s="119"/>
      <c r="K1552" s="119"/>
      <c r="L1552" s="119"/>
      <c r="M1552" s="119"/>
      <c r="N1552" s="119"/>
      <c r="O1552" s="119"/>
      <c r="P1552" s="119"/>
      <c r="Q1552" s="119"/>
      <c r="R1552" s="119"/>
      <c r="S1552" s="119"/>
      <c r="T1552" s="119"/>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c r="AV1552" s="119"/>
      <c r="AW1552" s="119"/>
      <c r="AX1552" s="120"/>
    </row>
    <row r="1553" spans="1:251" ht="12" customHeight="1">
      <c r="A1553" s="8"/>
      <c r="B1553" s="118"/>
      <c r="C1553" s="119"/>
      <c r="D1553" s="119"/>
      <c r="E1553" s="119"/>
      <c r="F1553" s="119"/>
      <c r="G1553" s="119"/>
      <c r="H1553" s="119"/>
      <c r="I1553" s="119"/>
      <c r="J1553" s="119"/>
      <c r="K1553" s="119"/>
      <c r="L1553" s="119"/>
      <c r="M1553" s="119"/>
      <c r="N1553" s="119"/>
      <c r="O1553" s="119"/>
      <c r="P1553" s="119"/>
      <c r="Q1553" s="119"/>
      <c r="R1553" s="119"/>
      <c r="S1553" s="119"/>
      <c r="T1553" s="119"/>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c r="AV1553" s="119"/>
      <c r="AW1553" s="119"/>
      <c r="AX1553" s="120"/>
    </row>
    <row r="1554" spans="1:251" ht="12" customHeight="1">
      <c r="A1554" s="8"/>
      <c r="B1554" s="118"/>
      <c r="C1554" s="119"/>
      <c r="D1554" s="119"/>
      <c r="E1554" s="119"/>
      <c r="F1554" s="119"/>
      <c r="G1554" s="119"/>
      <c r="H1554" s="119"/>
      <c r="I1554" s="119"/>
      <c r="J1554" s="119"/>
      <c r="K1554" s="119"/>
      <c r="L1554" s="119"/>
      <c r="M1554" s="119"/>
      <c r="N1554" s="119"/>
      <c r="O1554" s="119"/>
      <c r="P1554" s="119"/>
      <c r="Q1554" s="119"/>
      <c r="R1554" s="119"/>
      <c r="S1554" s="119"/>
      <c r="T1554" s="119"/>
      <c r="U1554" s="119"/>
      <c r="V1554" s="119"/>
      <c r="W1554" s="119"/>
      <c r="X1554" s="119"/>
      <c r="Y1554" s="119"/>
      <c r="Z1554" s="119"/>
      <c r="AA1554" s="119"/>
      <c r="AB1554" s="119"/>
      <c r="AC1554" s="119"/>
      <c r="AD1554" s="119"/>
      <c r="AE1554" s="119"/>
      <c r="AF1554" s="119"/>
      <c r="AG1554" s="119"/>
      <c r="AH1554" s="119"/>
      <c r="AI1554" s="119"/>
      <c r="AJ1554" s="119"/>
      <c r="AK1554" s="119"/>
      <c r="AL1554" s="119"/>
      <c r="AM1554" s="119"/>
      <c r="AN1554" s="119"/>
      <c r="AO1554" s="119"/>
      <c r="AP1554" s="119"/>
      <c r="AQ1554" s="119"/>
      <c r="AR1554" s="119"/>
      <c r="AS1554" s="119"/>
      <c r="AT1554" s="119"/>
      <c r="AU1554" s="119"/>
      <c r="AV1554" s="119"/>
      <c r="AW1554" s="119"/>
      <c r="AX1554" s="120"/>
    </row>
    <row r="1555" spans="1:251" ht="15" thickBot="1">
      <c r="A1555" s="17"/>
      <c r="B1555" s="18"/>
      <c r="C1555" s="19"/>
      <c r="D1555" s="19"/>
      <c r="E1555" s="19"/>
      <c r="F1555" s="19"/>
      <c r="G1555" s="19"/>
      <c r="H1555" s="19"/>
      <c r="I1555" s="19"/>
      <c r="J1555" s="19"/>
      <c r="K1555" s="19"/>
      <c r="L1555" s="19"/>
      <c r="M1555" s="19"/>
      <c r="N1555" s="19"/>
      <c r="O1555" s="19"/>
      <c r="P1555" s="19"/>
      <c r="Q1555" s="19"/>
      <c r="R1555" s="19"/>
      <c r="S1555" s="19"/>
      <c r="T1555" s="19"/>
      <c r="U1555" s="19"/>
      <c r="V1555" s="19"/>
      <c r="W1555" s="19"/>
      <c r="X1555" s="19"/>
      <c r="Y1555" s="19"/>
      <c r="Z1555" s="19"/>
      <c r="AA1555" s="19"/>
      <c r="AB1555" s="19"/>
      <c r="AC1555" s="19"/>
      <c r="AD1555" s="19"/>
      <c r="AE1555" s="19"/>
      <c r="AF1555" s="19"/>
      <c r="AG1555" s="19"/>
      <c r="AH1555" s="19"/>
      <c r="AI1555" s="19"/>
      <c r="AJ1555" s="19"/>
      <c r="AK1555" s="19"/>
      <c r="AL1555" s="19"/>
      <c r="AM1555" s="19"/>
      <c r="AN1555" s="19"/>
      <c r="AO1555" s="19"/>
      <c r="AP1555" s="19"/>
      <c r="AQ1555" s="19"/>
      <c r="AR1555" s="19"/>
      <c r="AS1555" s="19"/>
      <c r="AT1555" s="19"/>
      <c r="AU1555" s="19"/>
      <c r="AV1555" s="19"/>
      <c r="AW1555" s="19"/>
      <c r="AX1555" s="20"/>
    </row>
    <row r="1556" spans="1:251">
      <c r="B1556" s="21"/>
    </row>
    <row r="1557" spans="1:251" ht="14.25">
      <c r="B1557" s="10" t="s">
        <v>4</v>
      </c>
      <c r="C1557" s="8"/>
      <c r="D1557" s="8"/>
      <c r="E1557" s="8"/>
      <c r="F1557" s="8"/>
      <c r="G1557" s="8"/>
      <c r="H1557" s="8"/>
      <c r="I1557" s="8"/>
      <c r="J1557" s="8"/>
      <c r="K1557" s="8"/>
      <c r="L1557" s="9"/>
      <c r="M1557" s="9"/>
      <c r="N1557" s="9"/>
      <c r="O1557" s="9"/>
      <c r="P1557" s="8"/>
      <c r="Q1557" s="8"/>
      <c r="R1557" s="8"/>
      <c r="S1557" s="8"/>
      <c r="T1557" s="8"/>
      <c r="U1557" s="8"/>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row>
    <row r="1558" spans="1:251" ht="15" thickBot="1">
      <c r="B1558" s="8"/>
      <c r="C1558" s="8"/>
      <c r="D1558" s="8"/>
      <c r="E1558" s="8"/>
      <c r="F1558" s="8"/>
      <c r="G1558" s="8"/>
      <c r="H1558" s="8"/>
      <c r="I1558" s="8"/>
      <c r="J1558" s="8"/>
      <c r="K1558" s="8"/>
      <c r="L1558" s="9"/>
      <c r="M1558" s="9"/>
      <c r="N1558" s="9"/>
      <c r="O1558" s="9"/>
      <c r="P1558" s="8"/>
      <c r="Q1558" s="8"/>
      <c r="R1558" s="8"/>
      <c r="S1558" s="8"/>
      <c r="T1558" s="8"/>
      <c r="U1558" s="8"/>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22" t="s">
        <v>5</v>
      </c>
    </row>
    <row r="1559" spans="1:251" s="16" customFormat="1" ht="13.5" customHeight="1">
      <c r="A1559" s="8"/>
      <c r="B1559" s="121" t="s">
        <v>6</v>
      </c>
      <c r="C1559" s="122"/>
      <c r="D1559" s="122"/>
      <c r="E1559" s="122"/>
      <c r="F1559" s="122"/>
      <c r="G1559" s="122"/>
      <c r="H1559" s="122"/>
      <c r="I1559" s="122"/>
      <c r="J1559" s="122"/>
      <c r="K1559" s="122"/>
      <c r="L1559" s="122"/>
      <c r="M1559" s="122"/>
      <c r="N1559" s="122"/>
      <c r="O1559" s="122"/>
      <c r="P1559" s="122"/>
      <c r="Q1559" s="122"/>
      <c r="R1559" s="122"/>
      <c r="S1559" s="122"/>
      <c r="T1559" s="122"/>
      <c r="U1559" s="122"/>
      <c r="V1559" s="122"/>
      <c r="W1559" s="122"/>
      <c r="X1559" s="122"/>
      <c r="Y1559" s="122"/>
      <c r="Z1559" s="123"/>
      <c r="AA1559" s="127" t="s">
        <v>11</v>
      </c>
      <c r="AB1559" s="122"/>
      <c r="AC1559" s="122"/>
      <c r="AD1559" s="122"/>
      <c r="AE1559" s="122"/>
      <c r="AF1559" s="122"/>
      <c r="AG1559" s="122"/>
      <c r="AH1559" s="122"/>
      <c r="AI1559" s="123"/>
      <c r="AJ1559" s="127" t="s">
        <v>12</v>
      </c>
      <c r="AK1559" s="122"/>
      <c r="AL1559" s="122"/>
      <c r="AM1559" s="122"/>
      <c r="AN1559" s="122"/>
      <c r="AO1559" s="122"/>
      <c r="AP1559" s="122"/>
      <c r="AQ1559" s="122"/>
      <c r="AR1559" s="123"/>
      <c r="AS1559" s="127" t="s">
        <v>7</v>
      </c>
      <c r="AT1559" s="122"/>
      <c r="AU1559" s="122"/>
      <c r="AV1559" s="122"/>
      <c r="AW1559" s="122"/>
      <c r="AX1559" s="129"/>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c r="HZ1559" s="2"/>
      <c r="IA1559" s="2"/>
      <c r="IB1559" s="2"/>
      <c r="IC1559" s="2"/>
      <c r="ID1559" s="2"/>
      <c r="IE1559" s="2"/>
      <c r="IF1559" s="2"/>
      <c r="IG1559" s="2"/>
      <c r="IH1559" s="2"/>
      <c r="II1559" s="2"/>
      <c r="IJ1559" s="2"/>
      <c r="IK1559" s="2"/>
      <c r="IL1559" s="2"/>
      <c r="IM1559" s="2"/>
      <c r="IN1559" s="2"/>
      <c r="IO1559" s="2"/>
      <c r="IP1559" s="2"/>
      <c r="IQ1559" s="2"/>
    </row>
    <row r="1560" spans="1:251" s="16" customFormat="1" ht="13.5">
      <c r="A1560" s="8"/>
      <c r="B1560" s="124"/>
      <c r="C1560" s="125"/>
      <c r="D1560" s="125"/>
      <c r="E1560" s="125"/>
      <c r="F1560" s="125"/>
      <c r="G1560" s="125"/>
      <c r="H1560" s="125"/>
      <c r="I1560" s="125"/>
      <c r="J1560" s="125"/>
      <c r="K1560" s="125"/>
      <c r="L1560" s="125"/>
      <c r="M1560" s="125"/>
      <c r="N1560" s="125"/>
      <c r="O1560" s="125"/>
      <c r="P1560" s="125"/>
      <c r="Q1560" s="125"/>
      <c r="R1560" s="125"/>
      <c r="S1560" s="125"/>
      <c r="T1560" s="125"/>
      <c r="U1560" s="125"/>
      <c r="V1560" s="125"/>
      <c r="W1560" s="125"/>
      <c r="X1560" s="125"/>
      <c r="Y1560" s="125"/>
      <c r="Z1560" s="126"/>
      <c r="AA1560" s="128"/>
      <c r="AB1560" s="125"/>
      <c r="AC1560" s="125"/>
      <c r="AD1560" s="125"/>
      <c r="AE1560" s="125"/>
      <c r="AF1560" s="125"/>
      <c r="AG1560" s="125"/>
      <c r="AH1560" s="125"/>
      <c r="AI1560" s="126"/>
      <c r="AJ1560" s="128"/>
      <c r="AK1560" s="125"/>
      <c r="AL1560" s="125"/>
      <c r="AM1560" s="125"/>
      <c r="AN1560" s="125"/>
      <c r="AO1560" s="125"/>
      <c r="AP1560" s="125"/>
      <c r="AQ1560" s="125"/>
      <c r="AR1560" s="126"/>
      <c r="AS1560" s="128"/>
      <c r="AT1560" s="125"/>
      <c r="AU1560" s="125"/>
      <c r="AV1560" s="125"/>
      <c r="AW1560" s="125"/>
      <c r="AX1560" s="130"/>
      <c r="AY1560" s="2"/>
      <c r="AZ1560" s="2"/>
      <c r="BA1560" s="2"/>
      <c r="BB1560" s="23"/>
      <c r="BC1560" s="24"/>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c r="DY1560" s="2"/>
      <c r="DZ1560" s="2"/>
      <c r="EA1560" s="2"/>
      <c r="EB1560" s="2"/>
      <c r="EC1560" s="2"/>
      <c r="ED1560" s="2"/>
      <c r="EE1560" s="2"/>
      <c r="EF1560" s="2"/>
      <c r="EG1560" s="2"/>
      <c r="EH1560" s="2"/>
      <c r="EI1560" s="2"/>
      <c r="EJ1560" s="2"/>
      <c r="EK1560" s="2"/>
      <c r="EL1560" s="2"/>
      <c r="EM1560" s="2"/>
      <c r="EN1560" s="2"/>
      <c r="EO1560" s="2"/>
      <c r="EP1560" s="2"/>
      <c r="EQ1560" s="2"/>
      <c r="ER1560" s="2"/>
      <c r="ES1560" s="2"/>
      <c r="ET1560" s="2"/>
      <c r="EU1560" s="2"/>
      <c r="EV1560" s="2"/>
      <c r="EW1560" s="2"/>
      <c r="EX1560" s="2"/>
      <c r="EY1560" s="2"/>
      <c r="EZ1560" s="2"/>
      <c r="FA1560" s="2"/>
      <c r="FB1560" s="2"/>
      <c r="FC1560" s="2"/>
      <c r="FD1560" s="2"/>
      <c r="FE1560" s="2"/>
      <c r="FF1560" s="2"/>
      <c r="FG1560" s="2"/>
      <c r="FH1560" s="2"/>
      <c r="FI1560" s="2"/>
      <c r="FJ1560" s="2"/>
      <c r="FK1560" s="2"/>
      <c r="FL1560" s="2"/>
      <c r="FM1560" s="2"/>
      <c r="FN1560" s="2"/>
      <c r="FO1560" s="2"/>
      <c r="FP1560" s="2"/>
      <c r="FQ1560" s="2"/>
      <c r="FR1560" s="2"/>
      <c r="FS1560" s="2"/>
      <c r="FT1560" s="2"/>
      <c r="FU1560" s="2"/>
      <c r="FV1560" s="2"/>
      <c r="FW1560" s="2"/>
      <c r="FX1560" s="2"/>
      <c r="FY1560" s="2"/>
      <c r="FZ1560" s="2"/>
      <c r="GA1560" s="2"/>
      <c r="GB1560" s="2"/>
      <c r="GC1560" s="2"/>
      <c r="GD1560" s="2"/>
      <c r="GE1560" s="2"/>
      <c r="GF1560" s="2"/>
      <c r="GG1560" s="2"/>
      <c r="GH1560" s="2"/>
      <c r="GI1560" s="2"/>
      <c r="GJ1560" s="2"/>
      <c r="GK1560" s="2"/>
      <c r="GL1560" s="2"/>
      <c r="GM1560" s="2"/>
      <c r="GN1560" s="2"/>
      <c r="GO1560" s="2"/>
      <c r="GP1560" s="2"/>
      <c r="GQ1560" s="2"/>
      <c r="GR1560" s="2"/>
      <c r="GS1560" s="2"/>
      <c r="GT1560" s="2"/>
      <c r="GU1560" s="2"/>
      <c r="GV1560" s="2"/>
      <c r="GW1560" s="2"/>
      <c r="GX1560" s="2"/>
      <c r="GY1560" s="2"/>
      <c r="GZ1560" s="2"/>
      <c r="HA1560" s="2"/>
      <c r="HB1560" s="2"/>
      <c r="HC1560" s="2"/>
      <c r="HD1560" s="2"/>
      <c r="HE1560" s="2"/>
      <c r="HF1560" s="2"/>
      <c r="HG1560" s="2"/>
      <c r="HH1560" s="2"/>
      <c r="HI1560" s="2"/>
      <c r="HJ1560" s="2"/>
      <c r="HK1560" s="2"/>
      <c r="HL1560" s="2"/>
      <c r="HM1560" s="2"/>
      <c r="HN1560" s="2"/>
      <c r="HO1560" s="2"/>
      <c r="HP1560" s="2"/>
      <c r="HQ1560" s="2"/>
      <c r="HR1560" s="2"/>
      <c r="HS1560" s="2"/>
      <c r="HT1560" s="2"/>
      <c r="HU1560" s="2"/>
      <c r="HV1560" s="2"/>
      <c r="HW1560" s="2"/>
      <c r="HX1560" s="2"/>
      <c r="HY1560" s="2"/>
      <c r="HZ1560" s="2"/>
      <c r="IA1560" s="2"/>
      <c r="IB1560" s="2"/>
      <c r="IC1560" s="2"/>
      <c r="ID1560" s="2"/>
      <c r="IE1560" s="2"/>
      <c r="IF1560" s="2"/>
      <c r="IG1560" s="2"/>
      <c r="IH1560" s="2"/>
      <c r="II1560" s="2"/>
      <c r="IJ1560" s="2"/>
      <c r="IK1560" s="2"/>
      <c r="IL1560" s="2"/>
      <c r="IM1560" s="2"/>
      <c r="IN1560" s="2"/>
      <c r="IO1560" s="2"/>
      <c r="IP1560" s="2"/>
      <c r="IQ1560" s="2"/>
    </row>
    <row r="1561" spans="1:251" s="16" customFormat="1" ht="18.75" customHeight="1">
      <c r="A1561" s="8"/>
      <c r="B1561" s="25"/>
      <c r="C1561" s="93" t="s">
        <v>233</v>
      </c>
      <c r="D1561" s="94"/>
      <c r="E1561" s="94"/>
      <c r="F1561" s="94"/>
      <c r="G1561" s="94"/>
      <c r="H1561" s="94"/>
      <c r="I1561" s="94"/>
      <c r="J1561" s="94"/>
      <c r="K1561" s="94"/>
      <c r="L1561" s="94"/>
      <c r="M1561" s="94"/>
      <c r="N1561" s="94"/>
      <c r="O1561" s="94"/>
      <c r="P1561" s="94"/>
      <c r="Q1561" s="94"/>
      <c r="R1561" s="94"/>
      <c r="S1561" s="94"/>
      <c r="T1561" s="94"/>
      <c r="U1561" s="94"/>
      <c r="V1561" s="94"/>
      <c r="W1561" s="94"/>
      <c r="X1561" s="94"/>
      <c r="Y1561" s="94"/>
      <c r="Z1561" s="95"/>
      <c r="AA1561" s="96">
        <v>1544</v>
      </c>
      <c r="AB1561" s="97"/>
      <c r="AC1561" s="97"/>
      <c r="AD1561" s="97"/>
      <c r="AE1561" s="97"/>
      <c r="AF1561" s="97"/>
      <c r="AG1561" s="97"/>
      <c r="AH1561" s="97"/>
      <c r="AI1561" s="98"/>
      <c r="AJ1561" s="96">
        <v>1544</v>
      </c>
      <c r="AK1561" s="97"/>
      <c r="AL1561" s="97"/>
      <c r="AM1561" s="97"/>
      <c r="AN1561" s="97"/>
      <c r="AO1561" s="97"/>
      <c r="AP1561" s="97"/>
      <c r="AQ1561" s="97"/>
      <c r="AR1561" s="98"/>
      <c r="AS1561" s="99"/>
      <c r="AT1561" s="100"/>
      <c r="AU1561" s="100"/>
      <c r="AV1561" s="100"/>
      <c r="AW1561" s="100"/>
      <c r="AX1561" s="101"/>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c r="DY1561" s="2"/>
      <c r="DZ1561" s="2"/>
      <c r="EA1561" s="2"/>
      <c r="EB1561" s="2"/>
      <c r="EC1561" s="2"/>
      <c r="ED1561" s="2"/>
      <c r="EE1561" s="2"/>
      <c r="EF1561" s="2"/>
      <c r="EG1561" s="2"/>
      <c r="EH1561" s="2"/>
      <c r="EI1561" s="2"/>
      <c r="EJ1561" s="2"/>
      <c r="EK1561" s="2"/>
      <c r="EL1561" s="2"/>
      <c r="EM1561" s="2"/>
      <c r="EN1561" s="2"/>
      <c r="EO1561" s="2"/>
      <c r="EP1561" s="2"/>
      <c r="EQ1561" s="2"/>
      <c r="ER1561" s="2"/>
      <c r="ES1561" s="2"/>
      <c r="ET1561" s="2"/>
      <c r="EU1561" s="2"/>
      <c r="EV1561" s="2"/>
      <c r="EW1561" s="2"/>
      <c r="EX1561" s="2"/>
      <c r="EY1561" s="2"/>
      <c r="EZ1561" s="2"/>
      <c r="FA1561" s="2"/>
      <c r="FB1561" s="2"/>
      <c r="FC1561" s="2"/>
      <c r="FD1561" s="2"/>
      <c r="FE1561" s="2"/>
      <c r="FF1561" s="2"/>
      <c r="FG1561" s="2"/>
      <c r="FH1561" s="2"/>
      <c r="FI1561" s="2"/>
      <c r="FJ1561" s="2"/>
      <c r="FK1561" s="2"/>
      <c r="FL1561" s="2"/>
      <c r="FM1561" s="2"/>
      <c r="FN1561" s="2"/>
      <c r="FO1561" s="2"/>
      <c r="FP1561" s="2"/>
      <c r="FQ1561" s="2"/>
      <c r="FR1561" s="2"/>
      <c r="FS1561" s="2"/>
      <c r="FT1561" s="2"/>
      <c r="FU1561" s="2"/>
      <c r="FV1561" s="2"/>
      <c r="FW1561" s="2"/>
      <c r="FX1561" s="2"/>
      <c r="FY1561" s="2"/>
      <c r="FZ1561" s="2"/>
      <c r="GA1561" s="2"/>
      <c r="GB1561" s="2"/>
      <c r="GC1561" s="2"/>
      <c r="GD1561" s="2"/>
      <c r="GE1561" s="2"/>
      <c r="GF1561" s="2"/>
      <c r="GG1561" s="2"/>
      <c r="GH1561" s="2"/>
      <c r="GI1561" s="2"/>
      <c r="GJ1561" s="2"/>
      <c r="GK1561" s="2"/>
      <c r="GL1561" s="2"/>
      <c r="GM1561" s="2"/>
      <c r="GN1561" s="2"/>
      <c r="GO1561" s="2"/>
      <c r="GP1561" s="2"/>
      <c r="GQ1561" s="2"/>
      <c r="GR1561" s="2"/>
      <c r="GS1561" s="2"/>
      <c r="GT1561" s="2"/>
      <c r="GU1561" s="2"/>
      <c r="GV1561" s="2"/>
      <c r="GW1561" s="2"/>
      <c r="GX1561" s="2"/>
      <c r="GY1561" s="2"/>
      <c r="GZ1561" s="2"/>
      <c r="HA1561" s="2"/>
      <c r="HB1561" s="2"/>
      <c r="HC1561" s="2"/>
      <c r="HD1561" s="2"/>
      <c r="HE1561" s="2"/>
      <c r="HF1561" s="2"/>
      <c r="HG1561" s="2"/>
      <c r="HH1561" s="2"/>
      <c r="HI1561" s="2"/>
      <c r="HJ1561" s="2"/>
      <c r="HK1561" s="2"/>
      <c r="HL1561" s="2"/>
      <c r="HM1561" s="2"/>
      <c r="HN1561" s="2"/>
      <c r="HO1561" s="2"/>
      <c r="HP1561" s="2"/>
      <c r="HQ1561" s="2"/>
      <c r="HR1561" s="2"/>
      <c r="HS1561" s="2"/>
      <c r="HT1561" s="2"/>
      <c r="HU1561" s="2"/>
      <c r="HV1561" s="2"/>
      <c r="HW1561" s="2"/>
      <c r="HX1561" s="2"/>
      <c r="HY1561" s="2"/>
      <c r="HZ1561" s="2"/>
      <c r="IA1561" s="2"/>
      <c r="IB1561" s="2"/>
      <c r="IC1561" s="2"/>
      <c r="ID1561" s="2"/>
      <c r="IE1561" s="2"/>
      <c r="IF1561" s="2"/>
      <c r="IG1561" s="2"/>
      <c r="IH1561" s="2"/>
      <c r="II1561" s="2"/>
      <c r="IJ1561" s="2"/>
      <c r="IK1561" s="2"/>
      <c r="IL1561" s="2"/>
      <c r="IM1561" s="2"/>
      <c r="IN1561" s="2"/>
      <c r="IO1561" s="2"/>
      <c r="IP1561" s="2"/>
      <c r="IQ1561" s="2"/>
    </row>
    <row r="1562" spans="1:251" s="16" customFormat="1" ht="18.75" customHeight="1">
      <c r="A1562" s="8"/>
      <c r="B1562" s="25"/>
      <c r="C1562" s="93" t="s">
        <v>234</v>
      </c>
      <c r="D1562" s="94"/>
      <c r="E1562" s="94"/>
      <c r="F1562" s="94"/>
      <c r="G1562" s="94"/>
      <c r="H1562" s="94"/>
      <c r="I1562" s="94"/>
      <c r="J1562" s="94"/>
      <c r="K1562" s="94"/>
      <c r="L1562" s="94"/>
      <c r="M1562" s="94"/>
      <c r="N1562" s="94"/>
      <c r="O1562" s="94"/>
      <c r="P1562" s="94"/>
      <c r="Q1562" s="94"/>
      <c r="R1562" s="94"/>
      <c r="S1562" s="94"/>
      <c r="T1562" s="94"/>
      <c r="U1562" s="94"/>
      <c r="V1562" s="94"/>
      <c r="W1562" s="94"/>
      <c r="X1562" s="94"/>
      <c r="Y1562" s="94"/>
      <c r="Z1562" s="95"/>
      <c r="AA1562" s="96">
        <v>177</v>
      </c>
      <c r="AB1562" s="97"/>
      <c r="AC1562" s="97"/>
      <c r="AD1562" s="97"/>
      <c r="AE1562" s="97"/>
      <c r="AF1562" s="97"/>
      <c r="AG1562" s="97"/>
      <c r="AH1562" s="97"/>
      <c r="AI1562" s="98"/>
      <c r="AJ1562" s="96">
        <v>66</v>
      </c>
      <c r="AK1562" s="97"/>
      <c r="AL1562" s="97"/>
      <c r="AM1562" s="97"/>
      <c r="AN1562" s="97"/>
      <c r="AO1562" s="97"/>
      <c r="AP1562" s="97"/>
      <c r="AQ1562" s="97"/>
      <c r="AR1562" s="98"/>
      <c r="AS1562" s="99"/>
      <c r="AT1562" s="100"/>
      <c r="AU1562" s="100"/>
      <c r="AV1562" s="100"/>
      <c r="AW1562" s="100"/>
      <c r="AX1562" s="101"/>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c r="DY1562" s="2"/>
      <c r="DZ1562" s="2"/>
      <c r="EA1562" s="2"/>
      <c r="EB1562" s="2"/>
      <c r="EC1562" s="2"/>
      <c r="ED1562" s="2"/>
      <c r="EE1562" s="2"/>
      <c r="EF1562" s="2"/>
      <c r="EG1562" s="2"/>
      <c r="EH1562" s="2"/>
      <c r="EI1562" s="2"/>
      <c r="EJ1562" s="2"/>
      <c r="EK1562" s="2"/>
      <c r="EL1562" s="2"/>
      <c r="EM1562" s="2"/>
      <c r="EN1562" s="2"/>
      <c r="EO1562" s="2"/>
      <c r="EP1562" s="2"/>
      <c r="EQ1562" s="2"/>
      <c r="ER1562" s="2"/>
      <c r="ES1562" s="2"/>
      <c r="ET1562" s="2"/>
      <c r="EU1562" s="2"/>
      <c r="EV1562" s="2"/>
      <c r="EW1562" s="2"/>
      <c r="EX1562" s="2"/>
      <c r="EY1562" s="2"/>
      <c r="EZ1562" s="2"/>
      <c r="FA1562" s="2"/>
      <c r="FB1562" s="2"/>
      <c r="FC1562" s="2"/>
      <c r="FD1562" s="2"/>
      <c r="FE1562" s="2"/>
      <c r="FF1562" s="2"/>
      <c r="FG1562" s="2"/>
      <c r="FH1562" s="2"/>
      <c r="FI1562" s="2"/>
      <c r="FJ1562" s="2"/>
      <c r="FK1562" s="2"/>
      <c r="FL1562" s="2"/>
      <c r="FM1562" s="2"/>
      <c r="FN1562" s="2"/>
      <c r="FO1562" s="2"/>
      <c r="FP1562" s="2"/>
      <c r="FQ1562" s="2"/>
      <c r="FR1562" s="2"/>
      <c r="FS1562" s="2"/>
      <c r="FT1562" s="2"/>
      <c r="FU1562" s="2"/>
      <c r="FV1562" s="2"/>
      <c r="FW1562" s="2"/>
      <c r="FX1562" s="2"/>
      <c r="FY1562" s="2"/>
      <c r="FZ1562" s="2"/>
      <c r="GA1562" s="2"/>
      <c r="GB1562" s="2"/>
      <c r="GC1562" s="2"/>
      <c r="GD1562" s="2"/>
      <c r="GE1562" s="2"/>
      <c r="GF1562" s="2"/>
      <c r="GG1562" s="2"/>
      <c r="GH1562" s="2"/>
      <c r="GI1562" s="2"/>
      <c r="GJ1562" s="2"/>
      <c r="GK1562" s="2"/>
      <c r="GL1562" s="2"/>
      <c r="GM1562" s="2"/>
      <c r="GN1562" s="2"/>
      <c r="GO1562" s="2"/>
      <c r="GP1562" s="2"/>
      <c r="GQ1562" s="2"/>
      <c r="GR1562" s="2"/>
      <c r="GS1562" s="2"/>
      <c r="GT1562" s="2"/>
      <c r="GU1562" s="2"/>
      <c r="GV1562" s="2"/>
      <c r="GW1562" s="2"/>
      <c r="GX1562" s="2"/>
      <c r="GY1562" s="2"/>
      <c r="GZ1562" s="2"/>
      <c r="HA1562" s="2"/>
      <c r="HB1562" s="2"/>
      <c r="HC1562" s="2"/>
      <c r="HD1562" s="2"/>
      <c r="HE1562" s="2"/>
      <c r="HF1562" s="2"/>
      <c r="HG1562" s="2"/>
      <c r="HH1562" s="2"/>
      <c r="HI1562" s="2"/>
      <c r="HJ1562" s="2"/>
      <c r="HK1562" s="2"/>
      <c r="HL1562" s="2"/>
      <c r="HM1562" s="2"/>
      <c r="HN1562" s="2"/>
      <c r="HO1562" s="2"/>
      <c r="HP1562" s="2"/>
      <c r="HQ1562" s="2"/>
      <c r="HR1562" s="2"/>
      <c r="HS1562" s="2"/>
      <c r="HT1562" s="2"/>
      <c r="HU1562" s="2"/>
      <c r="HV1562" s="2"/>
      <c r="HW1562" s="2"/>
      <c r="HX1562" s="2"/>
      <c r="HY1562" s="2"/>
      <c r="HZ1562" s="2"/>
      <c r="IA1562" s="2"/>
      <c r="IB1562" s="2"/>
      <c r="IC1562" s="2"/>
      <c r="ID1562" s="2"/>
      <c r="IE1562" s="2"/>
      <c r="IF1562" s="2"/>
      <c r="IG1562" s="2"/>
      <c r="IH1562" s="2"/>
      <c r="II1562" s="2"/>
      <c r="IJ1562" s="2"/>
      <c r="IK1562" s="2"/>
      <c r="IL1562" s="2"/>
      <c r="IM1562" s="2"/>
      <c r="IN1562" s="2"/>
      <c r="IO1562" s="2"/>
      <c r="IP1562" s="2"/>
      <c r="IQ1562" s="2"/>
    </row>
    <row r="1563" spans="1:251" s="16" customFormat="1" ht="18.75" customHeight="1">
      <c r="A1563" s="8"/>
      <c r="B1563" s="25"/>
      <c r="C1563" s="93" t="s">
        <v>235</v>
      </c>
      <c r="D1563" s="94"/>
      <c r="E1563" s="94"/>
      <c r="F1563" s="94"/>
      <c r="G1563" s="94"/>
      <c r="H1563" s="94"/>
      <c r="I1563" s="94"/>
      <c r="J1563" s="94"/>
      <c r="K1563" s="94"/>
      <c r="L1563" s="94"/>
      <c r="M1563" s="94"/>
      <c r="N1563" s="94"/>
      <c r="O1563" s="94"/>
      <c r="P1563" s="94"/>
      <c r="Q1563" s="94"/>
      <c r="R1563" s="94"/>
      <c r="S1563" s="94"/>
      <c r="T1563" s="94"/>
      <c r="U1563" s="94"/>
      <c r="V1563" s="94"/>
      <c r="W1563" s="94"/>
      <c r="X1563" s="94"/>
      <c r="Y1563" s="94"/>
      <c r="Z1563" s="95"/>
      <c r="AA1563" s="96">
        <v>60</v>
      </c>
      <c r="AB1563" s="97"/>
      <c r="AC1563" s="97"/>
      <c r="AD1563" s="97"/>
      <c r="AE1563" s="97"/>
      <c r="AF1563" s="97"/>
      <c r="AG1563" s="97"/>
      <c r="AH1563" s="97"/>
      <c r="AI1563" s="98"/>
      <c r="AJ1563" s="96">
        <v>60</v>
      </c>
      <c r="AK1563" s="97"/>
      <c r="AL1563" s="97"/>
      <c r="AM1563" s="97"/>
      <c r="AN1563" s="97"/>
      <c r="AO1563" s="97"/>
      <c r="AP1563" s="97"/>
      <c r="AQ1563" s="97"/>
      <c r="AR1563" s="98"/>
      <c r="AS1563" s="99"/>
      <c r="AT1563" s="100"/>
      <c r="AU1563" s="100"/>
      <c r="AV1563" s="100"/>
      <c r="AW1563" s="100"/>
      <c r="AX1563" s="101"/>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c r="DY1563" s="2"/>
      <c r="DZ1563" s="2"/>
      <c r="EA1563" s="2"/>
      <c r="EB1563" s="2"/>
      <c r="EC1563" s="2"/>
      <c r="ED1563" s="2"/>
      <c r="EE1563" s="2"/>
      <c r="EF1563" s="2"/>
      <c r="EG1563" s="2"/>
      <c r="EH1563" s="2"/>
      <c r="EI1563" s="2"/>
      <c r="EJ1563" s="2"/>
      <c r="EK1563" s="2"/>
      <c r="EL1563" s="2"/>
      <c r="EM1563" s="2"/>
      <c r="EN1563" s="2"/>
      <c r="EO1563" s="2"/>
      <c r="EP1563" s="2"/>
      <c r="EQ1563" s="2"/>
      <c r="ER1563" s="2"/>
      <c r="ES1563" s="2"/>
      <c r="ET1563" s="2"/>
      <c r="EU1563" s="2"/>
      <c r="EV1563" s="2"/>
      <c r="EW1563" s="2"/>
      <c r="EX1563" s="2"/>
      <c r="EY1563" s="2"/>
      <c r="EZ1563" s="2"/>
      <c r="FA1563" s="2"/>
      <c r="FB1563" s="2"/>
      <c r="FC1563" s="2"/>
      <c r="FD1563" s="2"/>
      <c r="FE1563" s="2"/>
      <c r="FF1563" s="2"/>
      <c r="FG1563" s="2"/>
      <c r="FH1563" s="2"/>
      <c r="FI1563" s="2"/>
      <c r="FJ1563" s="2"/>
      <c r="FK1563" s="2"/>
      <c r="FL1563" s="2"/>
      <c r="FM1563" s="2"/>
      <c r="FN1563" s="2"/>
      <c r="FO1563" s="2"/>
      <c r="FP1563" s="2"/>
      <c r="FQ1563" s="2"/>
      <c r="FR1563" s="2"/>
      <c r="FS1563" s="2"/>
      <c r="FT1563" s="2"/>
      <c r="FU1563" s="2"/>
      <c r="FV1563" s="2"/>
      <c r="FW1563" s="2"/>
      <c r="FX1563" s="2"/>
      <c r="FY1563" s="2"/>
      <c r="FZ1563" s="2"/>
      <c r="GA1563" s="2"/>
      <c r="GB1563" s="2"/>
      <c r="GC1563" s="2"/>
      <c r="GD1563" s="2"/>
      <c r="GE1563" s="2"/>
      <c r="GF1563" s="2"/>
      <c r="GG1563" s="2"/>
      <c r="GH1563" s="2"/>
      <c r="GI1563" s="2"/>
      <c r="GJ1563" s="2"/>
      <c r="GK1563" s="2"/>
      <c r="GL1563" s="2"/>
      <c r="GM1563" s="2"/>
      <c r="GN1563" s="2"/>
      <c r="GO1563" s="2"/>
      <c r="GP1563" s="2"/>
      <c r="GQ1563" s="2"/>
      <c r="GR1563" s="2"/>
      <c r="GS1563" s="2"/>
      <c r="GT1563" s="2"/>
      <c r="GU1563" s="2"/>
      <c r="GV1563" s="2"/>
      <c r="GW1563" s="2"/>
      <c r="GX1563" s="2"/>
      <c r="GY1563" s="2"/>
      <c r="GZ1563" s="2"/>
      <c r="HA1563" s="2"/>
      <c r="HB1563" s="2"/>
      <c r="HC1563" s="2"/>
      <c r="HD1563" s="2"/>
      <c r="HE1563" s="2"/>
      <c r="HF1563" s="2"/>
      <c r="HG1563" s="2"/>
      <c r="HH1563" s="2"/>
      <c r="HI1563" s="2"/>
      <c r="HJ1563" s="2"/>
      <c r="HK1563" s="2"/>
      <c r="HL1563" s="2"/>
      <c r="HM1563" s="2"/>
      <c r="HN1563" s="2"/>
      <c r="HO1563" s="2"/>
      <c r="HP1563" s="2"/>
      <c r="HQ1563" s="2"/>
      <c r="HR1563" s="2"/>
      <c r="HS1563" s="2"/>
      <c r="HT1563" s="2"/>
      <c r="HU1563" s="2"/>
      <c r="HV1563" s="2"/>
      <c r="HW1563" s="2"/>
      <c r="HX1563" s="2"/>
      <c r="HY1563" s="2"/>
      <c r="HZ1563" s="2"/>
      <c r="IA1563" s="2"/>
      <c r="IB1563" s="2"/>
      <c r="IC1563" s="2"/>
      <c r="ID1563" s="2"/>
      <c r="IE1563" s="2"/>
      <c r="IF1563" s="2"/>
      <c r="IG1563" s="2"/>
      <c r="IH1563" s="2"/>
      <c r="II1563" s="2"/>
      <c r="IJ1563" s="2"/>
      <c r="IK1563" s="2"/>
      <c r="IL1563" s="2"/>
      <c r="IM1563" s="2"/>
      <c r="IN1563" s="2"/>
      <c r="IO1563" s="2"/>
      <c r="IP1563" s="2"/>
      <c r="IQ1563" s="2"/>
    </row>
    <row r="1564" spans="1:251" s="16" customFormat="1" ht="18.75" customHeight="1">
      <c r="A1564" s="8"/>
      <c r="B1564" s="25"/>
      <c r="C1564" s="93" t="s">
        <v>236</v>
      </c>
      <c r="D1564" s="94"/>
      <c r="E1564" s="94"/>
      <c r="F1564" s="94"/>
      <c r="G1564" s="94"/>
      <c r="H1564" s="94"/>
      <c r="I1564" s="94"/>
      <c r="J1564" s="94"/>
      <c r="K1564" s="94"/>
      <c r="L1564" s="94"/>
      <c r="M1564" s="94"/>
      <c r="N1564" s="94"/>
      <c r="O1564" s="94"/>
      <c r="P1564" s="94"/>
      <c r="Q1564" s="94"/>
      <c r="R1564" s="94"/>
      <c r="S1564" s="94"/>
      <c r="T1564" s="94"/>
      <c r="U1564" s="94"/>
      <c r="V1564" s="94"/>
      <c r="W1564" s="94"/>
      <c r="X1564" s="94"/>
      <c r="Y1564" s="94"/>
      <c r="Z1564" s="95"/>
      <c r="AA1564" s="96">
        <v>0</v>
      </c>
      <c r="AB1564" s="97"/>
      <c r="AC1564" s="97"/>
      <c r="AD1564" s="97"/>
      <c r="AE1564" s="97"/>
      <c r="AF1564" s="97"/>
      <c r="AG1564" s="97"/>
      <c r="AH1564" s="97"/>
      <c r="AI1564" s="98"/>
      <c r="AJ1564" s="96">
        <v>0</v>
      </c>
      <c r="AK1564" s="97"/>
      <c r="AL1564" s="97"/>
      <c r="AM1564" s="97"/>
      <c r="AN1564" s="97"/>
      <c r="AO1564" s="97"/>
      <c r="AP1564" s="97"/>
      <c r="AQ1564" s="97"/>
      <c r="AR1564" s="98"/>
      <c r="AS1564" s="99"/>
      <c r="AT1564" s="100"/>
      <c r="AU1564" s="100"/>
      <c r="AV1564" s="100"/>
      <c r="AW1564" s="100"/>
      <c r="AX1564" s="101"/>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c r="EY1564" s="2"/>
      <c r="EZ1564" s="2"/>
      <c r="FA1564" s="2"/>
      <c r="FB1564" s="2"/>
      <c r="FC1564" s="2"/>
      <c r="FD1564" s="2"/>
      <c r="FE1564" s="2"/>
      <c r="FF1564" s="2"/>
      <c r="FG1564" s="2"/>
      <c r="FH1564" s="2"/>
      <c r="FI1564" s="2"/>
      <c r="FJ1564" s="2"/>
      <c r="FK1564" s="2"/>
      <c r="FL1564" s="2"/>
      <c r="FM1564" s="2"/>
      <c r="FN1564" s="2"/>
      <c r="FO1564" s="2"/>
      <c r="FP1564" s="2"/>
      <c r="FQ1564" s="2"/>
      <c r="FR1564" s="2"/>
      <c r="FS1564" s="2"/>
      <c r="FT1564" s="2"/>
      <c r="FU1564" s="2"/>
      <c r="FV1564" s="2"/>
      <c r="FW1564" s="2"/>
      <c r="FX1564" s="2"/>
      <c r="FY1564" s="2"/>
      <c r="FZ1564" s="2"/>
      <c r="GA1564" s="2"/>
      <c r="GB1564" s="2"/>
      <c r="GC1564" s="2"/>
      <c r="GD1564" s="2"/>
      <c r="GE1564" s="2"/>
      <c r="GF1564" s="2"/>
      <c r="GG1564" s="2"/>
      <c r="GH1564" s="2"/>
      <c r="GI1564" s="2"/>
      <c r="GJ1564" s="2"/>
      <c r="GK1564" s="2"/>
      <c r="GL1564" s="2"/>
      <c r="GM1564" s="2"/>
      <c r="GN1564" s="2"/>
      <c r="GO1564" s="2"/>
      <c r="GP1564" s="2"/>
      <c r="GQ1564" s="2"/>
      <c r="GR1564" s="2"/>
      <c r="GS1564" s="2"/>
      <c r="GT1564" s="2"/>
      <c r="GU1564" s="2"/>
      <c r="GV1564" s="2"/>
      <c r="GW1564" s="2"/>
      <c r="GX1564" s="2"/>
      <c r="GY1564" s="2"/>
      <c r="GZ1564" s="2"/>
      <c r="HA1564" s="2"/>
      <c r="HB1564" s="2"/>
      <c r="HC1564" s="2"/>
      <c r="HD1564" s="2"/>
      <c r="HE1564" s="2"/>
      <c r="HF1564" s="2"/>
      <c r="HG1564" s="2"/>
      <c r="HH1564" s="2"/>
      <c r="HI1564" s="2"/>
      <c r="HJ1564" s="2"/>
      <c r="HK1564" s="2"/>
      <c r="HL1564" s="2"/>
      <c r="HM1564" s="2"/>
      <c r="HN1564" s="2"/>
      <c r="HO1564" s="2"/>
      <c r="HP1564" s="2"/>
      <c r="HQ1564" s="2"/>
      <c r="HR1564" s="2"/>
      <c r="HS1564" s="2"/>
      <c r="HT1564" s="2"/>
      <c r="HU1564" s="2"/>
      <c r="HV1564" s="2"/>
      <c r="HW1564" s="2"/>
      <c r="HX1564" s="2"/>
      <c r="HY1564" s="2"/>
      <c r="HZ1564" s="2"/>
      <c r="IA1564" s="2"/>
      <c r="IB1564" s="2"/>
      <c r="IC1564" s="2"/>
      <c r="ID1564" s="2"/>
      <c r="IE1564" s="2"/>
      <c r="IF1564" s="2"/>
      <c r="IG1564" s="2"/>
      <c r="IH1564" s="2"/>
      <c r="II1564" s="2"/>
      <c r="IJ1564" s="2"/>
      <c r="IK1564" s="2"/>
      <c r="IL1564" s="2"/>
      <c r="IM1564" s="2"/>
      <c r="IN1564" s="2"/>
      <c r="IO1564" s="2"/>
      <c r="IP1564" s="2"/>
      <c r="IQ1564" s="2"/>
    </row>
    <row r="1565" spans="1:251" s="16" customFormat="1" ht="18.75" customHeight="1" thickBot="1">
      <c r="A1565" s="17"/>
      <c r="B1565" s="102" t="s">
        <v>13</v>
      </c>
      <c r="C1565" s="103"/>
      <c r="D1565" s="103"/>
      <c r="E1565" s="103"/>
      <c r="F1565" s="103"/>
      <c r="G1565" s="103"/>
      <c r="H1565" s="103"/>
      <c r="I1565" s="103"/>
      <c r="J1565" s="103"/>
      <c r="K1565" s="103"/>
      <c r="L1565" s="103"/>
      <c r="M1565" s="103"/>
      <c r="N1565" s="103"/>
      <c r="O1565" s="103"/>
      <c r="P1565" s="103"/>
      <c r="Q1565" s="103"/>
      <c r="R1565" s="103"/>
      <c r="S1565" s="103"/>
      <c r="T1565" s="103"/>
      <c r="U1565" s="103"/>
      <c r="V1565" s="103"/>
      <c r="W1565" s="103"/>
      <c r="X1565" s="103"/>
      <c r="Y1565" s="103"/>
      <c r="Z1565" s="104"/>
      <c r="AA1565" s="105">
        <f>SUM($AA$1561:$AA$1564)</f>
        <v>1781</v>
      </c>
      <c r="AB1565" s="106"/>
      <c r="AC1565" s="106"/>
      <c r="AD1565" s="106"/>
      <c r="AE1565" s="106"/>
      <c r="AF1565" s="106"/>
      <c r="AG1565" s="106"/>
      <c r="AH1565" s="106"/>
      <c r="AI1565" s="107"/>
      <c r="AJ1565" s="105">
        <f>SUM($AJ$1561:$AJ$1564)</f>
        <v>1670</v>
      </c>
      <c r="AK1565" s="106"/>
      <c r="AL1565" s="106"/>
      <c r="AM1565" s="106"/>
      <c r="AN1565" s="106"/>
      <c r="AO1565" s="106"/>
      <c r="AP1565" s="106"/>
      <c r="AQ1565" s="106"/>
      <c r="AR1565" s="107"/>
      <c r="AS1565" s="108"/>
      <c r="AT1565" s="109"/>
      <c r="AU1565" s="109"/>
      <c r="AV1565" s="109"/>
      <c r="AW1565" s="109"/>
      <c r="AX1565" s="110"/>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c r="EY1565" s="2"/>
      <c r="EZ1565" s="2"/>
      <c r="FA1565" s="2"/>
      <c r="FB1565" s="2"/>
      <c r="FC1565" s="2"/>
      <c r="FD1565" s="2"/>
      <c r="FE1565" s="2"/>
      <c r="FF1565" s="2"/>
      <c r="FG1565" s="2"/>
      <c r="FH1565" s="2"/>
      <c r="FI1565" s="2"/>
      <c r="FJ1565" s="2"/>
      <c r="FK1565" s="2"/>
      <c r="FL1565" s="2"/>
      <c r="FM1565" s="2"/>
      <c r="FN1565" s="2"/>
      <c r="FO1565" s="2"/>
      <c r="FP1565" s="2"/>
      <c r="FQ1565" s="2"/>
      <c r="FR1565" s="2"/>
      <c r="FS1565" s="2"/>
      <c r="FT1565" s="2"/>
      <c r="FU1565" s="2"/>
      <c r="FV1565" s="2"/>
      <c r="FW1565" s="2"/>
      <c r="FX1565" s="2"/>
      <c r="FY1565" s="2"/>
      <c r="FZ1565" s="2"/>
      <c r="GA1565" s="2"/>
      <c r="GB1565" s="2"/>
      <c r="GC1565" s="2"/>
      <c r="GD1565" s="2"/>
      <c r="GE1565" s="2"/>
      <c r="GF1565" s="2"/>
      <c r="GG1565" s="2"/>
      <c r="GH1565" s="2"/>
      <c r="GI1565" s="2"/>
      <c r="GJ1565" s="2"/>
      <c r="GK1565" s="2"/>
      <c r="GL1565" s="2"/>
      <c r="GM1565" s="2"/>
      <c r="GN1565" s="2"/>
      <c r="GO1565" s="2"/>
      <c r="GP1565" s="2"/>
      <c r="GQ1565" s="2"/>
      <c r="GR1565" s="2"/>
      <c r="GS1565" s="2"/>
      <c r="GT1565" s="2"/>
      <c r="GU1565" s="2"/>
      <c r="GV1565" s="2"/>
      <c r="GW1565" s="2"/>
      <c r="GX1565" s="2"/>
      <c r="GY1565" s="2"/>
      <c r="GZ1565" s="2"/>
      <c r="HA1565" s="2"/>
      <c r="HB1565" s="2"/>
      <c r="HC1565" s="2"/>
      <c r="HD1565" s="2"/>
      <c r="HE1565" s="2"/>
      <c r="HF1565" s="2"/>
      <c r="HG1565" s="2"/>
      <c r="HH1565" s="2"/>
      <c r="HI1565" s="2"/>
      <c r="HJ1565" s="2"/>
      <c r="HK1565" s="2"/>
      <c r="HL1565" s="2"/>
      <c r="HM1565" s="2"/>
      <c r="HN1565" s="2"/>
      <c r="HO1565" s="2"/>
      <c r="HP1565" s="2"/>
      <c r="HQ1565" s="2"/>
      <c r="HR1565" s="2"/>
      <c r="HS1565" s="2"/>
      <c r="HT1565" s="2"/>
      <c r="HU1565" s="2"/>
      <c r="HV1565" s="2"/>
      <c r="HW1565" s="2"/>
      <c r="HX1565" s="2"/>
      <c r="HY1565" s="2"/>
      <c r="HZ1565" s="2"/>
      <c r="IA1565" s="2"/>
      <c r="IB1565" s="2"/>
      <c r="IC1565" s="2"/>
      <c r="ID1565" s="2"/>
      <c r="IE1565" s="2"/>
      <c r="IF1565" s="2"/>
      <c r="IG1565" s="2"/>
      <c r="IH1565" s="2"/>
      <c r="II1565" s="2"/>
      <c r="IJ1565" s="2"/>
      <c r="IK1565" s="2"/>
      <c r="IL1565" s="2"/>
      <c r="IM1565" s="2"/>
      <c r="IN1565" s="2"/>
      <c r="IO1565" s="2"/>
      <c r="IP1565" s="2"/>
      <c r="IQ1565" s="2"/>
    </row>
    <row r="1567" spans="1:251" ht="18.75">
      <c r="A1567" s="1" t="s">
        <v>0</v>
      </c>
      <c r="AW1567" s="3"/>
      <c r="AX1567" s="4"/>
      <c r="AY1567" s="3"/>
    </row>
    <row r="1569" spans="1:113" ht="18.75">
      <c r="B1569" s="111" t="s">
        <v>8</v>
      </c>
      <c r="C1569" s="112"/>
      <c r="D1569" s="112"/>
      <c r="E1569" s="112"/>
      <c r="F1569" s="112"/>
      <c r="G1569" s="112"/>
      <c r="H1569" s="112"/>
      <c r="I1569" s="112"/>
      <c r="J1569" s="112"/>
      <c r="K1569" s="112"/>
      <c r="L1569" s="112"/>
      <c r="M1569" s="112"/>
      <c r="N1569" s="112"/>
      <c r="O1569" s="112"/>
      <c r="P1569" s="112"/>
      <c r="Q1569" s="112"/>
      <c r="R1569" s="112"/>
      <c r="S1569" s="112"/>
      <c r="T1569" s="112"/>
      <c r="U1569" s="112"/>
      <c r="V1569" s="112"/>
      <c r="W1569" s="112"/>
      <c r="X1569" s="112"/>
      <c r="Y1569" s="112"/>
      <c r="Z1569" s="112"/>
      <c r="AA1569" s="112"/>
      <c r="AB1569" s="112"/>
      <c r="AC1569" s="112"/>
      <c r="AD1569" s="112"/>
      <c r="AE1569" s="112"/>
      <c r="AF1569" s="112"/>
      <c r="AG1569" s="112"/>
      <c r="AH1569" s="112"/>
      <c r="AI1569" s="112"/>
      <c r="AJ1569" s="112"/>
      <c r="AK1569" s="112"/>
      <c r="AL1569" s="112"/>
      <c r="AM1569" s="112"/>
      <c r="AN1569" s="112"/>
      <c r="AO1569" s="112"/>
      <c r="AP1569" s="112"/>
      <c r="AQ1569" s="112"/>
      <c r="AR1569" s="112"/>
      <c r="AS1569" s="112"/>
      <c r="AT1569" s="112"/>
      <c r="AU1569" s="112"/>
      <c r="AV1569" s="112"/>
      <c r="AW1569" s="112"/>
      <c r="AX1569" s="112"/>
    </row>
    <row r="1570" spans="1:113">
      <c r="Z1570" s="5"/>
      <c r="AD1570" s="5"/>
      <c r="AE1570" s="5"/>
      <c r="AF1570" s="5"/>
      <c r="AG1570" s="5"/>
      <c r="AH1570" s="5"/>
      <c r="AI1570" s="5"/>
      <c r="AO1570" s="5"/>
    </row>
    <row r="1571" spans="1:113" ht="13.5" thickBot="1">
      <c r="Z1571" s="5"/>
      <c r="AD1571" s="5"/>
      <c r="AE1571" s="5"/>
      <c r="AF1571" s="5"/>
      <c r="AG1571" s="5"/>
      <c r="AH1571" s="5"/>
      <c r="AI1571" s="5"/>
      <c r="AO1571" s="5"/>
      <c r="DI1571" s="6"/>
    </row>
    <row r="1572" spans="1:113" ht="24.75" customHeight="1" thickBot="1">
      <c r="B1572" s="113" t="s">
        <v>1</v>
      </c>
      <c r="C1572" s="114"/>
      <c r="D1572" s="114"/>
      <c r="E1572" s="114"/>
      <c r="F1572" s="114"/>
      <c r="G1572" s="114"/>
      <c r="H1572" s="115" t="s">
        <v>237</v>
      </c>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7"/>
      <c r="DI1572" s="6"/>
    </row>
    <row r="1573" spans="1:113" ht="14.25">
      <c r="B1573" s="7"/>
      <c r="C1573" s="7"/>
      <c r="D1573" s="7"/>
      <c r="E1573" s="7"/>
      <c r="F1573" s="7"/>
      <c r="G1573" s="7"/>
      <c r="H1573" s="8"/>
      <c r="I1573" s="8"/>
      <c r="J1573" s="8"/>
      <c r="K1573" s="8"/>
      <c r="L1573" s="9"/>
      <c r="M1573" s="9"/>
      <c r="N1573" s="9"/>
      <c r="O1573" s="9"/>
      <c r="P1573" s="8"/>
      <c r="Q1573" s="8"/>
      <c r="R1573" s="8"/>
      <c r="S1573" s="8"/>
      <c r="T1573" s="8"/>
      <c r="U1573" s="8"/>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DI1573" s="6"/>
    </row>
    <row r="1574" spans="1:113" ht="15" thickBot="1">
      <c r="A1574" s="11"/>
      <c r="B1574" s="10" t="s">
        <v>2</v>
      </c>
      <c r="C1574" s="8"/>
      <c r="D1574" s="8"/>
      <c r="E1574" s="8"/>
      <c r="F1574" s="8"/>
      <c r="G1574" s="8"/>
      <c r="H1574" s="8"/>
      <c r="I1574" s="8"/>
      <c r="J1574" s="8"/>
      <c r="K1574" s="8"/>
      <c r="L1574" s="9"/>
      <c r="M1574" s="9"/>
      <c r="N1574" s="9"/>
      <c r="O1574" s="9"/>
      <c r="P1574" s="8"/>
      <c r="Q1574" s="8"/>
      <c r="R1574" s="8"/>
      <c r="S1574" s="8"/>
      <c r="T1574" s="8"/>
      <c r="U1574" s="8"/>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DI1574" s="6"/>
    </row>
    <row r="1575" spans="1:113" ht="14.25">
      <c r="A1575" s="8"/>
      <c r="B1575" s="12"/>
      <c r="C1575" s="7"/>
      <c r="D1575" s="7"/>
      <c r="E1575" s="7"/>
      <c r="F1575" s="7"/>
      <c r="G1575" s="7"/>
      <c r="H1575" s="7"/>
      <c r="I1575" s="7"/>
      <c r="J1575" s="7"/>
      <c r="K1575" s="7"/>
      <c r="L1575" s="13"/>
      <c r="M1575" s="13"/>
      <c r="N1575" s="13"/>
      <c r="O1575" s="13"/>
      <c r="P1575" s="7"/>
      <c r="Q1575" s="7"/>
      <c r="R1575" s="7"/>
      <c r="S1575" s="7"/>
      <c r="T1575" s="7"/>
      <c r="U1575" s="7"/>
      <c r="V1575" s="14"/>
      <c r="W1575" s="14"/>
      <c r="X1575" s="14"/>
      <c r="Y1575" s="14"/>
      <c r="Z1575" s="14"/>
      <c r="AA1575" s="14"/>
      <c r="AB1575" s="14"/>
      <c r="AC1575" s="14"/>
      <c r="AD1575" s="14"/>
      <c r="AE1575" s="14"/>
      <c r="AF1575" s="14"/>
      <c r="AG1575" s="14"/>
      <c r="AH1575" s="14"/>
      <c r="AI1575" s="14"/>
      <c r="AJ1575" s="14"/>
      <c r="AK1575" s="14"/>
      <c r="AL1575" s="14"/>
      <c r="AM1575" s="14"/>
      <c r="AN1575" s="14"/>
      <c r="AO1575" s="14"/>
      <c r="AP1575" s="14"/>
      <c r="AQ1575" s="14"/>
      <c r="AR1575" s="14"/>
      <c r="AS1575" s="14"/>
      <c r="AT1575" s="14"/>
      <c r="AU1575" s="14"/>
      <c r="AV1575" s="14"/>
      <c r="AW1575" s="14"/>
      <c r="AX1575" s="15"/>
    </row>
    <row r="1576" spans="1:113" ht="12" customHeight="1">
      <c r="A1576" s="8"/>
      <c r="B1576" s="118" t="s">
        <v>238</v>
      </c>
      <c r="C1576" s="119"/>
      <c r="D1576" s="119"/>
      <c r="E1576" s="119"/>
      <c r="F1576" s="119"/>
      <c r="G1576" s="119"/>
      <c r="H1576" s="119"/>
      <c r="I1576" s="119"/>
      <c r="J1576" s="119"/>
      <c r="K1576" s="119"/>
      <c r="L1576" s="119"/>
      <c r="M1576" s="119"/>
      <c r="N1576" s="119"/>
      <c r="O1576" s="119"/>
      <c r="P1576" s="119"/>
      <c r="Q1576" s="119"/>
      <c r="R1576" s="119"/>
      <c r="S1576" s="119"/>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c r="AV1576" s="119"/>
      <c r="AW1576" s="119"/>
      <c r="AX1576" s="120"/>
    </row>
    <row r="1577" spans="1:113" ht="12" customHeight="1">
      <c r="A1577" s="8"/>
      <c r="B1577" s="118"/>
      <c r="C1577" s="119"/>
      <c r="D1577" s="119"/>
      <c r="E1577" s="119"/>
      <c r="F1577" s="119"/>
      <c r="G1577" s="119"/>
      <c r="H1577" s="119"/>
      <c r="I1577" s="119"/>
      <c r="J1577" s="119"/>
      <c r="K1577" s="119"/>
      <c r="L1577" s="119"/>
      <c r="M1577" s="119"/>
      <c r="N1577" s="119"/>
      <c r="O1577" s="119"/>
      <c r="P1577" s="119"/>
      <c r="Q1577" s="119"/>
      <c r="R1577" s="119"/>
      <c r="S1577" s="119"/>
      <c r="T1577" s="119"/>
      <c r="U1577" s="119"/>
      <c r="V1577" s="119"/>
      <c r="W1577" s="119"/>
      <c r="X1577" s="119"/>
      <c r="Y1577" s="119"/>
      <c r="Z1577" s="119"/>
      <c r="AA1577" s="119"/>
      <c r="AB1577" s="119"/>
      <c r="AC1577" s="119"/>
      <c r="AD1577" s="119"/>
      <c r="AE1577" s="119"/>
      <c r="AF1577" s="119"/>
      <c r="AG1577" s="119"/>
      <c r="AH1577" s="119"/>
      <c r="AI1577" s="119"/>
      <c r="AJ1577" s="119"/>
      <c r="AK1577" s="119"/>
      <c r="AL1577" s="119"/>
      <c r="AM1577" s="119"/>
      <c r="AN1577" s="119"/>
      <c r="AO1577" s="119"/>
      <c r="AP1577" s="119"/>
      <c r="AQ1577" s="119"/>
      <c r="AR1577" s="119"/>
      <c r="AS1577" s="119"/>
      <c r="AT1577" s="119"/>
      <c r="AU1577" s="119"/>
      <c r="AV1577" s="119"/>
      <c r="AW1577" s="119"/>
      <c r="AX1577" s="120"/>
    </row>
    <row r="1578" spans="1:113" ht="12" customHeight="1">
      <c r="A1578" s="8"/>
      <c r="B1578" s="118"/>
      <c r="C1578" s="119"/>
      <c r="D1578" s="119"/>
      <c r="E1578" s="119"/>
      <c r="F1578" s="119"/>
      <c r="G1578" s="119"/>
      <c r="H1578" s="119"/>
      <c r="I1578" s="119"/>
      <c r="J1578" s="119"/>
      <c r="K1578" s="119"/>
      <c r="L1578" s="119"/>
      <c r="M1578" s="119"/>
      <c r="N1578" s="119"/>
      <c r="O1578" s="119"/>
      <c r="P1578" s="119"/>
      <c r="Q1578" s="119"/>
      <c r="R1578" s="119"/>
      <c r="S1578" s="119"/>
      <c r="T1578" s="119"/>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c r="AV1578" s="119"/>
      <c r="AW1578" s="119"/>
      <c r="AX1578" s="120"/>
    </row>
    <row r="1579" spans="1:113" ht="12" customHeight="1">
      <c r="A1579" s="8"/>
      <c r="B1579" s="118"/>
      <c r="C1579" s="119"/>
      <c r="D1579" s="119"/>
      <c r="E1579" s="119"/>
      <c r="F1579" s="119"/>
      <c r="G1579" s="119"/>
      <c r="H1579" s="119"/>
      <c r="I1579" s="119"/>
      <c r="J1579" s="119"/>
      <c r="K1579" s="119"/>
      <c r="L1579" s="119"/>
      <c r="M1579" s="119"/>
      <c r="N1579" s="119"/>
      <c r="O1579" s="119"/>
      <c r="P1579" s="119"/>
      <c r="Q1579" s="119"/>
      <c r="R1579" s="119"/>
      <c r="S1579" s="119"/>
      <c r="T1579" s="119"/>
      <c r="U1579" s="119"/>
      <c r="V1579" s="119"/>
      <c r="W1579" s="119"/>
      <c r="X1579" s="119"/>
      <c r="Y1579" s="119"/>
      <c r="Z1579" s="119"/>
      <c r="AA1579" s="119"/>
      <c r="AB1579" s="119"/>
      <c r="AC1579" s="119"/>
      <c r="AD1579" s="119"/>
      <c r="AE1579" s="119"/>
      <c r="AF1579" s="119"/>
      <c r="AG1579" s="119"/>
      <c r="AH1579" s="119"/>
      <c r="AI1579" s="119"/>
      <c r="AJ1579" s="119"/>
      <c r="AK1579" s="119"/>
      <c r="AL1579" s="119"/>
      <c r="AM1579" s="119"/>
      <c r="AN1579" s="119"/>
      <c r="AO1579" s="119"/>
      <c r="AP1579" s="119"/>
      <c r="AQ1579" s="119"/>
      <c r="AR1579" s="119"/>
      <c r="AS1579" s="119"/>
      <c r="AT1579" s="119"/>
      <c r="AU1579" s="119"/>
      <c r="AV1579" s="119"/>
      <c r="AW1579" s="119"/>
      <c r="AX1579" s="120"/>
    </row>
    <row r="1580" spans="1:113" ht="12" customHeight="1">
      <c r="A1580" s="8"/>
      <c r="B1580" s="118"/>
      <c r="C1580" s="119"/>
      <c r="D1580" s="119"/>
      <c r="E1580" s="119"/>
      <c r="F1580" s="119"/>
      <c r="G1580" s="119"/>
      <c r="H1580" s="119"/>
      <c r="I1580" s="119"/>
      <c r="J1580" s="119"/>
      <c r="K1580" s="119"/>
      <c r="L1580" s="119"/>
      <c r="M1580" s="119"/>
      <c r="N1580" s="119"/>
      <c r="O1580" s="119"/>
      <c r="P1580" s="119"/>
      <c r="Q1580" s="119"/>
      <c r="R1580" s="119"/>
      <c r="S1580" s="119"/>
      <c r="T1580" s="119"/>
      <c r="U1580" s="119"/>
      <c r="V1580" s="119"/>
      <c r="W1580" s="119"/>
      <c r="X1580" s="119"/>
      <c r="Y1580" s="119"/>
      <c r="Z1580" s="119"/>
      <c r="AA1580" s="119"/>
      <c r="AB1580" s="119"/>
      <c r="AC1580" s="119"/>
      <c r="AD1580" s="119"/>
      <c r="AE1580" s="119"/>
      <c r="AF1580" s="119"/>
      <c r="AG1580" s="119"/>
      <c r="AH1580" s="119"/>
      <c r="AI1580" s="119"/>
      <c r="AJ1580" s="119"/>
      <c r="AK1580" s="119"/>
      <c r="AL1580" s="119"/>
      <c r="AM1580" s="119"/>
      <c r="AN1580" s="119"/>
      <c r="AO1580" s="119"/>
      <c r="AP1580" s="119"/>
      <c r="AQ1580" s="119"/>
      <c r="AR1580" s="119"/>
      <c r="AS1580" s="119"/>
      <c r="AT1580" s="119"/>
      <c r="AU1580" s="119"/>
      <c r="AV1580" s="119"/>
      <c r="AW1580" s="119"/>
      <c r="AX1580" s="120"/>
    </row>
    <row r="1581" spans="1:113" ht="12" customHeight="1">
      <c r="A1581" s="8"/>
      <c r="B1581" s="118"/>
      <c r="C1581" s="119"/>
      <c r="D1581" s="119"/>
      <c r="E1581" s="119"/>
      <c r="F1581" s="119"/>
      <c r="G1581" s="119"/>
      <c r="H1581" s="119"/>
      <c r="I1581" s="119"/>
      <c r="J1581" s="119"/>
      <c r="K1581" s="119"/>
      <c r="L1581" s="119"/>
      <c r="M1581" s="119"/>
      <c r="N1581" s="119"/>
      <c r="O1581" s="119"/>
      <c r="P1581" s="119"/>
      <c r="Q1581" s="119"/>
      <c r="R1581" s="119"/>
      <c r="S1581" s="119"/>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c r="AV1581" s="119"/>
      <c r="AW1581" s="119"/>
      <c r="AX1581" s="120"/>
      <c r="BC1581" s="16"/>
    </row>
    <row r="1582" spans="1:113" ht="12" customHeight="1">
      <c r="A1582" s="8"/>
      <c r="B1582" s="118"/>
      <c r="C1582" s="119"/>
      <c r="D1582" s="119"/>
      <c r="E1582" s="119"/>
      <c r="F1582" s="119"/>
      <c r="G1582" s="119"/>
      <c r="H1582" s="119"/>
      <c r="I1582" s="119"/>
      <c r="J1582" s="119"/>
      <c r="K1582" s="119"/>
      <c r="L1582" s="119"/>
      <c r="M1582" s="119"/>
      <c r="N1582" s="119"/>
      <c r="O1582" s="119"/>
      <c r="P1582" s="119"/>
      <c r="Q1582" s="119"/>
      <c r="R1582" s="119"/>
      <c r="S1582" s="119"/>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20"/>
    </row>
    <row r="1583" spans="1:113" ht="12" customHeight="1">
      <c r="A1583" s="8"/>
      <c r="B1583" s="118"/>
      <c r="C1583" s="119"/>
      <c r="D1583" s="119"/>
      <c r="E1583" s="119"/>
      <c r="F1583" s="119"/>
      <c r="G1583" s="119"/>
      <c r="H1583" s="119"/>
      <c r="I1583" s="119"/>
      <c r="J1583" s="119"/>
      <c r="K1583" s="119"/>
      <c r="L1583" s="119"/>
      <c r="M1583" s="119"/>
      <c r="N1583" s="119"/>
      <c r="O1583" s="119"/>
      <c r="P1583" s="119"/>
      <c r="Q1583" s="119"/>
      <c r="R1583" s="119"/>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c r="AV1583" s="119"/>
      <c r="AW1583" s="119"/>
      <c r="AX1583" s="120"/>
    </row>
    <row r="1584" spans="1:113" ht="12" customHeight="1">
      <c r="A1584" s="8"/>
      <c r="B1584" s="118"/>
      <c r="C1584" s="119"/>
      <c r="D1584" s="119"/>
      <c r="E1584" s="119"/>
      <c r="F1584" s="119"/>
      <c r="G1584" s="119"/>
      <c r="H1584" s="119"/>
      <c r="I1584" s="119"/>
      <c r="J1584" s="119"/>
      <c r="K1584" s="119"/>
      <c r="L1584" s="119"/>
      <c r="M1584" s="119"/>
      <c r="N1584" s="119"/>
      <c r="O1584" s="119"/>
      <c r="P1584" s="119"/>
      <c r="Q1584" s="119"/>
      <c r="R1584" s="119"/>
      <c r="S1584" s="119"/>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c r="AV1584" s="119"/>
      <c r="AW1584" s="119"/>
      <c r="AX1584" s="120"/>
    </row>
    <row r="1585" spans="1:113" ht="15" thickBot="1">
      <c r="A1585" s="17"/>
      <c r="B1585" s="18"/>
      <c r="C1585" s="19"/>
      <c r="D1585" s="19"/>
      <c r="E1585" s="19"/>
      <c r="F1585" s="19"/>
      <c r="G1585" s="19"/>
      <c r="H1585" s="19"/>
      <c r="I1585" s="19"/>
      <c r="J1585" s="19"/>
      <c r="K1585" s="19"/>
      <c r="L1585" s="19"/>
      <c r="M1585" s="19"/>
      <c r="N1585" s="19"/>
      <c r="O1585" s="19"/>
      <c r="P1585" s="19"/>
      <c r="Q1585" s="19"/>
      <c r="R1585" s="19"/>
      <c r="S1585" s="19"/>
      <c r="T1585" s="19"/>
      <c r="U1585" s="19"/>
      <c r="V1585" s="19"/>
      <c r="W1585" s="19"/>
      <c r="X1585" s="19"/>
      <c r="Y1585" s="19"/>
      <c r="Z1585" s="19"/>
      <c r="AA1585" s="19"/>
      <c r="AB1585" s="19"/>
      <c r="AC1585" s="19"/>
      <c r="AD1585" s="19"/>
      <c r="AE1585" s="19"/>
      <c r="AF1585" s="19"/>
      <c r="AG1585" s="19"/>
      <c r="AH1585" s="19"/>
      <c r="AI1585" s="19"/>
      <c r="AJ1585" s="19"/>
      <c r="AK1585" s="19"/>
      <c r="AL1585" s="19"/>
      <c r="AM1585" s="19"/>
      <c r="AN1585" s="19"/>
      <c r="AO1585" s="19"/>
      <c r="AP1585" s="19"/>
      <c r="AQ1585" s="19"/>
      <c r="AR1585" s="19"/>
      <c r="AS1585" s="19"/>
      <c r="AT1585" s="19"/>
      <c r="AU1585" s="19"/>
      <c r="AV1585" s="19"/>
      <c r="AW1585" s="19"/>
      <c r="AX1585" s="20"/>
    </row>
    <row r="1586" spans="1:113">
      <c r="B1586" s="21"/>
    </row>
    <row r="1587" spans="1:113" ht="15" thickBot="1">
      <c r="A1587" s="11"/>
      <c r="B1587" s="10" t="s">
        <v>3</v>
      </c>
      <c r="C1587" s="8"/>
      <c r="D1587" s="8"/>
      <c r="E1587" s="8"/>
      <c r="F1587" s="8"/>
      <c r="G1587" s="8"/>
      <c r="H1587" s="8"/>
      <c r="I1587" s="8"/>
      <c r="J1587" s="8"/>
      <c r="K1587" s="8"/>
      <c r="L1587" s="9"/>
      <c r="M1587" s="9"/>
      <c r="N1587" s="9"/>
      <c r="O1587" s="9"/>
      <c r="P1587" s="8"/>
      <c r="Q1587" s="8"/>
      <c r="R1587" s="8"/>
      <c r="S1587" s="8"/>
      <c r="T1587" s="8"/>
      <c r="U1587" s="8"/>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10"/>
      <c r="DI1587" s="6"/>
    </row>
    <row r="1588" spans="1:113" ht="14.25">
      <c r="A1588" s="8"/>
      <c r="B1588" s="12"/>
      <c r="C1588" s="7"/>
      <c r="D1588" s="7"/>
      <c r="E1588" s="7"/>
      <c r="F1588" s="7"/>
      <c r="G1588" s="7"/>
      <c r="H1588" s="7"/>
      <c r="I1588" s="7"/>
      <c r="J1588" s="7"/>
      <c r="K1588" s="7"/>
      <c r="L1588" s="13"/>
      <c r="M1588" s="13"/>
      <c r="N1588" s="13"/>
      <c r="O1588" s="13"/>
      <c r="P1588" s="7"/>
      <c r="Q1588" s="7"/>
      <c r="R1588" s="7"/>
      <c r="S1588" s="7"/>
      <c r="T1588" s="7"/>
      <c r="U1588" s="7"/>
      <c r="V1588" s="14"/>
      <c r="W1588" s="14"/>
      <c r="X1588" s="14"/>
      <c r="Y1588" s="14"/>
      <c r="Z1588" s="14"/>
      <c r="AA1588" s="14"/>
      <c r="AB1588" s="14"/>
      <c r="AC1588" s="14"/>
      <c r="AD1588" s="14"/>
      <c r="AE1588" s="14"/>
      <c r="AF1588" s="14"/>
      <c r="AG1588" s="14"/>
      <c r="AH1588" s="14"/>
      <c r="AI1588" s="14"/>
      <c r="AJ1588" s="14"/>
      <c r="AK1588" s="14"/>
      <c r="AL1588" s="14"/>
      <c r="AM1588" s="14"/>
      <c r="AN1588" s="14"/>
      <c r="AO1588" s="14"/>
      <c r="AP1588" s="14"/>
      <c r="AQ1588" s="14"/>
      <c r="AR1588" s="14"/>
      <c r="AS1588" s="14"/>
      <c r="AT1588" s="14"/>
      <c r="AU1588" s="14"/>
      <c r="AV1588" s="14"/>
      <c r="AW1588" s="14"/>
      <c r="AX1588" s="15"/>
    </row>
    <row r="1589" spans="1:113" ht="12" customHeight="1">
      <c r="A1589" s="8"/>
      <c r="B1589" s="118" t="s">
        <v>239</v>
      </c>
      <c r="C1589" s="119"/>
      <c r="D1589" s="119"/>
      <c r="E1589" s="119"/>
      <c r="F1589" s="119"/>
      <c r="G1589" s="119"/>
      <c r="H1589" s="119"/>
      <c r="I1589" s="119"/>
      <c r="J1589" s="119"/>
      <c r="K1589" s="119"/>
      <c r="L1589" s="119"/>
      <c r="M1589" s="119"/>
      <c r="N1589" s="119"/>
      <c r="O1589" s="119"/>
      <c r="P1589" s="119"/>
      <c r="Q1589" s="119"/>
      <c r="R1589" s="119"/>
      <c r="S1589" s="119"/>
      <c r="T1589" s="119"/>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c r="AV1589" s="119"/>
      <c r="AW1589" s="119"/>
      <c r="AX1589" s="120"/>
    </row>
    <row r="1590" spans="1:113" ht="12" customHeight="1">
      <c r="A1590" s="8"/>
      <c r="B1590" s="118"/>
      <c r="C1590" s="119"/>
      <c r="D1590" s="119"/>
      <c r="E1590" s="119"/>
      <c r="F1590" s="119"/>
      <c r="G1590" s="119"/>
      <c r="H1590" s="119"/>
      <c r="I1590" s="119"/>
      <c r="J1590" s="119"/>
      <c r="K1590" s="119"/>
      <c r="L1590" s="119"/>
      <c r="M1590" s="119"/>
      <c r="N1590" s="119"/>
      <c r="O1590" s="119"/>
      <c r="P1590" s="119"/>
      <c r="Q1590" s="119"/>
      <c r="R1590" s="119"/>
      <c r="S1590" s="119"/>
      <c r="T1590" s="119"/>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c r="AV1590" s="119"/>
      <c r="AW1590" s="119"/>
      <c r="AX1590" s="120"/>
    </row>
    <row r="1591" spans="1:113" ht="12" customHeight="1">
      <c r="A1591" s="8"/>
      <c r="B1591" s="118"/>
      <c r="C1591" s="119"/>
      <c r="D1591" s="119"/>
      <c r="E1591" s="119"/>
      <c r="F1591" s="119"/>
      <c r="G1591" s="119"/>
      <c r="H1591" s="119"/>
      <c r="I1591" s="119"/>
      <c r="J1591" s="119"/>
      <c r="K1591" s="119"/>
      <c r="L1591" s="119"/>
      <c r="M1591" s="119"/>
      <c r="N1591" s="119"/>
      <c r="O1591" s="119"/>
      <c r="P1591" s="119"/>
      <c r="Q1591" s="119"/>
      <c r="R1591" s="119"/>
      <c r="S1591" s="119"/>
      <c r="T1591" s="119"/>
      <c r="U1591" s="119"/>
      <c r="V1591" s="119"/>
      <c r="W1591" s="119"/>
      <c r="X1591" s="119"/>
      <c r="Y1591" s="119"/>
      <c r="Z1591" s="119"/>
      <c r="AA1591" s="119"/>
      <c r="AB1591" s="119"/>
      <c r="AC1591" s="119"/>
      <c r="AD1591" s="119"/>
      <c r="AE1591" s="119"/>
      <c r="AF1591" s="119"/>
      <c r="AG1591" s="119"/>
      <c r="AH1591" s="119"/>
      <c r="AI1591" s="119"/>
      <c r="AJ1591" s="119"/>
      <c r="AK1591" s="119"/>
      <c r="AL1591" s="119"/>
      <c r="AM1591" s="119"/>
      <c r="AN1591" s="119"/>
      <c r="AO1591" s="119"/>
      <c r="AP1591" s="119"/>
      <c r="AQ1591" s="119"/>
      <c r="AR1591" s="119"/>
      <c r="AS1591" s="119"/>
      <c r="AT1591" s="119"/>
      <c r="AU1591" s="119"/>
      <c r="AV1591" s="119"/>
      <c r="AW1591" s="119"/>
      <c r="AX1591" s="120"/>
    </row>
    <row r="1592" spans="1:113" ht="12" customHeight="1">
      <c r="A1592" s="8"/>
      <c r="B1592" s="118"/>
      <c r="C1592" s="119"/>
      <c r="D1592" s="119"/>
      <c r="E1592" s="119"/>
      <c r="F1592" s="119"/>
      <c r="G1592" s="119"/>
      <c r="H1592" s="119"/>
      <c r="I1592" s="119"/>
      <c r="J1592" s="119"/>
      <c r="K1592" s="119"/>
      <c r="L1592" s="119"/>
      <c r="M1592" s="119"/>
      <c r="N1592" s="119"/>
      <c r="O1592" s="119"/>
      <c r="P1592" s="119"/>
      <c r="Q1592" s="119"/>
      <c r="R1592" s="119"/>
      <c r="S1592" s="119"/>
      <c r="T1592" s="119"/>
      <c r="U1592" s="119"/>
      <c r="V1592" s="119"/>
      <c r="W1592" s="119"/>
      <c r="X1592" s="119"/>
      <c r="Y1592" s="119"/>
      <c r="Z1592" s="119"/>
      <c r="AA1592" s="119"/>
      <c r="AB1592" s="119"/>
      <c r="AC1592" s="119"/>
      <c r="AD1592" s="119"/>
      <c r="AE1592" s="119"/>
      <c r="AF1592" s="119"/>
      <c r="AG1592" s="119"/>
      <c r="AH1592" s="119"/>
      <c r="AI1592" s="119"/>
      <c r="AJ1592" s="119"/>
      <c r="AK1592" s="119"/>
      <c r="AL1592" s="119"/>
      <c r="AM1592" s="119"/>
      <c r="AN1592" s="119"/>
      <c r="AO1592" s="119"/>
      <c r="AP1592" s="119"/>
      <c r="AQ1592" s="119"/>
      <c r="AR1592" s="119"/>
      <c r="AS1592" s="119"/>
      <c r="AT1592" s="119"/>
      <c r="AU1592" s="119"/>
      <c r="AV1592" s="119"/>
      <c r="AW1592" s="119"/>
      <c r="AX1592" s="120"/>
    </row>
    <row r="1593" spans="1:113" ht="12" customHeight="1">
      <c r="A1593" s="8"/>
      <c r="B1593" s="118"/>
      <c r="C1593" s="119"/>
      <c r="D1593" s="119"/>
      <c r="E1593" s="119"/>
      <c r="F1593" s="119"/>
      <c r="G1593" s="119"/>
      <c r="H1593" s="119"/>
      <c r="I1593" s="119"/>
      <c r="J1593" s="119"/>
      <c r="K1593" s="119"/>
      <c r="L1593" s="119"/>
      <c r="M1593" s="119"/>
      <c r="N1593" s="119"/>
      <c r="O1593" s="119"/>
      <c r="P1593" s="119"/>
      <c r="Q1593" s="119"/>
      <c r="R1593" s="119"/>
      <c r="S1593" s="119"/>
      <c r="T1593" s="119"/>
      <c r="U1593" s="119"/>
      <c r="V1593" s="119"/>
      <c r="W1593" s="119"/>
      <c r="X1593" s="119"/>
      <c r="Y1593" s="119"/>
      <c r="Z1593" s="119"/>
      <c r="AA1593" s="119"/>
      <c r="AB1593" s="119"/>
      <c r="AC1593" s="119"/>
      <c r="AD1593" s="119"/>
      <c r="AE1593" s="119"/>
      <c r="AF1593" s="119"/>
      <c r="AG1593" s="119"/>
      <c r="AH1593" s="119"/>
      <c r="AI1593" s="119"/>
      <c r="AJ1593" s="119"/>
      <c r="AK1593" s="119"/>
      <c r="AL1593" s="119"/>
      <c r="AM1593" s="119"/>
      <c r="AN1593" s="119"/>
      <c r="AO1593" s="119"/>
      <c r="AP1593" s="119"/>
      <c r="AQ1593" s="119"/>
      <c r="AR1593" s="119"/>
      <c r="AS1593" s="119"/>
      <c r="AT1593" s="119"/>
      <c r="AU1593" s="119"/>
      <c r="AV1593" s="119"/>
      <c r="AW1593" s="119"/>
      <c r="AX1593" s="120"/>
    </row>
    <row r="1594" spans="1:113" ht="12" customHeight="1">
      <c r="A1594" s="8"/>
      <c r="B1594" s="118"/>
      <c r="C1594" s="119"/>
      <c r="D1594" s="119"/>
      <c r="E1594" s="119"/>
      <c r="F1594" s="119"/>
      <c r="G1594" s="119"/>
      <c r="H1594" s="119"/>
      <c r="I1594" s="119"/>
      <c r="J1594" s="119"/>
      <c r="K1594" s="119"/>
      <c r="L1594" s="119"/>
      <c r="M1594" s="119"/>
      <c r="N1594" s="119"/>
      <c r="O1594" s="119"/>
      <c r="P1594" s="119"/>
      <c r="Q1594" s="119"/>
      <c r="R1594" s="119"/>
      <c r="S1594" s="119"/>
      <c r="T1594" s="119"/>
      <c r="U1594" s="119"/>
      <c r="V1594" s="119"/>
      <c r="W1594" s="119"/>
      <c r="X1594" s="119"/>
      <c r="Y1594" s="119"/>
      <c r="Z1594" s="119"/>
      <c r="AA1594" s="119"/>
      <c r="AB1594" s="119"/>
      <c r="AC1594" s="119"/>
      <c r="AD1594" s="119"/>
      <c r="AE1594" s="119"/>
      <c r="AF1594" s="119"/>
      <c r="AG1594" s="119"/>
      <c r="AH1594" s="119"/>
      <c r="AI1594" s="119"/>
      <c r="AJ1594" s="119"/>
      <c r="AK1594" s="119"/>
      <c r="AL1594" s="119"/>
      <c r="AM1594" s="119"/>
      <c r="AN1594" s="119"/>
      <c r="AO1594" s="119"/>
      <c r="AP1594" s="119"/>
      <c r="AQ1594" s="119"/>
      <c r="AR1594" s="119"/>
      <c r="AS1594" s="119"/>
      <c r="AT1594" s="119"/>
      <c r="AU1594" s="119"/>
      <c r="AV1594" s="119"/>
      <c r="AW1594" s="119"/>
      <c r="AX1594" s="120"/>
    </row>
    <row r="1595" spans="1:113" ht="12" customHeight="1">
      <c r="A1595" s="8"/>
      <c r="B1595" s="118"/>
      <c r="C1595" s="119"/>
      <c r="D1595" s="119"/>
      <c r="E1595" s="119"/>
      <c r="F1595" s="119"/>
      <c r="G1595" s="119"/>
      <c r="H1595" s="119"/>
      <c r="I1595" s="119"/>
      <c r="J1595" s="119"/>
      <c r="K1595" s="119"/>
      <c r="L1595" s="119"/>
      <c r="M1595" s="119"/>
      <c r="N1595" s="119"/>
      <c r="O1595" s="119"/>
      <c r="P1595" s="119"/>
      <c r="Q1595" s="119"/>
      <c r="R1595" s="119"/>
      <c r="S1595" s="119"/>
      <c r="T1595" s="119"/>
      <c r="U1595" s="119"/>
      <c r="V1595" s="119"/>
      <c r="W1595" s="119"/>
      <c r="X1595" s="119"/>
      <c r="Y1595" s="119"/>
      <c r="Z1595" s="119"/>
      <c r="AA1595" s="119"/>
      <c r="AB1595" s="119"/>
      <c r="AC1595" s="119"/>
      <c r="AD1595" s="119"/>
      <c r="AE1595" s="119"/>
      <c r="AF1595" s="119"/>
      <c r="AG1595" s="119"/>
      <c r="AH1595" s="119"/>
      <c r="AI1595" s="119"/>
      <c r="AJ1595" s="119"/>
      <c r="AK1595" s="119"/>
      <c r="AL1595" s="119"/>
      <c r="AM1595" s="119"/>
      <c r="AN1595" s="119"/>
      <c r="AO1595" s="119"/>
      <c r="AP1595" s="119"/>
      <c r="AQ1595" s="119"/>
      <c r="AR1595" s="119"/>
      <c r="AS1595" s="119"/>
      <c r="AT1595" s="119"/>
      <c r="AU1595" s="119"/>
      <c r="AV1595" s="119"/>
      <c r="AW1595" s="119"/>
      <c r="AX1595" s="120"/>
    </row>
    <row r="1596" spans="1:113" ht="12" customHeight="1">
      <c r="A1596" s="8"/>
      <c r="B1596" s="118"/>
      <c r="C1596" s="119"/>
      <c r="D1596" s="119"/>
      <c r="E1596" s="119"/>
      <c r="F1596" s="119"/>
      <c r="G1596" s="119"/>
      <c r="H1596" s="119"/>
      <c r="I1596" s="119"/>
      <c r="J1596" s="119"/>
      <c r="K1596" s="119"/>
      <c r="L1596" s="119"/>
      <c r="M1596" s="119"/>
      <c r="N1596" s="119"/>
      <c r="O1596" s="119"/>
      <c r="P1596" s="119"/>
      <c r="Q1596" s="119"/>
      <c r="R1596" s="119"/>
      <c r="S1596" s="119"/>
      <c r="T1596" s="119"/>
      <c r="U1596" s="119"/>
      <c r="V1596" s="119"/>
      <c r="W1596" s="119"/>
      <c r="X1596" s="119"/>
      <c r="Y1596" s="119"/>
      <c r="Z1596" s="119"/>
      <c r="AA1596" s="119"/>
      <c r="AB1596" s="119"/>
      <c r="AC1596" s="119"/>
      <c r="AD1596" s="119"/>
      <c r="AE1596" s="119"/>
      <c r="AF1596" s="119"/>
      <c r="AG1596" s="119"/>
      <c r="AH1596" s="119"/>
      <c r="AI1596" s="119"/>
      <c r="AJ1596" s="119"/>
      <c r="AK1596" s="119"/>
      <c r="AL1596" s="119"/>
      <c r="AM1596" s="119"/>
      <c r="AN1596" s="119"/>
      <c r="AO1596" s="119"/>
      <c r="AP1596" s="119"/>
      <c r="AQ1596" s="119"/>
      <c r="AR1596" s="119"/>
      <c r="AS1596" s="119"/>
      <c r="AT1596" s="119"/>
      <c r="AU1596" s="119"/>
      <c r="AV1596" s="119"/>
      <c r="AW1596" s="119"/>
      <c r="AX1596" s="120"/>
      <c r="BC1596" s="16"/>
    </row>
    <row r="1597" spans="1:113" ht="12" customHeight="1">
      <c r="A1597" s="8"/>
      <c r="B1597" s="118"/>
      <c r="C1597" s="119"/>
      <c r="D1597" s="119"/>
      <c r="E1597" s="119"/>
      <c r="F1597" s="119"/>
      <c r="G1597" s="119"/>
      <c r="H1597" s="119"/>
      <c r="I1597" s="119"/>
      <c r="J1597" s="119"/>
      <c r="K1597" s="119"/>
      <c r="L1597" s="119"/>
      <c r="M1597" s="119"/>
      <c r="N1597" s="119"/>
      <c r="O1597" s="119"/>
      <c r="P1597" s="119"/>
      <c r="Q1597" s="119"/>
      <c r="R1597" s="119"/>
      <c r="S1597" s="119"/>
      <c r="T1597" s="119"/>
      <c r="U1597" s="119"/>
      <c r="V1597" s="119"/>
      <c r="W1597" s="119"/>
      <c r="X1597" s="119"/>
      <c r="Y1597" s="119"/>
      <c r="Z1597" s="119"/>
      <c r="AA1597" s="119"/>
      <c r="AB1597" s="119"/>
      <c r="AC1597" s="119"/>
      <c r="AD1597" s="119"/>
      <c r="AE1597" s="119"/>
      <c r="AF1597" s="119"/>
      <c r="AG1597" s="119"/>
      <c r="AH1597" s="119"/>
      <c r="AI1597" s="119"/>
      <c r="AJ1597" s="119"/>
      <c r="AK1597" s="119"/>
      <c r="AL1597" s="119"/>
      <c r="AM1597" s="119"/>
      <c r="AN1597" s="119"/>
      <c r="AO1597" s="119"/>
      <c r="AP1597" s="119"/>
      <c r="AQ1597" s="119"/>
      <c r="AR1597" s="119"/>
      <c r="AS1597" s="119"/>
      <c r="AT1597" s="119"/>
      <c r="AU1597" s="119"/>
      <c r="AV1597" s="119"/>
      <c r="AW1597" s="119"/>
      <c r="AX1597" s="120"/>
    </row>
    <row r="1598" spans="1:113" ht="12" customHeight="1">
      <c r="A1598" s="8"/>
      <c r="B1598" s="118"/>
      <c r="C1598" s="119"/>
      <c r="D1598" s="119"/>
      <c r="E1598" s="119"/>
      <c r="F1598" s="119"/>
      <c r="G1598" s="119"/>
      <c r="H1598" s="119"/>
      <c r="I1598" s="119"/>
      <c r="J1598" s="119"/>
      <c r="K1598" s="119"/>
      <c r="L1598" s="119"/>
      <c r="M1598" s="119"/>
      <c r="N1598" s="119"/>
      <c r="O1598" s="119"/>
      <c r="P1598" s="119"/>
      <c r="Q1598" s="119"/>
      <c r="R1598" s="119"/>
      <c r="S1598" s="119"/>
      <c r="T1598" s="119"/>
      <c r="U1598" s="119"/>
      <c r="V1598" s="119"/>
      <c r="W1598" s="119"/>
      <c r="X1598" s="119"/>
      <c r="Y1598" s="119"/>
      <c r="Z1598" s="119"/>
      <c r="AA1598" s="119"/>
      <c r="AB1598" s="119"/>
      <c r="AC1598" s="119"/>
      <c r="AD1598" s="119"/>
      <c r="AE1598" s="119"/>
      <c r="AF1598" s="119"/>
      <c r="AG1598" s="119"/>
      <c r="AH1598" s="119"/>
      <c r="AI1598" s="119"/>
      <c r="AJ1598" s="119"/>
      <c r="AK1598" s="119"/>
      <c r="AL1598" s="119"/>
      <c r="AM1598" s="119"/>
      <c r="AN1598" s="119"/>
      <c r="AO1598" s="119"/>
      <c r="AP1598" s="119"/>
      <c r="AQ1598" s="119"/>
      <c r="AR1598" s="119"/>
      <c r="AS1598" s="119"/>
      <c r="AT1598" s="119"/>
      <c r="AU1598" s="119"/>
      <c r="AV1598" s="119"/>
      <c r="AW1598" s="119"/>
      <c r="AX1598" s="120"/>
    </row>
    <row r="1599" spans="1:113" ht="12" customHeight="1">
      <c r="A1599" s="8"/>
      <c r="B1599" s="118"/>
      <c r="C1599" s="119"/>
      <c r="D1599" s="119"/>
      <c r="E1599" s="119"/>
      <c r="F1599" s="119"/>
      <c r="G1599" s="119"/>
      <c r="H1599" s="119"/>
      <c r="I1599" s="119"/>
      <c r="J1599" s="119"/>
      <c r="K1599" s="119"/>
      <c r="L1599" s="119"/>
      <c r="M1599" s="119"/>
      <c r="N1599" s="119"/>
      <c r="O1599" s="119"/>
      <c r="P1599" s="119"/>
      <c r="Q1599" s="119"/>
      <c r="R1599" s="119"/>
      <c r="S1599" s="119"/>
      <c r="T1599" s="119"/>
      <c r="U1599" s="119"/>
      <c r="V1599" s="119"/>
      <c r="W1599" s="119"/>
      <c r="X1599" s="119"/>
      <c r="Y1599" s="119"/>
      <c r="Z1599" s="119"/>
      <c r="AA1599" s="119"/>
      <c r="AB1599" s="119"/>
      <c r="AC1599" s="119"/>
      <c r="AD1599" s="119"/>
      <c r="AE1599" s="119"/>
      <c r="AF1599" s="119"/>
      <c r="AG1599" s="119"/>
      <c r="AH1599" s="119"/>
      <c r="AI1599" s="119"/>
      <c r="AJ1599" s="119"/>
      <c r="AK1599" s="119"/>
      <c r="AL1599" s="119"/>
      <c r="AM1599" s="119"/>
      <c r="AN1599" s="119"/>
      <c r="AO1599" s="119"/>
      <c r="AP1599" s="119"/>
      <c r="AQ1599" s="119"/>
      <c r="AR1599" s="119"/>
      <c r="AS1599" s="119"/>
      <c r="AT1599" s="119"/>
      <c r="AU1599" s="119"/>
      <c r="AV1599" s="119"/>
      <c r="AW1599" s="119"/>
      <c r="AX1599" s="120"/>
    </row>
    <row r="1600" spans="1:113" ht="15" thickBot="1">
      <c r="A1600" s="17"/>
      <c r="B1600" s="18"/>
      <c r="C1600" s="19"/>
      <c r="D1600" s="19"/>
      <c r="E1600" s="19"/>
      <c r="F1600" s="19"/>
      <c r="G1600" s="19"/>
      <c r="H1600" s="19"/>
      <c r="I1600" s="19"/>
      <c r="J1600" s="19"/>
      <c r="K1600" s="19"/>
      <c r="L1600" s="19"/>
      <c r="M1600" s="19"/>
      <c r="N1600" s="19"/>
      <c r="O1600" s="19"/>
      <c r="P1600" s="19"/>
      <c r="Q1600" s="19"/>
      <c r="R1600" s="19"/>
      <c r="S1600" s="19"/>
      <c r="T1600" s="19"/>
      <c r="U1600" s="19"/>
      <c r="V1600" s="19"/>
      <c r="W1600" s="19"/>
      <c r="X1600" s="19"/>
      <c r="Y1600" s="19"/>
      <c r="Z1600" s="19"/>
      <c r="AA1600" s="19"/>
      <c r="AB1600" s="19"/>
      <c r="AC1600" s="19"/>
      <c r="AD1600" s="19"/>
      <c r="AE1600" s="19"/>
      <c r="AF1600" s="19"/>
      <c r="AG1600" s="19"/>
      <c r="AH1600" s="19"/>
      <c r="AI1600" s="19"/>
      <c r="AJ1600" s="19"/>
      <c r="AK1600" s="19"/>
      <c r="AL1600" s="19"/>
      <c r="AM1600" s="19"/>
      <c r="AN1600" s="19"/>
      <c r="AO1600" s="19"/>
      <c r="AP1600" s="19"/>
      <c r="AQ1600" s="19"/>
      <c r="AR1600" s="19"/>
      <c r="AS1600" s="19"/>
      <c r="AT1600" s="19"/>
      <c r="AU1600" s="19"/>
      <c r="AV1600" s="19"/>
      <c r="AW1600" s="19"/>
      <c r="AX1600" s="20"/>
    </row>
    <row r="1601" spans="1:251">
      <c r="B1601" s="21"/>
    </row>
    <row r="1602" spans="1:251" ht="14.25">
      <c r="B1602" s="10" t="s">
        <v>4</v>
      </c>
      <c r="C1602" s="8"/>
      <c r="D1602" s="8"/>
      <c r="E1602" s="8"/>
      <c r="F1602" s="8"/>
      <c r="G1602" s="8"/>
      <c r="H1602" s="8"/>
      <c r="I1602" s="8"/>
      <c r="J1602" s="8"/>
      <c r="K1602" s="8"/>
      <c r="L1602" s="9"/>
      <c r="M1602" s="9"/>
      <c r="N1602" s="9"/>
      <c r="O1602" s="9"/>
      <c r="P1602" s="8"/>
      <c r="Q1602" s="8"/>
      <c r="R1602" s="8"/>
      <c r="S1602" s="8"/>
      <c r="T1602" s="8"/>
      <c r="U1602" s="8"/>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c r="AT1602" s="10"/>
      <c r="AU1602" s="10"/>
      <c r="AV1602" s="10"/>
      <c r="AW1602" s="10"/>
      <c r="AX1602" s="10"/>
    </row>
    <row r="1603" spans="1:251" ht="15" thickBot="1">
      <c r="B1603" s="8"/>
      <c r="C1603" s="8"/>
      <c r="D1603" s="8"/>
      <c r="E1603" s="8"/>
      <c r="F1603" s="8"/>
      <c r="G1603" s="8"/>
      <c r="H1603" s="8"/>
      <c r="I1603" s="8"/>
      <c r="J1603" s="8"/>
      <c r="K1603" s="8"/>
      <c r="L1603" s="9"/>
      <c r="M1603" s="9"/>
      <c r="N1603" s="9"/>
      <c r="O1603" s="9"/>
      <c r="P1603" s="8"/>
      <c r="Q1603" s="8"/>
      <c r="R1603" s="8"/>
      <c r="S1603" s="8"/>
      <c r="T1603" s="8"/>
      <c r="U1603" s="8"/>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c r="AW1603" s="10"/>
      <c r="AX1603" s="22" t="s">
        <v>5</v>
      </c>
    </row>
    <row r="1604" spans="1:251" s="16" customFormat="1" ht="13.5" customHeight="1">
      <c r="A1604" s="8"/>
      <c r="B1604" s="121" t="s">
        <v>6</v>
      </c>
      <c r="C1604" s="122"/>
      <c r="D1604" s="122"/>
      <c r="E1604" s="122"/>
      <c r="F1604" s="122"/>
      <c r="G1604" s="122"/>
      <c r="H1604" s="122"/>
      <c r="I1604" s="122"/>
      <c r="J1604" s="122"/>
      <c r="K1604" s="122"/>
      <c r="L1604" s="122"/>
      <c r="M1604" s="122"/>
      <c r="N1604" s="122"/>
      <c r="O1604" s="122"/>
      <c r="P1604" s="122"/>
      <c r="Q1604" s="122"/>
      <c r="R1604" s="122"/>
      <c r="S1604" s="122"/>
      <c r="T1604" s="122"/>
      <c r="U1604" s="122"/>
      <c r="V1604" s="122"/>
      <c r="W1604" s="122"/>
      <c r="X1604" s="122"/>
      <c r="Y1604" s="122"/>
      <c r="Z1604" s="123"/>
      <c r="AA1604" s="127" t="s">
        <v>11</v>
      </c>
      <c r="AB1604" s="122"/>
      <c r="AC1604" s="122"/>
      <c r="AD1604" s="122"/>
      <c r="AE1604" s="122"/>
      <c r="AF1604" s="122"/>
      <c r="AG1604" s="122"/>
      <c r="AH1604" s="122"/>
      <c r="AI1604" s="123"/>
      <c r="AJ1604" s="127" t="s">
        <v>12</v>
      </c>
      <c r="AK1604" s="122"/>
      <c r="AL1604" s="122"/>
      <c r="AM1604" s="122"/>
      <c r="AN1604" s="122"/>
      <c r="AO1604" s="122"/>
      <c r="AP1604" s="122"/>
      <c r="AQ1604" s="122"/>
      <c r="AR1604" s="123"/>
      <c r="AS1604" s="127" t="s">
        <v>7</v>
      </c>
      <c r="AT1604" s="122"/>
      <c r="AU1604" s="122"/>
      <c r="AV1604" s="122"/>
      <c r="AW1604" s="122"/>
      <c r="AX1604" s="129"/>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c r="DY1604" s="2"/>
      <c r="DZ1604" s="2"/>
      <c r="EA1604" s="2"/>
      <c r="EB1604" s="2"/>
      <c r="EC1604" s="2"/>
      <c r="ED1604" s="2"/>
      <c r="EE1604" s="2"/>
      <c r="EF1604" s="2"/>
      <c r="EG1604" s="2"/>
      <c r="EH1604" s="2"/>
      <c r="EI1604" s="2"/>
      <c r="EJ1604" s="2"/>
      <c r="EK1604" s="2"/>
      <c r="EL1604" s="2"/>
      <c r="EM1604" s="2"/>
      <c r="EN1604" s="2"/>
      <c r="EO1604" s="2"/>
      <c r="EP1604" s="2"/>
      <c r="EQ1604" s="2"/>
      <c r="ER1604" s="2"/>
      <c r="ES1604" s="2"/>
      <c r="ET1604" s="2"/>
      <c r="EU1604" s="2"/>
      <c r="EV1604" s="2"/>
      <c r="EW1604" s="2"/>
      <c r="EX1604" s="2"/>
      <c r="EY1604" s="2"/>
      <c r="EZ1604" s="2"/>
      <c r="FA1604" s="2"/>
      <c r="FB1604" s="2"/>
      <c r="FC1604" s="2"/>
      <c r="FD1604" s="2"/>
      <c r="FE1604" s="2"/>
      <c r="FF1604" s="2"/>
      <c r="FG1604" s="2"/>
      <c r="FH1604" s="2"/>
      <c r="FI1604" s="2"/>
      <c r="FJ1604" s="2"/>
      <c r="FK1604" s="2"/>
      <c r="FL1604" s="2"/>
      <c r="FM1604" s="2"/>
      <c r="FN1604" s="2"/>
      <c r="FO1604" s="2"/>
      <c r="FP1604" s="2"/>
      <c r="FQ1604" s="2"/>
      <c r="FR1604" s="2"/>
      <c r="FS1604" s="2"/>
      <c r="FT1604" s="2"/>
      <c r="FU1604" s="2"/>
      <c r="FV1604" s="2"/>
      <c r="FW1604" s="2"/>
      <c r="FX1604" s="2"/>
      <c r="FY1604" s="2"/>
      <c r="FZ1604" s="2"/>
      <c r="GA1604" s="2"/>
      <c r="GB1604" s="2"/>
      <c r="GC1604" s="2"/>
      <c r="GD1604" s="2"/>
      <c r="GE1604" s="2"/>
      <c r="GF1604" s="2"/>
      <c r="GG1604" s="2"/>
      <c r="GH1604" s="2"/>
      <c r="GI1604" s="2"/>
      <c r="GJ1604" s="2"/>
      <c r="GK1604" s="2"/>
      <c r="GL1604" s="2"/>
      <c r="GM1604" s="2"/>
      <c r="GN1604" s="2"/>
      <c r="GO1604" s="2"/>
      <c r="GP1604" s="2"/>
      <c r="GQ1604" s="2"/>
      <c r="GR1604" s="2"/>
      <c r="GS1604" s="2"/>
      <c r="GT1604" s="2"/>
      <c r="GU1604" s="2"/>
      <c r="GV1604" s="2"/>
      <c r="GW1604" s="2"/>
      <c r="GX1604" s="2"/>
      <c r="GY1604" s="2"/>
      <c r="GZ1604" s="2"/>
      <c r="HA1604" s="2"/>
      <c r="HB1604" s="2"/>
      <c r="HC1604" s="2"/>
      <c r="HD1604" s="2"/>
      <c r="HE1604" s="2"/>
      <c r="HF1604" s="2"/>
      <c r="HG1604" s="2"/>
      <c r="HH1604" s="2"/>
      <c r="HI1604" s="2"/>
      <c r="HJ1604" s="2"/>
      <c r="HK1604" s="2"/>
      <c r="HL1604" s="2"/>
      <c r="HM1604" s="2"/>
      <c r="HN1604" s="2"/>
      <c r="HO1604" s="2"/>
      <c r="HP1604" s="2"/>
      <c r="HQ1604" s="2"/>
      <c r="HR1604" s="2"/>
      <c r="HS1604" s="2"/>
      <c r="HT1604" s="2"/>
      <c r="HU1604" s="2"/>
      <c r="HV1604" s="2"/>
      <c r="HW1604" s="2"/>
      <c r="HX1604" s="2"/>
      <c r="HY1604" s="2"/>
      <c r="HZ1604" s="2"/>
      <c r="IA1604" s="2"/>
      <c r="IB1604" s="2"/>
      <c r="IC1604" s="2"/>
      <c r="ID1604" s="2"/>
      <c r="IE1604" s="2"/>
      <c r="IF1604" s="2"/>
      <c r="IG1604" s="2"/>
      <c r="IH1604" s="2"/>
      <c r="II1604" s="2"/>
      <c r="IJ1604" s="2"/>
      <c r="IK1604" s="2"/>
      <c r="IL1604" s="2"/>
      <c r="IM1604" s="2"/>
      <c r="IN1604" s="2"/>
      <c r="IO1604" s="2"/>
      <c r="IP1604" s="2"/>
      <c r="IQ1604" s="2"/>
    </row>
    <row r="1605" spans="1:251" s="16" customFormat="1" ht="13.5">
      <c r="A1605" s="8"/>
      <c r="B1605" s="124"/>
      <c r="C1605" s="125"/>
      <c r="D1605" s="125"/>
      <c r="E1605" s="125"/>
      <c r="F1605" s="125"/>
      <c r="G1605" s="125"/>
      <c r="H1605" s="125"/>
      <c r="I1605" s="125"/>
      <c r="J1605" s="125"/>
      <c r="K1605" s="125"/>
      <c r="L1605" s="125"/>
      <c r="M1605" s="125"/>
      <c r="N1605" s="125"/>
      <c r="O1605" s="125"/>
      <c r="P1605" s="125"/>
      <c r="Q1605" s="125"/>
      <c r="R1605" s="125"/>
      <c r="S1605" s="125"/>
      <c r="T1605" s="125"/>
      <c r="U1605" s="125"/>
      <c r="V1605" s="125"/>
      <c r="W1605" s="125"/>
      <c r="X1605" s="125"/>
      <c r="Y1605" s="125"/>
      <c r="Z1605" s="126"/>
      <c r="AA1605" s="128"/>
      <c r="AB1605" s="125"/>
      <c r="AC1605" s="125"/>
      <c r="AD1605" s="125"/>
      <c r="AE1605" s="125"/>
      <c r="AF1605" s="125"/>
      <c r="AG1605" s="125"/>
      <c r="AH1605" s="125"/>
      <c r="AI1605" s="126"/>
      <c r="AJ1605" s="128"/>
      <c r="AK1605" s="125"/>
      <c r="AL1605" s="125"/>
      <c r="AM1605" s="125"/>
      <c r="AN1605" s="125"/>
      <c r="AO1605" s="125"/>
      <c r="AP1605" s="125"/>
      <c r="AQ1605" s="125"/>
      <c r="AR1605" s="126"/>
      <c r="AS1605" s="128"/>
      <c r="AT1605" s="125"/>
      <c r="AU1605" s="125"/>
      <c r="AV1605" s="125"/>
      <c r="AW1605" s="125"/>
      <c r="AX1605" s="130"/>
      <c r="AY1605" s="2"/>
      <c r="AZ1605" s="2"/>
      <c r="BA1605" s="2"/>
      <c r="BB1605" s="23"/>
      <c r="BC1605" s="24"/>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c r="DJ1605" s="2"/>
      <c r="DK1605" s="2"/>
      <c r="DL1605" s="2"/>
      <c r="DM1605" s="2"/>
      <c r="DN1605" s="2"/>
      <c r="DO1605" s="2"/>
      <c r="DP1605" s="2"/>
      <c r="DQ1605" s="2"/>
      <c r="DR1605" s="2"/>
      <c r="DS1605" s="2"/>
      <c r="DT1605" s="2"/>
      <c r="DU1605" s="2"/>
      <c r="DV1605" s="2"/>
      <c r="DW1605" s="2"/>
      <c r="DX1605" s="2"/>
      <c r="DY1605" s="2"/>
      <c r="DZ1605" s="2"/>
      <c r="EA1605" s="2"/>
      <c r="EB1605" s="2"/>
      <c r="EC1605" s="2"/>
      <c r="ED1605" s="2"/>
      <c r="EE1605" s="2"/>
      <c r="EF1605" s="2"/>
      <c r="EG1605" s="2"/>
      <c r="EH1605" s="2"/>
      <c r="EI1605" s="2"/>
      <c r="EJ1605" s="2"/>
      <c r="EK1605" s="2"/>
      <c r="EL1605" s="2"/>
      <c r="EM1605" s="2"/>
      <c r="EN1605" s="2"/>
      <c r="EO1605" s="2"/>
      <c r="EP1605" s="2"/>
      <c r="EQ1605" s="2"/>
      <c r="ER1605" s="2"/>
      <c r="ES1605" s="2"/>
      <c r="ET1605" s="2"/>
      <c r="EU1605" s="2"/>
      <c r="EV1605" s="2"/>
      <c r="EW1605" s="2"/>
      <c r="EX1605" s="2"/>
      <c r="EY1605" s="2"/>
      <c r="EZ1605" s="2"/>
      <c r="FA1605" s="2"/>
      <c r="FB1605" s="2"/>
      <c r="FC1605" s="2"/>
      <c r="FD1605" s="2"/>
      <c r="FE1605" s="2"/>
      <c r="FF1605" s="2"/>
      <c r="FG1605" s="2"/>
      <c r="FH1605" s="2"/>
      <c r="FI1605" s="2"/>
      <c r="FJ1605" s="2"/>
      <c r="FK1605" s="2"/>
      <c r="FL1605" s="2"/>
      <c r="FM1605" s="2"/>
      <c r="FN1605" s="2"/>
      <c r="FO1605" s="2"/>
      <c r="FP1605" s="2"/>
      <c r="FQ1605" s="2"/>
      <c r="FR1605" s="2"/>
      <c r="FS1605" s="2"/>
      <c r="FT1605" s="2"/>
      <c r="FU1605" s="2"/>
      <c r="FV1605" s="2"/>
      <c r="FW1605" s="2"/>
      <c r="FX1605" s="2"/>
      <c r="FY1605" s="2"/>
      <c r="FZ1605" s="2"/>
      <c r="GA1605" s="2"/>
      <c r="GB1605" s="2"/>
      <c r="GC1605" s="2"/>
      <c r="GD1605" s="2"/>
      <c r="GE1605" s="2"/>
      <c r="GF1605" s="2"/>
      <c r="GG1605" s="2"/>
      <c r="GH1605" s="2"/>
      <c r="GI1605" s="2"/>
      <c r="GJ1605" s="2"/>
      <c r="GK1605" s="2"/>
      <c r="GL1605" s="2"/>
      <c r="GM1605" s="2"/>
      <c r="GN1605" s="2"/>
      <c r="GO1605" s="2"/>
      <c r="GP1605" s="2"/>
      <c r="GQ1605" s="2"/>
      <c r="GR1605" s="2"/>
      <c r="GS1605" s="2"/>
      <c r="GT1605" s="2"/>
      <c r="GU1605" s="2"/>
      <c r="GV1605" s="2"/>
      <c r="GW1605" s="2"/>
      <c r="GX1605" s="2"/>
      <c r="GY1605" s="2"/>
      <c r="GZ1605" s="2"/>
      <c r="HA1605" s="2"/>
      <c r="HB1605" s="2"/>
      <c r="HC1605" s="2"/>
      <c r="HD1605" s="2"/>
      <c r="HE1605" s="2"/>
      <c r="HF1605" s="2"/>
      <c r="HG1605" s="2"/>
      <c r="HH1605" s="2"/>
      <c r="HI1605" s="2"/>
      <c r="HJ1605" s="2"/>
      <c r="HK1605" s="2"/>
      <c r="HL1605" s="2"/>
      <c r="HM1605" s="2"/>
      <c r="HN1605" s="2"/>
      <c r="HO1605" s="2"/>
      <c r="HP1605" s="2"/>
      <c r="HQ1605" s="2"/>
      <c r="HR1605" s="2"/>
      <c r="HS1605" s="2"/>
      <c r="HT1605" s="2"/>
      <c r="HU1605" s="2"/>
      <c r="HV1605" s="2"/>
      <c r="HW1605" s="2"/>
      <c r="HX1605" s="2"/>
      <c r="HY1605" s="2"/>
      <c r="HZ1605" s="2"/>
      <c r="IA1605" s="2"/>
      <c r="IB1605" s="2"/>
      <c r="IC1605" s="2"/>
      <c r="ID1605" s="2"/>
      <c r="IE1605" s="2"/>
      <c r="IF1605" s="2"/>
      <c r="IG1605" s="2"/>
      <c r="IH1605" s="2"/>
      <c r="II1605" s="2"/>
      <c r="IJ1605" s="2"/>
      <c r="IK1605" s="2"/>
      <c r="IL1605" s="2"/>
      <c r="IM1605" s="2"/>
      <c r="IN1605" s="2"/>
      <c r="IO1605" s="2"/>
      <c r="IP1605" s="2"/>
      <c r="IQ1605" s="2"/>
    </row>
    <row r="1606" spans="1:251" s="16" customFormat="1" ht="18.75" customHeight="1">
      <c r="A1606" s="8"/>
      <c r="B1606" s="25"/>
      <c r="C1606" s="93" t="s">
        <v>240</v>
      </c>
      <c r="D1606" s="94"/>
      <c r="E1606" s="94"/>
      <c r="F1606" s="94"/>
      <c r="G1606" s="94"/>
      <c r="H1606" s="94"/>
      <c r="I1606" s="94"/>
      <c r="J1606" s="94"/>
      <c r="K1606" s="94"/>
      <c r="L1606" s="94"/>
      <c r="M1606" s="94"/>
      <c r="N1606" s="94"/>
      <c r="O1606" s="94"/>
      <c r="P1606" s="94"/>
      <c r="Q1606" s="94"/>
      <c r="R1606" s="94"/>
      <c r="S1606" s="94"/>
      <c r="T1606" s="94"/>
      <c r="U1606" s="94"/>
      <c r="V1606" s="94"/>
      <c r="W1606" s="94"/>
      <c r="X1606" s="94"/>
      <c r="Y1606" s="94"/>
      <c r="Z1606" s="95"/>
      <c r="AA1606" s="96">
        <v>925</v>
      </c>
      <c r="AB1606" s="97"/>
      <c r="AC1606" s="97"/>
      <c r="AD1606" s="97"/>
      <c r="AE1606" s="97"/>
      <c r="AF1606" s="97"/>
      <c r="AG1606" s="97"/>
      <c r="AH1606" s="97"/>
      <c r="AI1606" s="98"/>
      <c r="AJ1606" s="96">
        <v>934</v>
      </c>
      <c r="AK1606" s="97"/>
      <c r="AL1606" s="97"/>
      <c r="AM1606" s="97"/>
      <c r="AN1606" s="97"/>
      <c r="AO1606" s="97"/>
      <c r="AP1606" s="97"/>
      <c r="AQ1606" s="97"/>
      <c r="AR1606" s="98"/>
      <c r="AS1606" s="99"/>
      <c r="AT1606" s="100"/>
      <c r="AU1606" s="100"/>
      <c r="AV1606" s="100"/>
      <c r="AW1606" s="100"/>
      <c r="AX1606" s="101"/>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c r="CU1606" s="2"/>
      <c r="CV1606" s="2"/>
      <c r="CW1606" s="2"/>
      <c r="CX1606" s="2"/>
      <c r="CY1606" s="2"/>
      <c r="CZ1606" s="2"/>
      <c r="DA1606" s="2"/>
      <c r="DB1606" s="2"/>
      <c r="DC1606" s="2"/>
      <c r="DD1606" s="2"/>
      <c r="DE1606" s="2"/>
      <c r="DF1606" s="2"/>
      <c r="DG1606" s="2"/>
      <c r="DH1606" s="2"/>
      <c r="DI1606" s="2"/>
      <c r="DJ1606" s="2"/>
      <c r="DK1606" s="2"/>
      <c r="DL1606" s="2"/>
      <c r="DM1606" s="2"/>
      <c r="DN1606" s="2"/>
      <c r="DO1606" s="2"/>
      <c r="DP1606" s="2"/>
      <c r="DQ1606" s="2"/>
      <c r="DR1606" s="2"/>
      <c r="DS1606" s="2"/>
      <c r="DT1606" s="2"/>
      <c r="DU1606" s="2"/>
      <c r="DV1606" s="2"/>
      <c r="DW1606" s="2"/>
      <c r="DX1606" s="2"/>
      <c r="DY1606" s="2"/>
      <c r="DZ1606" s="2"/>
      <c r="EA1606" s="2"/>
      <c r="EB1606" s="2"/>
      <c r="EC1606" s="2"/>
      <c r="ED1606" s="2"/>
      <c r="EE1606" s="2"/>
      <c r="EF1606" s="2"/>
      <c r="EG1606" s="2"/>
      <c r="EH1606" s="2"/>
      <c r="EI1606" s="2"/>
      <c r="EJ1606" s="2"/>
      <c r="EK1606" s="2"/>
      <c r="EL1606" s="2"/>
      <c r="EM1606" s="2"/>
      <c r="EN1606" s="2"/>
      <c r="EO1606" s="2"/>
      <c r="EP1606" s="2"/>
      <c r="EQ1606" s="2"/>
      <c r="ER1606" s="2"/>
      <c r="ES1606" s="2"/>
      <c r="ET1606" s="2"/>
      <c r="EU1606" s="2"/>
      <c r="EV1606" s="2"/>
      <c r="EW1606" s="2"/>
      <c r="EX1606" s="2"/>
      <c r="EY1606" s="2"/>
      <c r="EZ1606" s="2"/>
      <c r="FA1606" s="2"/>
      <c r="FB1606" s="2"/>
      <c r="FC1606" s="2"/>
      <c r="FD1606" s="2"/>
      <c r="FE1606" s="2"/>
      <c r="FF1606" s="2"/>
      <c r="FG1606" s="2"/>
      <c r="FH1606" s="2"/>
      <c r="FI1606" s="2"/>
      <c r="FJ1606" s="2"/>
      <c r="FK1606" s="2"/>
      <c r="FL1606" s="2"/>
      <c r="FM1606" s="2"/>
      <c r="FN1606" s="2"/>
      <c r="FO1606" s="2"/>
      <c r="FP1606" s="2"/>
      <c r="FQ1606" s="2"/>
      <c r="FR1606" s="2"/>
      <c r="FS1606" s="2"/>
      <c r="FT1606" s="2"/>
      <c r="FU1606" s="2"/>
      <c r="FV1606" s="2"/>
      <c r="FW1606" s="2"/>
      <c r="FX1606" s="2"/>
      <c r="FY1606" s="2"/>
      <c r="FZ1606" s="2"/>
      <c r="GA1606" s="2"/>
      <c r="GB1606" s="2"/>
      <c r="GC1606" s="2"/>
      <c r="GD1606" s="2"/>
      <c r="GE1606" s="2"/>
      <c r="GF1606" s="2"/>
      <c r="GG1606" s="2"/>
      <c r="GH1606" s="2"/>
      <c r="GI1606" s="2"/>
      <c r="GJ1606" s="2"/>
      <c r="GK1606" s="2"/>
      <c r="GL1606" s="2"/>
      <c r="GM1606" s="2"/>
      <c r="GN1606" s="2"/>
      <c r="GO1606" s="2"/>
      <c r="GP1606" s="2"/>
      <c r="GQ1606" s="2"/>
      <c r="GR1606" s="2"/>
      <c r="GS1606" s="2"/>
      <c r="GT1606" s="2"/>
      <c r="GU1606" s="2"/>
      <c r="GV1606" s="2"/>
      <c r="GW1606" s="2"/>
      <c r="GX1606" s="2"/>
      <c r="GY1606" s="2"/>
      <c r="GZ1606" s="2"/>
      <c r="HA1606" s="2"/>
      <c r="HB1606" s="2"/>
      <c r="HC1606" s="2"/>
      <c r="HD1606" s="2"/>
      <c r="HE1606" s="2"/>
      <c r="HF1606" s="2"/>
      <c r="HG1606" s="2"/>
      <c r="HH1606" s="2"/>
      <c r="HI1606" s="2"/>
      <c r="HJ1606" s="2"/>
      <c r="HK1606" s="2"/>
      <c r="HL1606" s="2"/>
      <c r="HM1606" s="2"/>
      <c r="HN1606" s="2"/>
      <c r="HO1606" s="2"/>
      <c r="HP1606" s="2"/>
      <c r="HQ1606" s="2"/>
      <c r="HR1606" s="2"/>
      <c r="HS1606" s="2"/>
      <c r="HT1606" s="2"/>
      <c r="HU1606" s="2"/>
      <c r="HV1606" s="2"/>
      <c r="HW1606" s="2"/>
      <c r="HX1606" s="2"/>
      <c r="HY1606" s="2"/>
      <c r="HZ1606" s="2"/>
      <c r="IA1606" s="2"/>
      <c r="IB1606" s="2"/>
      <c r="IC1606" s="2"/>
      <c r="ID1606" s="2"/>
      <c r="IE1606" s="2"/>
      <c r="IF1606" s="2"/>
      <c r="IG1606" s="2"/>
      <c r="IH1606" s="2"/>
      <c r="II1606" s="2"/>
      <c r="IJ1606" s="2"/>
      <c r="IK1606" s="2"/>
      <c r="IL1606" s="2"/>
      <c r="IM1606" s="2"/>
      <c r="IN1606" s="2"/>
      <c r="IO1606" s="2"/>
      <c r="IP1606" s="2"/>
      <c r="IQ1606" s="2"/>
    </row>
    <row r="1607" spans="1:251" s="16" customFormat="1" ht="18.75" customHeight="1">
      <c r="A1607" s="8"/>
      <c r="B1607" s="25"/>
      <c r="C1607" s="93" t="s">
        <v>241</v>
      </c>
      <c r="D1607" s="94"/>
      <c r="E1607" s="94"/>
      <c r="F1607" s="94"/>
      <c r="G1607" s="94"/>
      <c r="H1607" s="94"/>
      <c r="I1607" s="94"/>
      <c r="J1607" s="94"/>
      <c r="K1607" s="94"/>
      <c r="L1607" s="94"/>
      <c r="M1607" s="94"/>
      <c r="N1607" s="94"/>
      <c r="O1607" s="94"/>
      <c r="P1607" s="94"/>
      <c r="Q1607" s="94"/>
      <c r="R1607" s="94"/>
      <c r="S1607" s="94"/>
      <c r="T1607" s="94"/>
      <c r="U1607" s="94"/>
      <c r="V1607" s="94"/>
      <c r="W1607" s="94"/>
      <c r="X1607" s="94"/>
      <c r="Y1607" s="94"/>
      <c r="Z1607" s="95"/>
      <c r="AA1607" s="96">
        <v>163</v>
      </c>
      <c r="AB1607" s="97"/>
      <c r="AC1607" s="97"/>
      <c r="AD1607" s="97"/>
      <c r="AE1607" s="97"/>
      <c r="AF1607" s="97"/>
      <c r="AG1607" s="97"/>
      <c r="AH1607" s="97"/>
      <c r="AI1607" s="98"/>
      <c r="AJ1607" s="96">
        <v>115</v>
      </c>
      <c r="AK1607" s="97"/>
      <c r="AL1607" s="97"/>
      <c r="AM1607" s="97"/>
      <c r="AN1607" s="97"/>
      <c r="AO1607" s="97"/>
      <c r="AP1607" s="97"/>
      <c r="AQ1607" s="97"/>
      <c r="AR1607" s="98"/>
      <c r="AS1607" s="99"/>
      <c r="AT1607" s="100"/>
      <c r="AU1607" s="100"/>
      <c r="AV1607" s="100"/>
      <c r="AW1607" s="100"/>
      <c r="AX1607" s="101"/>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c r="CU1607" s="2"/>
      <c r="CV1607" s="2"/>
      <c r="CW1607" s="2"/>
      <c r="CX1607" s="2"/>
      <c r="CY1607" s="2"/>
      <c r="CZ1607" s="2"/>
      <c r="DA1607" s="2"/>
      <c r="DB1607" s="2"/>
      <c r="DC1607" s="2"/>
      <c r="DD1607" s="2"/>
      <c r="DE1607" s="2"/>
      <c r="DF1607" s="2"/>
      <c r="DG1607" s="2"/>
      <c r="DH1607" s="2"/>
      <c r="DI1607" s="2"/>
      <c r="DJ1607" s="2"/>
      <c r="DK1607" s="2"/>
      <c r="DL1607" s="2"/>
      <c r="DM1607" s="2"/>
      <c r="DN1607" s="2"/>
      <c r="DO1607" s="2"/>
      <c r="DP1607" s="2"/>
      <c r="DQ1607" s="2"/>
      <c r="DR1607" s="2"/>
      <c r="DS1607" s="2"/>
      <c r="DT1607" s="2"/>
      <c r="DU1607" s="2"/>
      <c r="DV1607" s="2"/>
      <c r="DW1607" s="2"/>
      <c r="DX1607" s="2"/>
      <c r="DY1607" s="2"/>
      <c r="DZ1607" s="2"/>
      <c r="EA1607" s="2"/>
      <c r="EB1607" s="2"/>
      <c r="EC1607" s="2"/>
      <c r="ED1607" s="2"/>
      <c r="EE1607" s="2"/>
      <c r="EF1607" s="2"/>
      <c r="EG1607" s="2"/>
      <c r="EH1607" s="2"/>
      <c r="EI1607" s="2"/>
      <c r="EJ1607" s="2"/>
      <c r="EK1607" s="2"/>
      <c r="EL1607" s="2"/>
      <c r="EM1607" s="2"/>
      <c r="EN1607" s="2"/>
      <c r="EO1607" s="2"/>
      <c r="EP1607" s="2"/>
      <c r="EQ1607" s="2"/>
      <c r="ER1607" s="2"/>
      <c r="ES1607" s="2"/>
      <c r="ET1607" s="2"/>
      <c r="EU1607" s="2"/>
      <c r="EV1607" s="2"/>
      <c r="EW1607" s="2"/>
      <c r="EX1607" s="2"/>
      <c r="EY1607" s="2"/>
      <c r="EZ1607" s="2"/>
      <c r="FA1607" s="2"/>
      <c r="FB1607" s="2"/>
      <c r="FC1607" s="2"/>
      <c r="FD1607" s="2"/>
      <c r="FE1607" s="2"/>
      <c r="FF1607" s="2"/>
      <c r="FG1607" s="2"/>
      <c r="FH1607" s="2"/>
      <c r="FI1607" s="2"/>
      <c r="FJ1607" s="2"/>
      <c r="FK1607" s="2"/>
      <c r="FL1607" s="2"/>
      <c r="FM1607" s="2"/>
      <c r="FN1607" s="2"/>
      <c r="FO1607" s="2"/>
      <c r="FP1607" s="2"/>
      <c r="FQ1607" s="2"/>
      <c r="FR1607" s="2"/>
      <c r="FS1607" s="2"/>
      <c r="FT1607" s="2"/>
      <c r="FU1607" s="2"/>
      <c r="FV1607" s="2"/>
      <c r="FW1607" s="2"/>
      <c r="FX1607" s="2"/>
      <c r="FY1607" s="2"/>
      <c r="FZ1607" s="2"/>
      <c r="GA1607" s="2"/>
      <c r="GB1607" s="2"/>
      <c r="GC1607" s="2"/>
      <c r="GD1607" s="2"/>
      <c r="GE1607" s="2"/>
      <c r="GF1607" s="2"/>
      <c r="GG1607" s="2"/>
      <c r="GH1607" s="2"/>
      <c r="GI1607" s="2"/>
      <c r="GJ1607" s="2"/>
      <c r="GK1607" s="2"/>
      <c r="GL1607" s="2"/>
      <c r="GM1607" s="2"/>
      <c r="GN1607" s="2"/>
      <c r="GO1607" s="2"/>
      <c r="GP1607" s="2"/>
      <c r="GQ1607" s="2"/>
      <c r="GR1607" s="2"/>
      <c r="GS1607" s="2"/>
      <c r="GT1607" s="2"/>
      <c r="GU1607" s="2"/>
      <c r="GV1607" s="2"/>
      <c r="GW1607" s="2"/>
      <c r="GX1607" s="2"/>
      <c r="GY1607" s="2"/>
      <c r="GZ1607" s="2"/>
      <c r="HA1607" s="2"/>
      <c r="HB1607" s="2"/>
      <c r="HC1607" s="2"/>
      <c r="HD1607" s="2"/>
      <c r="HE1607" s="2"/>
      <c r="HF1607" s="2"/>
      <c r="HG1607" s="2"/>
      <c r="HH1607" s="2"/>
      <c r="HI1607" s="2"/>
      <c r="HJ1607" s="2"/>
      <c r="HK1607" s="2"/>
      <c r="HL1607" s="2"/>
      <c r="HM1607" s="2"/>
      <c r="HN1607" s="2"/>
      <c r="HO1607" s="2"/>
      <c r="HP1607" s="2"/>
      <c r="HQ1607" s="2"/>
      <c r="HR1607" s="2"/>
      <c r="HS1607" s="2"/>
      <c r="HT1607" s="2"/>
      <c r="HU1607" s="2"/>
      <c r="HV1607" s="2"/>
      <c r="HW1607" s="2"/>
      <c r="HX1607" s="2"/>
      <c r="HY1607" s="2"/>
      <c r="HZ1607" s="2"/>
      <c r="IA1607" s="2"/>
      <c r="IB1607" s="2"/>
      <c r="IC1607" s="2"/>
      <c r="ID1607" s="2"/>
      <c r="IE1607" s="2"/>
      <c r="IF1607" s="2"/>
      <c r="IG1607" s="2"/>
      <c r="IH1607" s="2"/>
      <c r="II1607" s="2"/>
      <c r="IJ1607" s="2"/>
      <c r="IK1607" s="2"/>
      <c r="IL1607" s="2"/>
      <c r="IM1607" s="2"/>
      <c r="IN1607" s="2"/>
      <c r="IO1607" s="2"/>
      <c r="IP1607" s="2"/>
      <c r="IQ1607" s="2"/>
    </row>
    <row r="1608" spans="1:251" s="16" customFormat="1" ht="18.75" customHeight="1">
      <c r="A1608" s="8"/>
      <c r="B1608" s="25"/>
      <c r="C1608" s="93" t="s">
        <v>242</v>
      </c>
      <c r="D1608" s="94"/>
      <c r="E1608" s="94"/>
      <c r="F1608" s="94"/>
      <c r="G1608" s="94"/>
      <c r="H1608" s="94"/>
      <c r="I1608" s="94"/>
      <c r="J1608" s="94"/>
      <c r="K1608" s="94"/>
      <c r="L1608" s="94"/>
      <c r="M1608" s="94"/>
      <c r="N1608" s="94"/>
      <c r="O1608" s="94"/>
      <c r="P1608" s="94"/>
      <c r="Q1608" s="94"/>
      <c r="R1608" s="94"/>
      <c r="S1608" s="94"/>
      <c r="T1608" s="94"/>
      <c r="U1608" s="94"/>
      <c r="V1608" s="94"/>
      <c r="W1608" s="94"/>
      <c r="X1608" s="94"/>
      <c r="Y1608" s="94"/>
      <c r="Z1608" s="95"/>
      <c r="AA1608" s="96">
        <v>59</v>
      </c>
      <c r="AB1608" s="97"/>
      <c r="AC1608" s="97"/>
      <c r="AD1608" s="97"/>
      <c r="AE1608" s="97"/>
      <c r="AF1608" s="97"/>
      <c r="AG1608" s="97"/>
      <c r="AH1608" s="97"/>
      <c r="AI1608" s="98"/>
      <c r="AJ1608" s="96">
        <v>40</v>
      </c>
      <c r="AK1608" s="97"/>
      <c r="AL1608" s="97"/>
      <c r="AM1608" s="97"/>
      <c r="AN1608" s="97"/>
      <c r="AO1608" s="97"/>
      <c r="AP1608" s="97"/>
      <c r="AQ1608" s="97"/>
      <c r="AR1608" s="98"/>
      <c r="AS1608" s="99"/>
      <c r="AT1608" s="100"/>
      <c r="AU1608" s="100"/>
      <c r="AV1608" s="100"/>
      <c r="AW1608" s="100"/>
      <c r="AX1608" s="101"/>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c r="CC1608" s="2"/>
      <c r="CD1608" s="2"/>
      <c r="CE1608" s="2"/>
      <c r="CF1608" s="2"/>
      <c r="CG1608" s="2"/>
      <c r="CH1608" s="2"/>
      <c r="CI1608" s="2"/>
      <c r="CJ1608" s="2"/>
      <c r="CK1608" s="2"/>
      <c r="CL1608" s="2"/>
      <c r="CM1608" s="2"/>
      <c r="CN1608" s="2"/>
      <c r="CO1608" s="2"/>
      <c r="CP1608" s="2"/>
      <c r="CQ1608" s="2"/>
      <c r="CR1608" s="2"/>
      <c r="CS1608" s="2"/>
      <c r="CT1608" s="2"/>
      <c r="CU1608" s="2"/>
      <c r="CV1608" s="2"/>
      <c r="CW1608" s="2"/>
      <c r="CX1608" s="2"/>
      <c r="CY1608" s="2"/>
      <c r="CZ1608" s="2"/>
      <c r="DA1608" s="2"/>
      <c r="DB1608" s="2"/>
      <c r="DC1608" s="2"/>
      <c r="DD1608" s="2"/>
      <c r="DE1608" s="2"/>
      <c r="DF1608" s="2"/>
      <c r="DG1608" s="2"/>
      <c r="DH1608" s="2"/>
      <c r="DI1608" s="2"/>
      <c r="DJ1608" s="2"/>
      <c r="DK1608" s="2"/>
      <c r="DL1608" s="2"/>
      <c r="DM1608" s="2"/>
      <c r="DN1608" s="2"/>
      <c r="DO1608" s="2"/>
      <c r="DP1608" s="2"/>
      <c r="DQ1608" s="2"/>
      <c r="DR1608" s="2"/>
      <c r="DS1608" s="2"/>
      <c r="DT1608" s="2"/>
      <c r="DU1608" s="2"/>
      <c r="DV1608" s="2"/>
      <c r="DW1608" s="2"/>
      <c r="DX1608" s="2"/>
      <c r="DY1608" s="2"/>
      <c r="DZ1608" s="2"/>
      <c r="EA1608" s="2"/>
      <c r="EB1608" s="2"/>
      <c r="EC1608" s="2"/>
      <c r="ED1608" s="2"/>
      <c r="EE1608" s="2"/>
      <c r="EF1608" s="2"/>
      <c r="EG1608" s="2"/>
      <c r="EH1608" s="2"/>
      <c r="EI1608" s="2"/>
      <c r="EJ1608" s="2"/>
      <c r="EK1608" s="2"/>
      <c r="EL1608" s="2"/>
      <c r="EM1608" s="2"/>
      <c r="EN1608" s="2"/>
      <c r="EO1608" s="2"/>
      <c r="EP1608" s="2"/>
      <c r="EQ1608" s="2"/>
      <c r="ER1608" s="2"/>
      <c r="ES1608" s="2"/>
      <c r="ET1608" s="2"/>
      <c r="EU1608" s="2"/>
      <c r="EV1608" s="2"/>
      <c r="EW1608" s="2"/>
      <c r="EX1608" s="2"/>
      <c r="EY1608" s="2"/>
      <c r="EZ1608" s="2"/>
      <c r="FA1608" s="2"/>
      <c r="FB1608" s="2"/>
      <c r="FC1608" s="2"/>
      <c r="FD1608" s="2"/>
      <c r="FE1608" s="2"/>
      <c r="FF1608" s="2"/>
      <c r="FG1608" s="2"/>
      <c r="FH1608" s="2"/>
      <c r="FI1608" s="2"/>
      <c r="FJ1608" s="2"/>
      <c r="FK1608" s="2"/>
      <c r="FL1608" s="2"/>
      <c r="FM1608" s="2"/>
      <c r="FN1608" s="2"/>
      <c r="FO1608" s="2"/>
      <c r="FP1608" s="2"/>
      <c r="FQ1608" s="2"/>
      <c r="FR1608" s="2"/>
      <c r="FS1608" s="2"/>
      <c r="FT1608" s="2"/>
      <c r="FU1608" s="2"/>
      <c r="FV1608" s="2"/>
      <c r="FW1608" s="2"/>
      <c r="FX1608" s="2"/>
      <c r="FY1608" s="2"/>
      <c r="FZ1608" s="2"/>
      <c r="GA1608" s="2"/>
      <c r="GB1608" s="2"/>
      <c r="GC1608" s="2"/>
      <c r="GD1608" s="2"/>
      <c r="GE1608" s="2"/>
      <c r="GF1608" s="2"/>
      <c r="GG1608" s="2"/>
      <c r="GH1608" s="2"/>
      <c r="GI1608" s="2"/>
      <c r="GJ1608" s="2"/>
      <c r="GK1608" s="2"/>
      <c r="GL1608" s="2"/>
      <c r="GM1608" s="2"/>
      <c r="GN1608" s="2"/>
      <c r="GO1608" s="2"/>
      <c r="GP1608" s="2"/>
      <c r="GQ1608" s="2"/>
      <c r="GR1608" s="2"/>
      <c r="GS1608" s="2"/>
      <c r="GT1608" s="2"/>
      <c r="GU1608" s="2"/>
      <c r="GV1608" s="2"/>
      <c r="GW1608" s="2"/>
      <c r="GX1608" s="2"/>
      <c r="GY1608" s="2"/>
      <c r="GZ1608" s="2"/>
      <c r="HA1608" s="2"/>
      <c r="HB1608" s="2"/>
      <c r="HC1608" s="2"/>
      <c r="HD1608" s="2"/>
      <c r="HE1608" s="2"/>
      <c r="HF1608" s="2"/>
      <c r="HG1608" s="2"/>
      <c r="HH1608" s="2"/>
      <c r="HI1608" s="2"/>
      <c r="HJ1608" s="2"/>
      <c r="HK1608" s="2"/>
      <c r="HL1608" s="2"/>
      <c r="HM1608" s="2"/>
      <c r="HN1608" s="2"/>
      <c r="HO1608" s="2"/>
      <c r="HP1608" s="2"/>
      <c r="HQ1608" s="2"/>
      <c r="HR1608" s="2"/>
      <c r="HS1608" s="2"/>
      <c r="HT1608" s="2"/>
      <c r="HU1608" s="2"/>
      <c r="HV1608" s="2"/>
      <c r="HW1608" s="2"/>
      <c r="HX1608" s="2"/>
      <c r="HY1608" s="2"/>
      <c r="HZ1608" s="2"/>
      <c r="IA1608" s="2"/>
      <c r="IB1608" s="2"/>
      <c r="IC1608" s="2"/>
      <c r="ID1608" s="2"/>
      <c r="IE1608" s="2"/>
      <c r="IF1608" s="2"/>
      <c r="IG1608" s="2"/>
      <c r="IH1608" s="2"/>
      <c r="II1608" s="2"/>
      <c r="IJ1608" s="2"/>
      <c r="IK1608" s="2"/>
      <c r="IL1608" s="2"/>
      <c r="IM1608" s="2"/>
      <c r="IN1608" s="2"/>
      <c r="IO1608" s="2"/>
      <c r="IP1608" s="2"/>
      <c r="IQ1608" s="2"/>
    </row>
    <row r="1609" spans="1:251" s="16" customFormat="1" ht="18.75" customHeight="1">
      <c r="A1609" s="8"/>
      <c r="B1609" s="25"/>
      <c r="C1609" s="93" t="s">
        <v>243</v>
      </c>
      <c r="D1609" s="94"/>
      <c r="E1609" s="94"/>
      <c r="F1609" s="94"/>
      <c r="G1609" s="94"/>
      <c r="H1609" s="94"/>
      <c r="I1609" s="94"/>
      <c r="J1609" s="94"/>
      <c r="K1609" s="94"/>
      <c r="L1609" s="94"/>
      <c r="M1609" s="94"/>
      <c r="N1609" s="94"/>
      <c r="O1609" s="94"/>
      <c r="P1609" s="94"/>
      <c r="Q1609" s="94"/>
      <c r="R1609" s="94"/>
      <c r="S1609" s="94"/>
      <c r="T1609" s="94"/>
      <c r="U1609" s="94"/>
      <c r="V1609" s="94"/>
      <c r="W1609" s="94"/>
      <c r="X1609" s="94"/>
      <c r="Y1609" s="94"/>
      <c r="Z1609" s="95"/>
      <c r="AA1609" s="96">
        <v>130</v>
      </c>
      <c r="AB1609" s="97"/>
      <c r="AC1609" s="97"/>
      <c r="AD1609" s="97"/>
      <c r="AE1609" s="97"/>
      <c r="AF1609" s="97"/>
      <c r="AG1609" s="97"/>
      <c r="AH1609" s="97"/>
      <c r="AI1609" s="98"/>
      <c r="AJ1609" s="96">
        <v>22</v>
      </c>
      <c r="AK1609" s="97"/>
      <c r="AL1609" s="97"/>
      <c r="AM1609" s="97"/>
      <c r="AN1609" s="97"/>
      <c r="AO1609" s="97"/>
      <c r="AP1609" s="97"/>
      <c r="AQ1609" s="97"/>
      <c r="AR1609" s="98"/>
      <c r="AS1609" s="99"/>
      <c r="AT1609" s="100"/>
      <c r="AU1609" s="100"/>
      <c r="AV1609" s="100"/>
      <c r="AW1609" s="100"/>
      <c r="AX1609" s="101"/>
      <c r="AY1609" s="2"/>
      <c r="AZ1609" s="2"/>
      <c r="BA1609" s="2"/>
      <c r="BB1609" s="2"/>
      <c r="BC1609" s="2"/>
      <c r="BD1609" s="2"/>
      <c r="BE1609" s="2"/>
      <c r="BF1609" s="2"/>
      <c r="BG1609" s="2"/>
      <c r="BH1609" s="2"/>
      <c r="BI1609" s="2"/>
      <c r="BJ1609" s="2"/>
      <c r="BK1609" s="2"/>
      <c r="BL1609" s="2"/>
      <c r="BM1609" s="2"/>
      <c r="BN1609" s="2"/>
      <c r="BO1609" s="2"/>
      <c r="BP1609" s="2"/>
      <c r="BQ1609" s="2"/>
      <c r="BR1609" s="2"/>
      <c r="BS1609" s="2"/>
      <c r="BT1609" s="2"/>
      <c r="BU1609" s="2"/>
      <c r="BV1609" s="2"/>
      <c r="BW1609" s="2"/>
      <c r="BX1609" s="2"/>
      <c r="BY1609" s="2"/>
      <c r="BZ1609" s="2"/>
      <c r="CA1609" s="2"/>
      <c r="CB1609" s="2"/>
      <c r="CC1609" s="2"/>
      <c r="CD1609" s="2"/>
      <c r="CE1609" s="2"/>
      <c r="CF1609" s="2"/>
      <c r="CG1609" s="2"/>
      <c r="CH1609" s="2"/>
      <c r="CI1609" s="2"/>
      <c r="CJ1609" s="2"/>
      <c r="CK1609" s="2"/>
      <c r="CL1609" s="2"/>
      <c r="CM1609" s="2"/>
      <c r="CN1609" s="2"/>
      <c r="CO1609" s="2"/>
      <c r="CP1609" s="2"/>
      <c r="CQ1609" s="2"/>
      <c r="CR1609" s="2"/>
      <c r="CS1609" s="2"/>
      <c r="CT1609" s="2"/>
      <c r="CU1609" s="2"/>
      <c r="CV1609" s="2"/>
      <c r="CW1609" s="2"/>
      <c r="CX1609" s="2"/>
      <c r="CY1609" s="2"/>
      <c r="CZ1609" s="2"/>
      <c r="DA1609" s="2"/>
      <c r="DB1609" s="2"/>
      <c r="DC1609" s="2"/>
      <c r="DD1609" s="2"/>
      <c r="DE1609" s="2"/>
      <c r="DF1609" s="2"/>
      <c r="DG1609" s="2"/>
      <c r="DH1609" s="2"/>
      <c r="DI1609" s="2"/>
      <c r="DJ1609" s="2"/>
      <c r="DK1609" s="2"/>
      <c r="DL1609" s="2"/>
      <c r="DM1609" s="2"/>
      <c r="DN1609" s="2"/>
      <c r="DO1609" s="2"/>
      <c r="DP1609" s="2"/>
      <c r="DQ1609" s="2"/>
      <c r="DR1609" s="2"/>
      <c r="DS1609" s="2"/>
      <c r="DT1609" s="2"/>
      <c r="DU1609" s="2"/>
      <c r="DV1609" s="2"/>
      <c r="DW1609" s="2"/>
      <c r="DX1609" s="2"/>
      <c r="DY1609" s="2"/>
      <c r="DZ1609" s="2"/>
      <c r="EA1609" s="2"/>
      <c r="EB1609" s="2"/>
      <c r="EC1609" s="2"/>
      <c r="ED1609" s="2"/>
      <c r="EE1609" s="2"/>
      <c r="EF1609" s="2"/>
      <c r="EG1609" s="2"/>
      <c r="EH1609" s="2"/>
      <c r="EI1609" s="2"/>
      <c r="EJ1609" s="2"/>
      <c r="EK1609" s="2"/>
      <c r="EL1609" s="2"/>
      <c r="EM1609" s="2"/>
      <c r="EN1609" s="2"/>
      <c r="EO1609" s="2"/>
      <c r="EP1609" s="2"/>
      <c r="EQ1609" s="2"/>
      <c r="ER1609" s="2"/>
      <c r="ES1609" s="2"/>
      <c r="ET1609" s="2"/>
      <c r="EU1609" s="2"/>
      <c r="EV1609" s="2"/>
      <c r="EW1609" s="2"/>
      <c r="EX1609" s="2"/>
      <c r="EY1609" s="2"/>
      <c r="EZ1609" s="2"/>
      <c r="FA1609" s="2"/>
      <c r="FB1609" s="2"/>
      <c r="FC1609" s="2"/>
      <c r="FD1609" s="2"/>
      <c r="FE1609" s="2"/>
      <c r="FF1609" s="2"/>
      <c r="FG1609" s="2"/>
      <c r="FH1609" s="2"/>
      <c r="FI1609" s="2"/>
      <c r="FJ1609" s="2"/>
      <c r="FK1609" s="2"/>
      <c r="FL1609" s="2"/>
      <c r="FM1609" s="2"/>
      <c r="FN1609" s="2"/>
      <c r="FO1609" s="2"/>
      <c r="FP1609" s="2"/>
      <c r="FQ1609" s="2"/>
      <c r="FR1609" s="2"/>
      <c r="FS1609" s="2"/>
      <c r="FT1609" s="2"/>
      <c r="FU1609" s="2"/>
      <c r="FV1609" s="2"/>
      <c r="FW1609" s="2"/>
      <c r="FX1609" s="2"/>
      <c r="FY1609" s="2"/>
      <c r="FZ1609" s="2"/>
      <c r="GA1609" s="2"/>
      <c r="GB1609" s="2"/>
      <c r="GC1609" s="2"/>
      <c r="GD1609" s="2"/>
      <c r="GE1609" s="2"/>
      <c r="GF1609" s="2"/>
      <c r="GG1609" s="2"/>
      <c r="GH1609" s="2"/>
      <c r="GI1609" s="2"/>
      <c r="GJ1609" s="2"/>
      <c r="GK1609" s="2"/>
      <c r="GL1609" s="2"/>
      <c r="GM1609" s="2"/>
      <c r="GN1609" s="2"/>
      <c r="GO1609" s="2"/>
      <c r="GP1609" s="2"/>
      <c r="GQ1609" s="2"/>
      <c r="GR1609" s="2"/>
      <c r="GS1609" s="2"/>
      <c r="GT1609" s="2"/>
      <c r="GU1609" s="2"/>
      <c r="GV1609" s="2"/>
      <c r="GW1609" s="2"/>
      <c r="GX1609" s="2"/>
      <c r="GY1609" s="2"/>
      <c r="GZ1609" s="2"/>
      <c r="HA1609" s="2"/>
      <c r="HB1609" s="2"/>
      <c r="HC1609" s="2"/>
      <c r="HD1609" s="2"/>
      <c r="HE1609" s="2"/>
      <c r="HF1609" s="2"/>
      <c r="HG1609" s="2"/>
      <c r="HH1609" s="2"/>
      <c r="HI1609" s="2"/>
      <c r="HJ1609" s="2"/>
      <c r="HK1609" s="2"/>
      <c r="HL1609" s="2"/>
      <c r="HM1609" s="2"/>
      <c r="HN1609" s="2"/>
      <c r="HO1609" s="2"/>
      <c r="HP1609" s="2"/>
      <c r="HQ1609" s="2"/>
      <c r="HR1609" s="2"/>
      <c r="HS1609" s="2"/>
      <c r="HT1609" s="2"/>
      <c r="HU1609" s="2"/>
      <c r="HV1609" s="2"/>
      <c r="HW1609" s="2"/>
      <c r="HX1609" s="2"/>
      <c r="HY1609" s="2"/>
      <c r="HZ1609" s="2"/>
      <c r="IA1609" s="2"/>
      <c r="IB1609" s="2"/>
      <c r="IC1609" s="2"/>
      <c r="ID1609" s="2"/>
      <c r="IE1609" s="2"/>
      <c r="IF1609" s="2"/>
      <c r="IG1609" s="2"/>
      <c r="IH1609" s="2"/>
      <c r="II1609" s="2"/>
      <c r="IJ1609" s="2"/>
      <c r="IK1609" s="2"/>
      <c r="IL1609" s="2"/>
      <c r="IM1609" s="2"/>
      <c r="IN1609" s="2"/>
      <c r="IO1609" s="2"/>
      <c r="IP1609" s="2"/>
      <c r="IQ1609" s="2"/>
    </row>
    <row r="1610" spans="1:251" s="16" customFormat="1" ht="18.75" customHeight="1" thickBot="1">
      <c r="A1610" s="17"/>
      <c r="B1610" s="102" t="s">
        <v>13</v>
      </c>
      <c r="C1610" s="103"/>
      <c r="D1610" s="103"/>
      <c r="E1610" s="103"/>
      <c r="F1610" s="103"/>
      <c r="G1610" s="103"/>
      <c r="H1610" s="103"/>
      <c r="I1610" s="103"/>
      <c r="J1610" s="103"/>
      <c r="K1610" s="103"/>
      <c r="L1610" s="103"/>
      <c r="M1610" s="103"/>
      <c r="N1610" s="103"/>
      <c r="O1610" s="103"/>
      <c r="P1610" s="103"/>
      <c r="Q1610" s="103"/>
      <c r="R1610" s="103"/>
      <c r="S1610" s="103"/>
      <c r="T1610" s="103"/>
      <c r="U1610" s="103"/>
      <c r="V1610" s="103"/>
      <c r="W1610" s="103"/>
      <c r="X1610" s="103"/>
      <c r="Y1610" s="103"/>
      <c r="Z1610" s="104"/>
      <c r="AA1610" s="105">
        <f>SUM($AA$1606:$AA$1609)</f>
        <v>1277</v>
      </c>
      <c r="AB1610" s="106"/>
      <c r="AC1610" s="106"/>
      <c r="AD1610" s="106"/>
      <c r="AE1610" s="106"/>
      <c r="AF1610" s="106"/>
      <c r="AG1610" s="106"/>
      <c r="AH1610" s="106"/>
      <c r="AI1610" s="107"/>
      <c r="AJ1610" s="105">
        <f>SUM($AJ$1606:$AJ$1609)</f>
        <v>1111</v>
      </c>
      <c r="AK1610" s="106"/>
      <c r="AL1610" s="106"/>
      <c r="AM1610" s="106"/>
      <c r="AN1610" s="106"/>
      <c r="AO1610" s="106"/>
      <c r="AP1610" s="106"/>
      <c r="AQ1610" s="106"/>
      <c r="AR1610" s="107"/>
      <c r="AS1610" s="108"/>
      <c r="AT1610" s="109"/>
      <c r="AU1610" s="109"/>
      <c r="AV1610" s="109"/>
      <c r="AW1610" s="109"/>
      <c r="AX1610" s="110"/>
      <c r="AY1610" s="2"/>
      <c r="AZ1610" s="2"/>
      <c r="BA1610" s="2"/>
      <c r="BB1610" s="2"/>
      <c r="BC1610" s="2"/>
      <c r="BD1610" s="2"/>
      <c r="BE1610" s="2"/>
      <c r="BF1610" s="2"/>
      <c r="BG1610" s="2"/>
      <c r="BH1610" s="2"/>
      <c r="BI1610" s="2"/>
      <c r="BJ1610" s="2"/>
      <c r="BK1610" s="2"/>
      <c r="BL1610" s="2"/>
      <c r="BM1610" s="2"/>
      <c r="BN1610" s="2"/>
      <c r="BO1610" s="2"/>
      <c r="BP1610" s="2"/>
      <c r="BQ1610" s="2"/>
      <c r="BR1610" s="2"/>
      <c r="BS1610" s="2"/>
      <c r="BT1610" s="2"/>
      <c r="BU1610" s="2"/>
      <c r="BV1610" s="2"/>
      <c r="BW1610" s="2"/>
      <c r="BX1610" s="2"/>
      <c r="BY1610" s="2"/>
      <c r="BZ1610" s="2"/>
      <c r="CA1610" s="2"/>
      <c r="CB1610" s="2"/>
      <c r="CC1610" s="2"/>
      <c r="CD1610" s="2"/>
      <c r="CE1610" s="2"/>
      <c r="CF1610" s="2"/>
      <c r="CG1610" s="2"/>
      <c r="CH1610" s="2"/>
      <c r="CI1610" s="2"/>
      <c r="CJ1610" s="2"/>
      <c r="CK1610" s="2"/>
      <c r="CL1610" s="2"/>
      <c r="CM1610" s="2"/>
      <c r="CN1610" s="2"/>
      <c r="CO1610" s="2"/>
      <c r="CP1610" s="2"/>
      <c r="CQ1610" s="2"/>
      <c r="CR1610" s="2"/>
      <c r="CS1610" s="2"/>
      <c r="CT1610" s="2"/>
      <c r="CU1610" s="2"/>
      <c r="CV1610" s="2"/>
      <c r="CW1610" s="2"/>
      <c r="CX1610" s="2"/>
      <c r="CY1610" s="2"/>
      <c r="CZ1610" s="2"/>
      <c r="DA1610" s="2"/>
      <c r="DB1610" s="2"/>
      <c r="DC1610" s="2"/>
      <c r="DD1610" s="2"/>
      <c r="DE1610" s="2"/>
      <c r="DF1610" s="2"/>
      <c r="DG1610" s="2"/>
      <c r="DH1610" s="2"/>
      <c r="DI1610" s="2"/>
      <c r="DJ1610" s="2"/>
      <c r="DK1610" s="2"/>
      <c r="DL1610" s="2"/>
      <c r="DM1610" s="2"/>
      <c r="DN1610" s="2"/>
      <c r="DO1610" s="2"/>
      <c r="DP1610" s="2"/>
      <c r="DQ1610" s="2"/>
      <c r="DR1610" s="2"/>
      <c r="DS1610" s="2"/>
      <c r="DT1610" s="2"/>
      <c r="DU1610" s="2"/>
      <c r="DV1610" s="2"/>
      <c r="DW1610" s="2"/>
      <c r="DX1610" s="2"/>
      <c r="DY1610" s="2"/>
      <c r="DZ1610" s="2"/>
      <c r="EA1610" s="2"/>
      <c r="EB1610" s="2"/>
      <c r="EC1610" s="2"/>
      <c r="ED1610" s="2"/>
      <c r="EE1610" s="2"/>
      <c r="EF1610" s="2"/>
      <c r="EG1610" s="2"/>
      <c r="EH1610" s="2"/>
      <c r="EI1610" s="2"/>
      <c r="EJ1610" s="2"/>
      <c r="EK1610" s="2"/>
      <c r="EL1610" s="2"/>
      <c r="EM1610" s="2"/>
      <c r="EN1610" s="2"/>
      <c r="EO1610" s="2"/>
      <c r="EP1610" s="2"/>
      <c r="EQ1610" s="2"/>
      <c r="ER1610" s="2"/>
      <c r="ES1610" s="2"/>
      <c r="ET1610" s="2"/>
      <c r="EU1610" s="2"/>
      <c r="EV1610" s="2"/>
      <c r="EW1610" s="2"/>
      <c r="EX1610" s="2"/>
      <c r="EY1610" s="2"/>
      <c r="EZ1610" s="2"/>
      <c r="FA1610" s="2"/>
      <c r="FB1610" s="2"/>
      <c r="FC1610" s="2"/>
      <c r="FD1610" s="2"/>
      <c r="FE1610" s="2"/>
      <c r="FF1610" s="2"/>
      <c r="FG1610" s="2"/>
      <c r="FH1610" s="2"/>
      <c r="FI1610" s="2"/>
      <c r="FJ1610" s="2"/>
      <c r="FK1610" s="2"/>
      <c r="FL1610" s="2"/>
      <c r="FM1610" s="2"/>
      <c r="FN1610" s="2"/>
      <c r="FO1610" s="2"/>
      <c r="FP1610" s="2"/>
      <c r="FQ1610" s="2"/>
      <c r="FR1610" s="2"/>
      <c r="FS1610" s="2"/>
      <c r="FT1610" s="2"/>
      <c r="FU1610" s="2"/>
      <c r="FV1610" s="2"/>
      <c r="FW1610" s="2"/>
      <c r="FX1610" s="2"/>
      <c r="FY1610" s="2"/>
      <c r="FZ1610" s="2"/>
      <c r="GA1610" s="2"/>
      <c r="GB1610" s="2"/>
      <c r="GC1610" s="2"/>
      <c r="GD1610" s="2"/>
      <c r="GE1610" s="2"/>
      <c r="GF1610" s="2"/>
      <c r="GG1610" s="2"/>
      <c r="GH1610" s="2"/>
      <c r="GI1610" s="2"/>
      <c r="GJ1610" s="2"/>
      <c r="GK1610" s="2"/>
      <c r="GL1610" s="2"/>
      <c r="GM1610" s="2"/>
      <c r="GN1610" s="2"/>
      <c r="GO1610" s="2"/>
      <c r="GP1610" s="2"/>
      <c r="GQ1610" s="2"/>
      <c r="GR1610" s="2"/>
      <c r="GS1610" s="2"/>
      <c r="GT1610" s="2"/>
      <c r="GU1610" s="2"/>
      <c r="GV1610" s="2"/>
      <c r="GW1610" s="2"/>
      <c r="GX1610" s="2"/>
      <c r="GY1610" s="2"/>
      <c r="GZ1610" s="2"/>
      <c r="HA1610" s="2"/>
      <c r="HB1610" s="2"/>
      <c r="HC1610" s="2"/>
      <c r="HD1610" s="2"/>
      <c r="HE1610" s="2"/>
      <c r="HF1610" s="2"/>
      <c r="HG1610" s="2"/>
      <c r="HH1610" s="2"/>
      <c r="HI1610" s="2"/>
      <c r="HJ1610" s="2"/>
      <c r="HK1610" s="2"/>
      <c r="HL1610" s="2"/>
      <c r="HM1610" s="2"/>
      <c r="HN1610" s="2"/>
      <c r="HO1610" s="2"/>
      <c r="HP1610" s="2"/>
      <c r="HQ1610" s="2"/>
      <c r="HR1610" s="2"/>
      <c r="HS1610" s="2"/>
      <c r="HT1610" s="2"/>
      <c r="HU1610" s="2"/>
      <c r="HV1610" s="2"/>
      <c r="HW1610" s="2"/>
      <c r="HX1610" s="2"/>
      <c r="HY1610" s="2"/>
      <c r="HZ1610" s="2"/>
      <c r="IA1610" s="2"/>
      <c r="IB1610" s="2"/>
      <c r="IC1610" s="2"/>
      <c r="ID1610" s="2"/>
      <c r="IE1610" s="2"/>
      <c r="IF1610" s="2"/>
      <c r="IG1610" s="2"/>
      <c r="IH1610" s="2"/>
      <c r="II1610" s="2"/>
      <c r="IJ1610" s="2"/>
      <c r="IK1610" s="2"/>
      <c r="IL1610" s="2"/>
      <c r="IM1610" s="2"/>
      <c r="IN1610" s="2"/>
      <c r="IO1610" s="2"/>
      <c r="IP1610" s="2"/>
      <c r="IQ1610" s="2"/>
    </row>
    <row r="1612" spans="1:251" ht="18.75">
      <c r="A1612" s="1" t="s">
        <v>0</v>
      </c>
      <c r="AW1612" s="3"/>
      <c r="AX1612" s="4"/>
      <c r="AY1612" s="3"/>
    </row>
    <row r="1614" spans="1:251" ht="18.75">
      <c r="B1614" s="111" t="s">
        <v>8</v>
      </c>
      <c r="C1614" s="112"/>
      <c r="D1614" s="112"/>
      <c r="E1614" s="112"/>
      <c r="F1614" s="112"/>
      <c r="G1614" s="112"/>
      <c r="H1614" s="112"/>
      <c r="I1614" s="112"/>
      <c r="J1614" s="112"/>
      <c r="K1614" s="112"/>
      <c r="L1614" s="112"/>
      <c r="M1614" s="112"/>
      <c r="N1614" s="112"/>
      <c r="O1614" s="112"/>
      <c r="P1614" s="112"/>
      <c r="Q1614" s="112"/>
      <c r="R1614" s="112"/>
      <c r="S1614" s="112"/>
      <c r="T1614" s="112"/>
      <c r="U1614" s="112"/>
      <c r="V1614" s="112"/>
      <c r="W1614" s="112"/>
      <c r="X1614" s="112"/>
      <c r="Y1614" s="112"/>
      <c r="Z1614" s="112"/>
      <c r="AA1614" s="112"/>
      <c r="AB1614" s="112"/>
      <c r="AC1614" s="112"/>
      <c r="AD1614" s="112"/>
      <c r="AE1614" s="112"/>
      <c r="AF1614" s="112"/>
      <c r="AG1614" s="112"/>
      <c r="AH1614" s="112"/>
      <c r="AI1614" s="112"/>
      <c r="AJ1614" s="112"/>
      <c r="AK1614" s="112"/>
      <c r="AL1614" s="112"/>
      <c r="AM1614" s="112"/>
      <c r="AN1614" s="112"/>
      <c r="AO1614" s="112"/>
      <c r="AP1614" s="112"/>
      <c r="AQ1614" s="112"/>
      <c r="AR1614" s="112"/>
      <c r="AS1614" s="112"/>
      <c r="AT1614" s="112"/>
      <c r="AU1614" s="112"/>
      <c r="AV1614" s="112"/>
      <c r="AW1614" s="112"/>
      <c r="AX1614" s="112"/>
    </row>
    <row r="1615" spans="1:251">
      <c r="Z1615" s="5"/>
      <c r="AD1615" s="5"/>
      <c r="AE1615" s="5"/>
      <c r="AF1615" s="5"/>
      <c r="AG1615" s="5"/>
      <c r="AH1615" s="5"/>
      <c r="AI1615" s="5"/>
      <c r="AO1615" s="5"/>
    </row>
    <row r="1616" spans="1:251" ht="13.5" thickBot="1">
      <c r="Z1616" s="5"/>
      <c r="AD1616" s="5"/>
      <c r="AE1616" s="5"/>
      <c r="AF1616" s="5"/>
      <c r="AG1616" s="5"/>
      <c r="AH1616" s="5"/>
      <c r="AI1616" s="5"/>
      <c r="AO1616" s="5"/>
      <c r="DI1616" s="6"/>
    </row>
    <row r="1617" spans="1:113" ht="24.75" customHeight="1" thickBot="1">
      <c r="B1617" s="113" t="s">
        <v>1</v>
      </c>
      <c r="C1617" s="114"/>
      <c r="D1617" s="114"/>
      <c r="E1617" s="114"/>
      <c r="F1617" s="114"/>
      <c r="G1617" s="114"/>
      <c r="H1617" s="115" t="s">
        <v>244</v>
      </c>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7"/>
      <c r="DI1617" s="6"/>
    </row>
    <row r="1618" spans="1:113" ht="14.25">
      <c r="B1618" s="7"/>
      <c r="C1618" s="7"/>
      <c r="D1618" s="7"/>
      <c r="E1618" s="7"/>
      <c r="F1618" s="7"/>
      <c r="G1618" s="7"/>
      <c r="H1618" s="8"/>
      <c r="I1618" s="8"/>
      <c r="J1618" s="8"/>
      <c r="K1618" s="8"/>
      <c r="L1618" s="9"/>
      <c r="M1618" s="9"/>
      <c r="N1618" s="9"/>
      <c r="O1618" s="9"/>
      <c r="P1618" s="8"/>
      <c r="Q1618" s="8"/>
      <c r="R1618" s="8"/>
      <c r="S1618" s="8"/>
      <c r="T1618" s="8"/>
      <c r="U1618" s="8"/>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c r="AW1618" s="10"/>
      <c r="AX1618" s="10"/>
      <c r="DI1618" s="6"/>
    </row>
    <row r="1619" spans="1:113" ht="15" thickBot="1">
      <c r="A1619" s="11"/>
      <c r="B1619" s="10" t="s">
        <v>2</v>
      </c>
      <c r="C1619" s="8"/>
      <c r="D1619" s="8"/>
      <c r="E1619" s="8"/>
      <c r="F1619" s="8"/>
      <c r="G1619" s="8"/>
      <c r="H1619" s="8"/>
      <c r="I1619" s="8"/>
      <c r="J1619" s="8"/>
      <c r="K1619" s="8"/>
      <c r="L1619" s="9"/>
      <c r="M1619" s="9"/>
      <c r="N1619" s="9"/>
      <c r="O1619" s="9"/>
      <c r="P1619" s="8"/>
      <c r="Q1619" s="8"/>
      <c r="R1619" s="8"/>
      <c r="S1619" s="8"/>
      <c r="T1619" s="8"/>
      <c r="U1619" s="8"/>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c r="AT1619" s="10"/>
      <c r="AU1619" s="10"/>
      <c r="AV1619" s="10"/>
      <c r="AW1619" s="10"/>
      <c r="AX1619" s="10"/>
      <c r="DI1619" s="6"/>
    </row>
    <row r="1620" spans="1:113" ht="14.25">
      <c r="A1620" s="8"/>
      <c r="B1620" s="12"/>
      <c r="C1620" s="7"/>
      <c r="D1620" s="7"/>
      <c r="E1620" s="7"/>
      <c r="F1620" s="7"/>
      <c r="G1620" s="7"/>
      <c r="H1620" s="7"/>
      <c r="I1620" s="7"/>
      <c r="J1620" s="7"/>
      <c r="K1620" s="7"/>
      <c r="L1620" s="13"/>
      <c r="M1620" s="13"/>
      <c r="N1620" s="13"/>
      <c r="O1620" s="13"/>
      <c r="P1620" s="7"/>
      <c r="Q1620" s="7"/>
      <c r="R1620" s="7"/>
      <c r="S1620" s="7"/>
      <c r="T1620" s="7"/>
      <c r="U1620" s="7"/>
      <c r="V1620" s="14"/>
      <c r="W1620" s="14"/>
      <c r="X1620" s="14"/>
      <c r="Y1620" s="14"/>
      <c r="Z1620" s="14"/>
      <c r="AA1620" s="14"/>
      <c r="AB1620" s="14"/>
      <c r="AC1620" s="14"/>
      <c r="AD1620" s="14"/>
      <c r="AE1620" s="14"/>
      <c r="AF1620" s="14"/>
      <c r="AG1620" s="14"/>
      <c r="AH1620" s="14"/>
      <c r="AI1620" s="14"/>
      <c r="AJ1620" s="14"/>
      <c r="AK1620" s="14"/>
      <c r="AL1620" s="14"/>
      <c r="AM1620" s="14"/>
      <c r="AN1620" s="14"/>
      <c r="AO1620" s="14"/>
      <c r="AP1620" s="14"/>
      <c r="AQ1620" s="14"/>
      <c r="AR1620" s="14"/>
      <c r="AS1620" s="14"/>
      <c r="AT1620" s="14"/>
      <c r="AU1620" s="14"/>
      <c r="AV1620" s="14"/>
      <c r="AW1620" s="14"/>
      <c r="AX1620" s="15"/>
    </row>
    <row r="1621" spans="1:113" ht="12" customHeight="1">
      <c r="A1621" s="8"/>
      <c r="B1621" s="118" t="s">
        <v>245</v>
      </c>
      <c r="C1621" s="119"/>
      <c r="D1621" s="119"/>
      <c r="E1621" s="119"/>
      <c r="F1621" s="119"/>
      <c r="G1621" s="119"/>
      <c r="H1621" s="119"/>
      <c r="I1621" s="119"/>
      <c r="J1621" s="119"/>
      <c r="K1621" s="119"/>
      <c r="L1621" s="119"/>
      <c r="M1621" s="119"/>
      <c r="N1621" s="119"/>
      <c r="O1621" s="119"/>
      <c r="P1621" s="119"/>
      <c r="Q1621" s="119"/>
      <c r="R1621" s="119"/>
      <c r="S1621" s="119"/>
      <c r="T1621" s="119"/>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c r="AV1621" s="119"/>
      <c r="AW1621" s="119"/>
      <c r="AX1621" s="120"/>
    </row>
    <row r="1622" spans="1:113" ht="12" customHeight="1">
      <c r="A1622" s="8"/>
      <c r="B1622" s="118"/>
      <c r="C1622" s="119"/>
      <c r="D1622" s="119"/>
      <c r="E1622" s="119"/>
      <c r="F1622" s="119"/>
      <c r="G1622" s="119"/>
      <c r="H1622" s="119"/>
      <c r="I1622" s="119"/>
      <c r="J1622" s="119"/>
      <c r="K1622" s="119"/>
      <c r="L1622" s="119"/>
      <c r="M1622" s="119"/>
      <c r="N1622" s="119"/>
      <c r="O1622" s="119"/>
      <c r="P1622" s="119"/>
      <c r="Q1622" s="119"/>
      <c r="R1622" s="119"/>
      <c r="S1622" s="119"/>
      <c r="T1622" s="119"/>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c r="AV1622" s="119"/>
      <c r="AW1622" s="119"/>
      <c r="AX1622" s="120"/>
    </row>
    <row r="1623" spans="1:113" ht="12" customHeight="1">
      <c r="A1623" s="8"/>
      <c r="B1623" s="118"/>
      <c r="C1623" s="119"/>
      <c r="D1623" s="119"/>
      <c r="E1623" s="119"/>
      <c r="F1623" s="119"/>
      <c r="G1623" s="119"/>
      <c r="H1623" s="119"/>
      <c r="I1623" s="119"/>
      <c r="J1623" s="119"/>
      <c r="K1623" s="119"/>
      <c r="L1623" s="119"/>
      <c r="M1623" s="119"/>
      <c r="N1623" s="119"/>
      <c r="O1623" s="119"/>
      <c r="P1623" s="119"/>
      <c r="Q1623" s="119"/>
      <c r="R1623" s="119"/>
      <c r="S1623" s="119"/>
      <c r="T1623" s="119"/>
      <c r="U1623" s="119"/>
      <c r="V1623" s="119"/>
      <c r="W1623" s="119"/>
      <c r="X1623" s="119"/>
      <c r="Y1623" s="119"/>
      <c r="Z1623" s="119"/>
      <c r="AA1623" s="119"/>
      <c r="AB1623" s="119"/>
      <c r="AC1623" s="119"/>
      <c r="AD1623" s="119"/>
      <c r="AE1623" s="119"/>
      <c r="AF1623" s="119"/>
      <c r="AG1623" s="119"/>
      <c r="AH1623" s="119"/>
      <c r="AI1623" s="119"/>
      <c r="AJ1623" s="119"/>
      <c r="AK1623" s="119"/>
      <c r="AL1623" s="119"/>
      <c r="AM1623" s="119"/>
      <c r="AN1623" s="119"/>
      <c r="AO1623" s="119"/>
      <c r="AP1623" s="119"/>
      <c r="AQ1623" s="119"/>
      <c r="AR1623" s="119"/>
      <c r="AS1623" s="119"/>
      <c r="AT1623" s="119"/>
      <c r="AU1623" s="119"/>
      <c r="AV1623" s="119"/>
      <c r="AW1623" s="119"/>
      <c r="AX1623" s="120"/>
      <c r="BC1623" s="16"/>
    </row>
    <row r="1624" spans="1:113" ht="12" customHeight="1">
      <c r="A1624" s="8"/>
      <c r="B1624" s="118"/>
      <c r="C1624" s="119"/>
      <c r="D1624" s="119"/>
      <c r="E1624" s="119"/>
      <c r="F1624" s="119"/>
      <c r="G1624" s="119"/>
      <c r="H1624" s="119"/>
      <c r="I1624" s="119"/>
      <c r="J1624" s="119"/>
      <c r="K1624" s="119"/>
      <c r="L1624" s="119"/>
      <c r="M1624" s="119"/>
      <c r="N1624" s="119"/>
      <c r="O1624" s="119"/>
      <c r="P1624" s="119"/>
      <c r="Q1624" s="119"/>
      <c r="R1624" s="119"/>
      <c r="S1624" s="119"/>
      <c r="T1624" s="119"/>
      <c r="U1624" s="119"/>
      <c r="V1624" s="119"/>
      <c r="W1624" s="119"/>
      <c r="X1624" s="119"/>
      <c r="Y1624" s="119"/>
      <c r="Z1624" s="119"/>
      <c r="AA1624" s="119"/>
      <c r="AB1624" s="119"/>
      <c r="AC1624" s="119"/>
      <c r="AD1624" s="119"/>
      <c r="AE1624" s="119"/>
      <c r="AF1624" s="119"/>
      <c r="AG1624" s="119"/>
      <c r="AH1624" s="119"/>
      <c r="AI1624" s="119"/>
      <c r="AJ1624" s="119"/>
      <c r="AK1624" s="119"/>
      <c r="AL1624" s="119"/>
      <c r="AM1624" s="119"/>
      <c r="AN1624" s="119"/>
      <c r="AO1624" s="119"/>
      <c r="AP1624" s="119"/>
      <c r="AQ1624" s="119"/>
      <c r="AR1624" s="119"/>
      <c r="AS1624" s="119"/>
      <c r="AT1624" s="119"/>
      <c r="AU1624" s="119"/>
      <c r="AV1624" s="119"/>
      <c r="AW1624" s="119"/>
      <c r="AX1624" s="120"/>
    </row>
    <row r="1625" spans="1:113" ht="12" customHeight="1">
      <c r="A1625" s="8"/>
      <c r="B1625" s="118"/>
      <c r="C1625" s="119"/>
      <c r="D1625" s="119"/>
      <c r="E1625" s="119"/>
      <c r="F1625" s="119"/>
      <c r="G1625" s="119"/>
      <c r="H1625" s="119"/>
      <c r="I1625" s="119"/>
      <c r="J1625" s="119"/>
      <c r="K1625" s="119"/>
      <c r="L1625" s="119"/>
      <c r="M1625" s="119"/>
      <c r="N1625" s="119"/>
      <c r="O1625" s="119"/>
      <c r="P1625" s="119"/>
      <c r="Q1625" s="119"/>
      <c r="R1625" s="119"/>
      <c r="S1625" s="119"/>
      <c r="T1625" s="119"/>
      <c r="U1625" s="119"/>
      <c r="V1625" s="119"/>
      <c r="W1625" s="119"/>
      <c r="X1625" s="119"/>
      <c r="Y1625" s="119"/>
      <c r="Z1625" s="119"/>
      <c r="AA1625" s="119"/>
      <c r="AB1625" s="119"/>
      <c r="AC1625" s="119"/>
      <c r="AD1625" s="119"/>
      <c r="AE1625" s="119"/>
      <c r="AF1625" s="119"/>
      <c r="AG1625" s="119"/>
      <c r="AH1625" s="119"/>
      <c r="AI1625" s="119"/>
      <c r="AJ1625" s="119"/>
      <c r="AK1625" s="119"/>
      <c r="AL1625" s="119"/>
      <c r="AM1625" s="119"/>
      <c r="AN1625" s="119"/>
      <c r="AO1625" s="119"/>
      <c r="AP1625" s="119"/>
      <c r="AQ1625" s="119"/>
      <c r="AR1625" s="119"/>
      <c r="AS1625" s="119"/>
      <c r="AT1625" s="119"/>
      <c r="AU1625" s="119"/>
      <c r="AV1625" s="119"/>
      <c r="AW1625" s="119"/>
      <c r="AX1625" s="120"/>
    </row>
    <row r="1626" spans="1:113" ht="12" customHeight="1">
      <c r="A1626" s="8"/>
      <c r="B1626" s="118"/>
      <c r="C1626" s="119"/>
      <c r="D1626" s="119"/>
      <c r="E1626" s="119"/>
      <c r="F1626" s="119"/>
      <c r="G1626" s="119"/>
      <c r="H1626" s="119"/>
      <c r="I1626" s="119"/>
      <c r="J1626" s="119"/>
      <c r="K1626" s="119"/>
      <c r="L1626" s="119"/>
      <c r="M1626" s="119"/>
      <c r="N1626" s="119"/>
      <c r="O1626" s="119"/>
      <c r="P1626" s="119"/>
      <c r="Q1626" s="119"/>
      <c r="R1626" s="119"/>
      <c r="S1626" s="119"/>
      <c r="T1626" s="119"/>
      <c r="U1626" s="119"/>
      <c r="V1626" s="119"/>
      <c r="W1626" s="119"/>
      <c r="X1626" s="119"/>
      <c r="Y1626" s="119"/>
      <c r="Z1626" s="119"/>
      <c r="AA1626" s="119"/>
      <c r="AB1626" s="119"/>
      <c r="AC1626" s="119"/>
      <c r="AD1626" s="119"/>
      <c r="AE1626" s="119"/>
      <c r="AF1626" s="119"/>
      <c r="AG1626" s="119"/>
      <c r="AH1626" s="119"/>
      <c r="AI1626" s="119"/>
      <c r="AJ1626" s="119"/>
      <c r="AK1626" s="119"/>
      <c r="AL1626" s="119"/>
      <c r="AM1626" s="119"/>
      <c r="AN1626" s="119"/>
      <c r="AO1626" s="119"/>
      <c r="AP1626" s="119"/>
      <c r="AQ1626" s="119"/>
      <c r="AR1626" s="119"/>
      <c r="AS1626" s="119"/>
      <c r="AT1626" s="119"/>
      <c r="AU1626" s="119"/>
      <c r="AV1626" s="119"/>
      <c r="AW1626" s="119"/>
      <c r="AX1626" s="120"/>
    </row>
    <row r="1627" spans="1:113" ht="15" thickBot="1">
      <c r="A1627" s="17"/>
      <c r="B1627" s="18"/>
      <c r="C1627" s="19"/>
      <c r="D1627" s="19"/>
      <c r="E1627" s="19"/>
      <c r="F1627" s="19"/>
      <c r="G1627" s="19"/>
      <c r="H1627" s="19"/>
      <c r="I1627" s="19"/>
      <c r="J1627" s="19"/>
      <c r="K1627" s="19"/>
      <c r="L1627" s="19"/>
      <c r="M1627" s="19"/>
      <c r="N1627" s="19"/>
      <c r="O1627" s="19"/>
      <c r="P1627" s="19"/>
      <c r="Q1627" s="19"/>
      <c r="R1627" s="19"/>
      <c r="S1627" s="19"/>
      <c r="T1627" s="19"/>
      <c r="U1627" s="19"/>
      <c r="V1627" s="19"/>
      <c r="W1627" s="19"/>
      <c r="X1627" s="19"/>
      <c r="Y1627" s="19"/>
      <c r="Z1627" s="19"/>
      <c r="AA1627" s="19"/>
      <c r="AB1627" s="19"/>
      <c r="AC1627" s="19"/>
      <c r="AD1627" s="19"/>
      <c r="AE1627" s="19"/>
      <c r="AF1627" s="19"/>
      <c r="AG1627" s="19"/>
      <c r="AH1627" s="19"/>
      <c r="AI1627" s="19"/>
      <c r="AJ1627" s="19"/>
      <c r="AK1627" s="19"/>
      <c r="AL1627" s="19"/>
      <c r="AM1627" s="19"/>
      <c r="AN1627" s="19"/>
      <c r="AO1627" s="19"/>
      <c r="AP1627" s="19"/>
      <c r="AQ1627" s="19"/>
      <c r="AR1627" s="19"/>
      <c r="AS1627" s="19"/>
      <c r="AT1627" s="19"/>
      <c r="AU1627" s="19"/>
      <c r="AV1627" s="19"/>
      <c r="AW1627" s="19"/>
      <c r="AX1627" s="20"/>
    </row>
    <row r="1628" spans="1:113">
      <c r="B1628" s="21"/>
    </row>
    <row r="1629" spans="1:113" ht="15" thickBot="1">
      <c r="A1629" s="11"/>
      <c r="B1629" s="10" t="s">
        <v>3</v>
      </c>
      <c r="C1629" s="8"/>
      <c r="D1629" s="8"/>
      <c r="E1629" s="8"/>
      <c r="F1629" s="8"/>
      <c r="G1629" s="8"/>
      <c r="H1629" s="8"/>
      <c r="I1629" s="8"/>
      <c r="J1629" s="8"/>
      <c r="K1629" s="8"/>
      <c r="L1629" s="9"/>
      <c r="M1629" s="9"/>
      <c r="N1629" s="9"/>
      <c r="O1629" s="9"/>
      <c r="P1629" s="8"/>
      <c r="Q1629" s="8"/>
      <c r="R1629" s="8"/>
      <c r="S1629" s="8"/>
      <c r="T1629" s="8"/>
      <c r="U1629" s="8"/>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c r="AW1629" s="10"/>
      <c r="AX1629" s="10"/>
      <c r="DI1629" s="6"/>
    </row>
    <row r="1630" spans="1:113" ht="14.25">
      <c r="A1630" s="8"/>
      <c r="B1630" s="12"/>
      <c r="C1630" s="7"/>
      <c r="D1630" s="7"/>
      <c r="E1630" s="7"/>
      <c r="F1630" s="7"/>
      <c r="G1630" s="7"/>
      <c r="H1630" s="7"/>
      <c r="I1630" s="7"/>
      <c r="J1630" s="7"/>
      <c r="K1630" s="7"/>
      <c r="L1630" s="13"/>
      <c r="M1630" s="13"/>
      <c r="N1630" s="13"/>
      <c r="O1630" s="13"/>
      <c r="P1630" s="7"/>
      <c r="Q1630" s="7"/>
      <c r="R1630" s="7"/>
      <c r="S1630" s="7"/>
      <c r="T1630" s="7"/>
      <c r="U1630" s="7"/>
      <c r="V1630" s="14"/>
      <c r="W1630" s="14"/>
      <c r="X1630" s="14"/>
      <c r="Y1630" s="14"/>
      <c r="Z1630" s="14"/>
      <c r="AA1630" s="14"/>
      <c r="AB1630" s="14"/>
      <c r="AC1630" s="14"/>
      <c r="AD1630" s="14"/>
      <c r="AE1630" s="14"/>
      <c r="AF1630" s="14"/>
      <c r="AG1630" s="14"/>
      <c r="AH1630" s="14"/>
      <c r="AI1630" s="14"/>
      <c r="AJ1630" s="14"/>
      <c r="AK1630" s="14"/>
      <c r="AL1630" s="14"/>
      <c r="AM1630" s="14"/>
      <c r="AN1630" s="14"/>
      <c r="AO1630" s="14"/>
      <c r="AP1630" s="14"/>
      <c r="AQ1630" s="14"/>
      <c r="AR1630" s="14"/>
      <c r="AS1630" s="14"/>
      <c r="AT1630" s="14"/>
      <c r="AU1630" s="14"/>
      <c r="AV1630" s="14"/>
      <c r="AW1630" s="14"/>
      <c r="AX1630" s="15"/>
    </row>
    <row r="1631" spans="1:113" ht="12" customHeight="1">
      <c r="A1631" s="8"/>
      <c r="B1631" s="118" t="s">
        <v>246</v>
      </c>
      <c r="C1631" s="119"/>
      <c r="D1631" s="119"/>
      <c r="E1631" s="119"/>
      <c r="F1631" s="119"/>
      <c r="G1631" s="119"/>
      <c r="H1631" s="119"/>
      <c r="I1631" s="119"/>
      <c r="J1631" s="119"/>
      <c r="K1631" s="119"/>
      <c r="L1631" s="119"/>
      <c r="M1631" s="119"/>
      <c r="N1631" s="119"/>
      <c r="O1631" s="119"/>
      <c r="P1631" s="119"/>
      <c r="Q1631" s="119"/>
      <c r="R1631" s="119"/>
      <c r="S1631" s="119"/>
      <c r="T1631" s="119"/>
      <c r="U1631" s="119"/>
      <c r="V1631" s="119"/>
      <c r="W1631" s="119"/>
      <c r="X1631" s="119"/>
      <c r="Y1631" s="119"/>
      <c r="Z1631" s="119"/>
      <c r="AA1631" s="119"/>
      <c r="AB1631" s="119"/>
      <c r="AC1631" s="119"/>
      <c r="AD1631" s="119"/>
      <c r="AE1631" s="119"/>
      <c r="AF1631" s="119"/>
      <c r="AG1631" s="119"/>
      <c r="AH1631" s="119"/>
      <c r="AI1631" s="119"/>
      <c r="AJ1631" s="119"/>
      <c r="AK1631" s="119"/>
      <c r="AL1631" s="119"/>
      <c r="AM1631" s="119"/>
      <c r="AN1631" s="119"/>
      <c r="AO1631" s="119"/>
      <c r="AP1631" s="119"/>
      <c r="AQ1631" s="119"/>
      <c r="AR1631" s="119"/>
      <c r="AS1631" s="119"/>
      <c r="AT1631" s="119"/>
      <c r="AU1631" s="119"/>
      <c r="AV1631" s="119"/>
      <c r="AW1631" s="119"/>
      <c r="AX1631" s="120"/>
    </row>
    <row r="1632" spans="1:113" ht="12" customHeight="1">
      <c r="A1632" s="8"/>
      <c r="B1632" s="118"/>
      <c r="C1632" s="119"/>
      <c r="D1632" s="119"/>
      <c r="E1632" s="119"/>
      <c r="F1632" s="119"/>
      <c r="G1632" s="119"/>
      <c r="H1632" s="119"/>
      <c r="I1632" s="119"/>
      <c r="J1632" s="119"/>
      <c r="K1632" s="119"/>
      <c r="L1632" s="119"/>
      <c r="M1632" s="119"/>
      <c r="N1632" s="119"/>
      <c r="O1632" s="119"/>
      <c r="P1632" s="119"/>
      <c r="Q1632" s="119"/>
      <c r="R1632" s="119"/>
      <c r="S1632" s="119"/>
      <c r="T1632" s="119"/>
      <c r="U1632" s="119"/>
      <c r="V1632" s="119"/>
      <c r="W1632" s="119"/>
      <c r="X1632" s="119"/>
      <c r="Y1632" s="119"/>
      <c r="Z1632" s="119"/>
      <c r="AA1632" s="119"/>
      <c r="AB1632" s="119"/>
      <c r="AC1632" s="119"/>
      <c r="AD1632" s="119"/>
      <c r="AE1632" s="119"/>
      <c r="AF1632" s="119"/>
      <c r="AG1632" s="119"/>
      <c r="AH1632" s="119"/>
      <c r="AI1632" s="119"/>
      <c r="AJ1632" s="119"/>
      <c r="AK1632" s="119"/>
      <c r="AL1632" s="119"/>
      <c r="AM1632" s="119"/>
      <c r="AN1632" s="119"/>
      <c r="AO1632" s="119"/>
      <c r="AP1632" s="119"/>
      <c r="AQ1632" s="119"/>
      <c r="AR1632" s="119"/>
      <c r="AS1632" s="119"/>
      <c r="AT1632" s="119"/>
      <c r="AU1632" s="119"/>
      <c r="AV1632" s="119"/>
      <c r="AW1632" s="119"/>
      <c r="AX1632" s="120"/>
    </row>
    <row r="1633" spans="1:251" ht="12" customHeight="1">
      <c r="A1633" s="8"/>
      <c r="B1633" s="118"/>
      <c r="C1633" s="119"/>
      <c r="D1633" s="119"/>
      <c r="E1633" s="119"/>
      <c r="F1633" s="119"/>
      <c r="G1633" s="119"/>
      <c r="H1633" s="119"/>
      <c r="I1633" s="119"/>
      <c r="J1633" s="119"/>
      <c r="K1633" s="119"/>
      <c r="L1633" s="119"/>
      <c r="M1633" s="119"/>
      <c r="N1633" s="119"/>
      <c r="O1633" s="119"/>
      <c r="P1633" s="119"/>
      <c r="Q1633" s="119"/>
      <c r="R1633" s="119"/>
      <c r="S1633" s="119"/>
      <c r="T1633" s="119"/>
      <c r="U1633" s="119"/>
      <c r="V1633" s="119"/>
      <c r="W1633" s="119"/>
      <c r="X1633" s="119"/>
      <c r="Y1633" s="119"/>
      <c r="Z1633" s="119"/>
      <c r="AA1633" s="119"/>
      <c r="AB1633" s="119"/>
      <c r="AC1633" s="119"/>
      <c r="AD1633" s="119"/>
      <c r="AE1633" s="119"/>
      <c r="AF1633" s="119"/>
      <c r="AG1633" s="119"/>
      <c r="AH1633" s="119"/>
      <c r="AI1633" s="119"/>
      <c r="AJ1633" s="119"/>
      <c r="AK1633" s="119"/>
      <c r="AL1633" s="119"/>
      <c r="AM1633" s="119"/>
      <c r="AN1633" s="119"/>
      <c r="AO1633" s="119"/>
      <c r="AP1633" s="119"/>
      <c r="AQ1633" s="119"/>
      <c r="AR1633" s="119"/>
      <c r="AS1633" s="119"/>
      <c r="AT1633" s="119"/>
      <c r="AU1633" s="119"/>
      <c r="AV1633" s="119"/>
      <c r="AW1633" s="119"/>
      <c r="AX1633" s="120"/>
    </row>
    <row r="1634" spans="1:251" ht="12" customHeight="1">
      <c r="A1634" s="8"/>
      <c r="B1634" s="118"/>
      <c r="C1634" s="119"/>
      <c r="D1634" s="119"/>
      <c r="E1634" s="119"/>
      <c r="F1634" s="119"/>
      <c r="G1634" s="119"/>
      <c r="H1634" s="119"/>
      <c r="I1634" s="119"/>
      <c r="J1634" s="119"/>
      <c r="K1634" s="119"/>
      <c r="L1634" s="119"/>
      <c r="M1634" s="119"/>
      <c r="N1634" s="119"/>
      <c r="O1634" s="119"/>
      <c r="P1634" s="119"/>
      <c r="Q1634" s="119"/>
      <c r="R1634" s="119"/>
      <c r="S1634" s="119"/>
      <c r="T1634" s="119"/>
      <c r="U1634" s="119"/>
      <c r="V1634" s="119"/>
      <c r="W1634" s="119"/>
      <c r="X1634" s="119"/>
      <c r="Y1634" s="119"/>
      <c r="Z1634" s="119"/>
      <c r="AA1634" s="119"/>
      <c r="AB1634" s="119"/>
      <c r="AC1634" s="119"/>
      <c r="AD1634" s="119"/>
      <c r="AE1634" s="119"/>
      <c r="AF1634" s="119"/>
      <c r="AG1634" s="119"/>
      <c r="AH1634" s="119"/>
      <c r="AI1634" s="119"/>
      <c r="AJ1634" s="119"/>
      <c r="AK1634" s="119"/>
      <c r="AL1634" s="119"/>
      <c r="AM1634" s="119"/>
      <c r="AN1634" s="119"/>
      <c r="AO1634" s="119"/>
      <c r="AP1634" s="119"/>
      <c r="AQ1634" s="119"/>
      <c r="AR1634" s="119"/>
      <c r="AS1634" s="119"/>
      <c r="AT1634" s="119"/>
      <c r="AU1634" s="119"/>
      <c r="AV1634" s="119"/>
      <c r="AW1634" s="119"/>
      <c r="AX1634" s="120"/>
      <c r="BC1634" s="16"/>
    </row>
    <row r="1635" spans="1:251" ht="12" customHeight="1">
      <c r="A1635" s="8"/>
      <c r="B1635" s="118"/>
      <c r="C1635" s="119"/>
      <c r="D1635" s="119"/>
      <c r="E1635" s="119"/>
      <c r="F1635" s="119"/>
      <c r="G1635" s="119"/>
      <c r="H1635" s="119"/>
      <c r="I1635" s="119"/>
      <c r="J1635" s="119"/>
      <c r="K1635" s="119"/>
      <c r="L1635" s="119"/>
      <c r="M1635" s="119"/>
      <c r="N1635" s="119"/>
      <c r="O1635" s="119"/>
      <c r="P1635" s="119"/>
      <c r="Q1635" s="119"/>
      <c r="R1635" s="119"/>
      <c r="S1635" s="119"/>
      <c r="T1635" s="119"/>
      <c r="U1635" s="119"/>
      <c r="V1635" s="119"/>
      <c r="W1635" s="119"/>
      <c r="X1635" s="119"/>
      <c r="Y1635" s="119"/>
      <c r="Z1635" s="119"/>
      <c r="AA1635" s="119"/>
      <c r="AB1635" s="119"/>
      <c r="AC1635" s="119"/>
      <c r="AD1635" s="119"/>
      <c r="AE1635" s="119"/>
      <c r="AF1635" s="119"/>
      <c r="AG1635" s="119"/>
      <c r="AH1635" s="119"/>
      <c r="AI1635" s="119"/>
      <c r="AJ1635" s="119"/>
      <c r="AK1635" s="119"/>
      <c r="AL1635" s="119"/>
      <c r="AM1635" s="119"/>
      <c r="AN1635" s="119"/>
      <c r="AO1635" s="119"/>
      <c r="AP1635" s="119"/>
      <c r="AQ1635" s="119"/>
      <c r="AR1635" s="119"/>
      <c r="AS1635" s="119"/>
      <c r="AT1635" s="119"/>
      <c r="AU1635" s="119"/>
      <c r="AV1635" s="119"/>
      <c r="AW1635" s="119"/>
      <c r="AX1635" s="120"/>
    </row>
    <row r="1636" spans="1:251" ht="12" customHeight="1">
      <c r="A1636" s="8"/>
      <c r="B1636" s="118"/>
      <c r="C1636" s="119"/>
      <c r="D1636" s="119"/>
      <c r="E1636" s="119"/>
      <c r="F1636" s="119"/>
      <c r="G1636" s="119"/>
      <c r="H1636" s="119"/>
      <c r="I1636" s="119"/>
      <c r="J1636" s="119"/>
      <c r="K1636" s="119"/>
      <c r="L1636" s="119"/>
      <c r="M1636" s="119"/>
      <c r="N1636" s="119"/>
      <c r="O1636" s="119"/>
      <c r="P1636" s="119"/>
      <c r="Q1636" s="119"/>
      <c r="R1636" s="119"/>
      <c r="S1636" s="119"/>
      <c r="T1636" s="119"/>
      <c r="U1636" s="119"/>
      <c r="V1636" s="119"/>
      <c r="W1636" s="119"/>
      <c r="X1636" s="119"/>
      <c r="Y1636" s="119"/>
      <c r="Z1636" s="119"/>
      <c r="AA1636" s="119"/>
      <c r="AB1636" s="119"/>
      <c r="AC1636" s="119"/>
      <c r="AD1636" s="119"/>
      <c r="AE1636" s="119"/>
      <c r="AF1636" s="119"/>
      <c r="AG1636" s="119"/>
      <c r="AH1636" s="119"/>
      <c r="AI1636" s="119"/>
      <c r="AJ1636" s="119"/>
      <c r="AK1636" s="119"/>
      <c r="AL1636" s="119"/>
      <c r="AM1636" s="119"/>
      <c r="AN1636" s="119"/>
      <c r="AO1636" s="119"/>
      <c r="AP1636" s="119"/>
      <c r="AQ1636" s="119"/>
      <c r="AR1636" s="119"/>
      <c r="AS1636" s="119"/>
      <c r="AT1636" s="119"/>
      <c r="AU1636" s="119"/>
      <c r="AV1636" s="119"/>
      <c r="AW1636" s="119"/>
      <c r="AX1636" s="120"/>
    </row>
    <row r="1637" spans="1:251" ht="12" customHeight="1">
      <c r="A1637" s="8"/>
      <c r="B1637" s="118"/>
      <c r="C1637" s="119"/>
      <c r="D1637" s="119"/>
      <c r="E1637" s="119"/>
      <c r="F1637" s="119"/>
      <c r="G1637" s="119"/>
      <c r="H1637" s="119"/>
      <c r="I1637" s="119"/>
      <c r="J1637" s="119"/>
      <c r="K1637" s="119"/>
      <c r="L1637" s="119"/>
      <c r="M1637" s="119"/>
      <c r="N1637" s="119"/>
      <c r="O1637" s="119"/>
      <c r="P1637" s="119"/>
      <c r="Q1637" s="119"/>
      <c r="R1637" s="119"/>
      <c r="S1637" s="119"/>
      <c r="T1637" s="119"/>
      <c r="U1637" s="119"/>
      <c r="V1637" s="119"/>
      <c r="W1637" s="119"/>
      <c r="X1637" s="119"/>
      <c r="Y1637" s="119"/>
      <c r="Z1637" s="119"/>
      <c r="AA1637" s="119"/>
      <c r="AB1637" s="119"/>
      <c r="AC1637" s="119"/>
      <c r="AD1637" s="119"/>
      <c r="AE1637" s="119"/>
      <c r="AF1637" s="119"/>
      <c r="AG1637" s="119"/>
      <c r="AH1637" s="119"/>
      <c r="AI1637" s="119"/>
      <c r="AJ1637" s="119"/>
      <c r="AK1637" s="119"/>
      <c r="AL1637" s="119"/>
      <c r="AM1637" s="119"/>
      <c r="AN1637" s="119"/>
      <c r="AO1637" s="119"/>
      <c r="AP1637" s="119"/>
      <c r="AQ1637" s="119"/>
      <c r="AR1637" s="119"/>
      <c r="AS1637" s="119"/>
      <c r="AT1637" s="119"/>
      <c r="AU1637" s="119"/>
      <c r="AV1637" s="119"/>
      <c r="AW1637" s="119"/>
      <c r="AX1637" s="120"/>
    </row>
    <row r="1638" spans="1:251" ht="15" thickBot="1">
      <c r="A1638" s="17"/>
      <c r="B1638" s="18"/>
      <c r="C1638" s="19"/>
      <c r="D1638" s="19"/>
      <c r="E1638" s="19"/>
      <c r="F1638" s="19"/>
      <c r="G1638" s="19"/>
      <c r="H1638" s="19"/>
      <c r="I1638" s="19"/>
      <c r="J1638" s="19"/>
      <c r="K1638" s="19"/>
      <c r="L1638" s="19"/>
      <c r="M1638" s="19"/>
      <c r="N1638" s="19"/>
      <c r="O1638" s="19"/>
      <c r="P1638" s="19"/>
      <c r="Q1638" s="19"/>
      <c r="R1638" s="19"/>
      <c r="S1638" s="19"/>
      <c r="T1638" s="19"/>
      <c r="U1638" s="19"/>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19"/>
      <c r="AT1638" s="19"/>
      <c r="AU1638" s="19"/>
      <c r="AV1638" s="19"/>
      <c r="AW1638" s="19"/>
      <c r="AX1638" s="20"/>
    </row>
    <row r="1639" spans="1:251">
      <c r="B1639" s="21"/>
    </row>
    <row r="1640" spans="1:251" ht="14.25">
      <c r="B1640" s="10" t="s">
        <v>4</v>
      </c>
      <c r="C1640" s="8"/>
      <c r="D1640" s="8"/>
      <c r="E1640" s="8"/>
      <c r="F1640" s="8"/>
      <c r="G1640" s="8"/>
      <c r="H1640" s="8"/>
      <c r="I1640" s="8"/>
      <c r="J1640" s="8"/>
      <c r="K1640" s="8"/>
      <c r="L1640" s="9"/>
      <c r="M1640" s="9"/>
      <c r="N1640" s="9"/>
      <c r="O1640" s="9"/>
      <c r="P1640" s="8"/>
      <c r="Q1640" s="8"/>
      <c r="R1640" s="8"/>
      <c r="S1640" s="8"/>
      <c r="T1640" s="8"/>
      <c r="U1640" s="8"/>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c r="AT1640" s="10"/>
      <c r="AU1640" s="10"/>
      <c r="AV1640" s="10"/>
      <c r="AW1640" s="10"/>
      <c r="AX1640" s="10"/>
    </row>
    <row r="1641" spans="1:251" ht="15" thickBot="1">
      <c r="B1641" s="8"/>
      <c r="C1641" s="8"/>
      <c r="D1641" s="8"/>
      <c r="E1641" s="8"/>
      <c r="F1641" s="8"/>
      <c r="G1641" s="8"/>
      <c r="H1641" s="8"/>
      <c r="I1641" s="8"/>
      <c r="J1641" s="8"/>
      <c r="K1641" s="8"/>
      <c r="L1641" s="9"/>
      <c r="M1641" s="9"/>
      <c r="N1641" s="9"/>
      <c r="O1641" s="9"/>
      <c r="P1641" s="8"/>
      <c r="Q1641" s="8"/>
      <c r="R1641" s="8"/>
      <c r="S1641" s="8"/>
      <c r="T1641" s="8"/>
      <c r="U1641" s="8"/>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c r="AW1641" s="10"/>
      <c r="AX1641" s="22" t="s">
        <v>5</v>
      </c>
    </row>
    <row r="1642" spans="1:251" s="16" customFormat="1" ht="13.5" customHeight="1">
      <c r="A1642" s="8"/>
      <c r="B1642" s="121" t="s">
        <v>6</v>
      </c>
      <c r="C1642" s="122"/>
      <c r="D1642" s="122"/>
      <c r="E1642" s="122"/>
      <c r="F1642" s="122"/>
      <c r="G1642" s="122"/>
      <c r="H1642" s="122"/>
      <c r="I1642" s="122"/>
      <c r="J1642" s="122"/>
      <c r="K1642" s="122"/>
      <c r="L1642" s="122"/>
      <c r="M1642" s="122"/>
      <c r="N1642" s="122"/>
      <c r="O1642" s="122"/>
      <c r="P1642" s="122"/>
      <c r="Q1642" s="122"/>
      <c r="R1642" s="122"/>
      <c r="S1642" s="122"/>
      <c r="T1642" s="122"/>
      <c r="U1642" s="122"/>
      <c r="V1642" s="122"/>
      <c r="W1642" s="122"/>
      <c r="X1642" s="122"/>
      <c r="Y1642" s="122"/>
      <c r="Z1642" s="123"/>
      <c r="AA1642" s="127" t="s">
        <v>11</v>
      </c>
      <c r="AB1642" s="122"/>
      <c r="AC1642" s="122"/>
      <c r="AD1642" s="122"/>
      <c r="AE1642" s="122"/>
      <c r="AF1642" s="122"/>
      <c r="AG1642" s="122"/>
      <c r="AH1642" s="122"/>
      <c r="AI1642" s="123"/>
      <c r="AJ1642" s="127" t="s">
        <v>12</v>
      </c>
      <c r="AK1642" s="122"/>
      <c r="AL1642" s="122"/>
      <c r="AM1642" s="122"/>
      <c r="AN1642" s="122"/>
      <c r="AO1642" s="122"/>
      <c r="AP1642" s="122"/>
      <c r="AQ1642" s="122"/>
      <c r="AR1642" s="123"/>
      <c r="AS1642" s="127" t="s">
        <v>7</v>
      </c>
      <c r="AT1642" s="122"/>
      <c r="AU1642" s="122"/>
      <c r="AV1642" s="122"/>
      <c r="AW1642" s="122"/>
      <c r="AX1642" s="129"/>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c r="DY1642" s="2"/>
      <c r="DZ1642" s="2"/>
      <c r="EA1642" s="2"/>
      <c r="EB1642" s="2"/>
      <c r="EC1642" s="2"/>
      <c r="ED1642" s="2"/>
      <c r="EE1642" s="2"/>
      <c r="EF1642" s="2"/>
      <c r="EG1642" s="2"/>
      <c r="EH1642" s="2"/>
      <c r="EI1642" s="2"/>
      <c r="EJ1642" s="2"/>
      <c r="EK1642" s="2"/>
      <c r="EL1642" s="2"/>
      <c r="EM1642" s="2"/>
      <c r="EN1642" s="2"/>
      <c r="EO1642" s="2"/>
      <c r="EP1642" s="2"/>
      <c r="EQ1642" s="2"/>
      <c r="ER1642" s="2"/>
      <c r="ES1642" s="2"/>
      <c r="ET1642" s="2"/>
      <c r="EU1642" s="2"/>
      <c r="EV1642" s="2"/>
      <c r="EW1642" s="2"/>
      <c r="EX1642" s="2"/>
      <c r="EY1642" s="2"/>
      <c r="EZ1642" s="2"/>
      <c r="FA1642" s="2"/>
      <c r="FB1642" s="2"/>
      <c r="FC1642" s="2"/>
      <c r="FD1642" s="2"/>
      <c r="FE1642" s="2"/>
      <c r="FF1642" s="2"/>
      <c r="FG1642" s="2"/>
      <c r="FH1642" s="2"/>
      <c r="FI1642" s="2"/>
      <c r="FJ1642" s="2"/>
      <c r="FK1642" s="2"/>
      <c r="FL1642" s="2"/>
      <c r="FM1642" s="2"/>
      <c r="FN1642" s="2"/>
      <c r="FO1642" s="2"/>
      <c r="FP1642" s="2"/>
      <c r="FQ1642" s="2"/>
      <c r="FR1642" s="2"/>
      <c r="FS1642" s="2"/>
      <c r="FT1642" s="2"/>
      <c r="FU1642" s="2"/>
      <c r="FV1642" s="2"/>
      <c r="FW1642" s="2"/>
      <c r="FX1642" s="2"/>
      <c r="FY1642" s="2"/>
      <c r="FZ1642" s="2"/>
      <c r="GA1642" s="2"/>
      <c r="GB1642" s="2"/>
      <c r="GC1642" s="2"/>
      <c r="GD1642" s="2"/>
      <c r="GE1642" s="2"/>
      <c r="GF1642" s="2"/>
      <c r="GG1642" s="2"/>
      <c r="GH1642" s="2"/>
      <c r="GI1642" s="2"/>
      <c r="GJ1642" s="2"/>
      <c r="GK1642" s="2"/>
      <c r="GL1642" s="2"/>
      <c r="GM1642" s="2"/>
      <c r="GN1642" s="2"/>
      <c r="GO1642" s="2"/>
      <c r="GP1642" s="2"/>
      <c r="GQ1642" s="2"/>
      <c r="GR1642" s="2"/>
      <c r="GS1642" s="2"/>
      <c r="GT1642" s="2"/>
      <c r="GU1642" s="2"/>
      <c r="GV1642" s="2"/>
      <c r="GW1642" s="2"/>
      <c r="GX1642" s="2"/>
      <c r="GY1642" s="2"/>
      <c r="GZ1642" s="2"/>
      <c r="HA1642" s="2"/>
      <c r="HB1642" s="2"/>
      <c r="HC1642" s="2"/>
      <c r="HD1642" s="2"/>
      <c r="HE1642" s="2"/>
      <c r="HF1642" s="2"/>
      <c r="HG1642" s="2"/>
      <c r="HH1642" s="2"/>
      <c r="HI1642" s="2"/>
      <c r="HJ1642" s="2"/>
      <c r="HK1642" s="2"/>
      <c r="HL1642" s="2"/>
      <c r="HM1642" s="2"/>
      <c r="HN1642" s="2"/>
      <c r="HO1642" s="2"/>
      <c r="HP1642" s="2"/>
      <c r="HQ1642" s="2"/>
      <c r="HR1642" s="2"/>
      <c r="HS1642" s="2"/>
      <c r="HT1642" s="2"/>
      <c r="HU1642" s="2"/>
      <c r="HV1642" s="2"/>
      <c r="HW1642" s="2"/>
      <c r="HX1642" s="2"/>
      <c r="HY1642" s="2"/>
      <c r="HZ1642" s="2"/>
      <c r="IA1642" s="2"/>
      <c r="IB1642" s="2"/>
      <c r="IC1642" s="2"/>
      <c r="ID1642" s="2"/>
      <c r="IE1642" s="2"/>
      <c r="IF1642" s="2"/>
      <c r="IG1642" s="2"/>
      <c r="IH1642" s="2"/>
      <c r="II1642" s="2"/>
      <c r="IJ1642" s="2"/>
      <c r="IK1642" s="2"/>
      <c r="IL1642" s="2"/>
      <c r="IM1642" s="2"/>
      <c r="IN1642" s="2"/>
      <c r="IO1642" s="2"/>
      <c r="IP1642" s="2"/>
      <c r="IQ1642" s="2"/>
    </row>
    <row r="1643" spans="1:251" s="16" customFormat="1" ht="13.5">
      <c r="A1643" s="8"/>
      <c r="B1643" s="124"/>
      <c r="C1643" s="125"/>
      <c r="D1643" s="125"/>
      <c r="E1643" s="125"/>
      <c r="F1643" s="125"/>
      <c r="G1643" s="125"/>
      <c r="H1643" s="125"/>
      <c r="I1643" s="125"/>
      <c r="J1643" s="125"/>
      <c r="K1643" s="125"/>
      <c r="L1643" s="125"/>
      <c r="M1643" s="125"/>
      <c r="N1643" s="125"/>
      <c r="O1643" s="125"/>
      <c r="P1643" s="125"/>
      <c r="Q1643" s="125"/>
      <c r="R1643" s="125"/>
      <c r="S1643" s="125"/>
      <c r="T1643" s="125"/>
      <c r="U1643" s="125"/>
      <c r="V1643" s="125"/>
      <c r="W1643" s="125"/>
      <c r="X1643" s="125"/>
      <c r="Y1643" s="125"/>
      <c r="Z1643" s="126"/>
      <c r="AA1643" s="128"/>
      <c r="AB1643" s="125"/>
      <c r="AC1643" s="125"/>
      <c r="AD1643" s="125"/>
      <c r="AE1643" s="125"/>
      <c r="AF1643" s="125"/>
      <c r="AG1643" s="125"/>
      <c r="AH1643" s="125"/>
      <c r="AI1643" s="126"/>
      <c r="AJ1643" s="128"/>
      <c r="AK1643" s="125"/>
      <c r="AL1643" s="125"/>
      <c r="AM1643" s="125"/>
      <c r="AN1643" s="125"/>
      <c r="AO1643" s="125"/>
      <c r="AP1643" s="125"/>
      <c r="AQ1643" s="125"/>
      <c r="AR1643" s="126"/>
      <c r="AS1643" s="128"/>
      <c r="AT1643" s="125"/>
      <c r="AU1643" s="125"/>
      <c r="AV1643" s="125"/>
      <c r="AW1643" s="125"/>
      <c r="AX1643" s="130"/>
      <c r="AY1643" s="2"/>
      <c r="AZ1643" s="2"/>
      <c r="BA1643" s="2"/>
      <c r="BB1643" s="23"/>
      <c r="BC1643" s="24"/>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c r="DY1643" s="2"/>
      <c r="DZ1643" s="2"/>
      <c r="EA1643" s="2"/>
      <c r="EB1643" s="2"/>
      <c r="EC1643" s="2"/>
      <c r="ED1643" s="2"/>
      <c r="EE1643" s="2"/>
      <c r="EF1643" s="2"/>
      <c r="EG1643" s="2"/>
      <c r="EH1643" s="2"/>
      <c r="EI1643" s="2"/>
      <c r="EJ1643" s="2"/>
      <c r="EK1643" s="2"/>
      <c r="EL1643" s="2"/>
      <c r="EM1643" s="2"/>
      <c r="EN1643" s="2"/>
      <c r="EO1643" s="2"/>
      <c r="EP1643" s="2"/>
      <c r="EQ1643" s="2"/>
      <c r="ER1643" s="2"/>
      <c r="ES1643" s="2"/>
      <c r="ET1643" s="2"/>
      <c r="EU1643" s="2"/>
      <c r="EV1643" s="2"/>
      <c r="EW1643" s="2"/>
      <c r="EX1643" s="2"/>
      <c r="EY1643" s="2"/>
      <c r="EZ1643" s="2"/>
      <c r="FA1643" s="2"/>
      <c r="FB1643" s="2"/>
      <c r="FC1643" s="2"/>
      <c r="FD1643" s="2"/>
      <c r="FE1643" s="2"/>
      <c r="FF1643" s="2"/>
      <c r="FG1643" s="2"/>
      <c r="FH1643" s="2"/>
      <c r="FI1643" s="2"/>
      <c r="FJ1643" s="2"/>
      <c r="FK1643" s="2"/>
      <c r="FL1643" s="2"/>
      <c r="FM1643" s="2"/>
      <c r="FN1643" s="2"/>
      <c r="FO1643" s="2"/>
      <c r="FP1643" s="2"/>
      <c r="FQ1643" s="2"/>
      <c r="FR1643" s="2"/>
      <c r="FS1643" s="2"/>
      <c r="FT1643" s="2"/>
      <c r="FU1643" s="2"/>
      <c r="FV1643" s="2"/>
      <c r="FW1643" s="2"/>
      <c r="FX1643" s="2"/>
      <c r="FY1643" s="2"/>
      <c r="FZ1643" s="2"/>
      <c r="GA1643" s="2"/>
      <c r="GB1643" s="2"/>
      <c r="GC1643" s="2"/>
      <c r="GD1643" s="2"/>
      <c r="GE1643" s="2"/>
      <c r="GF1643" s="2"/>
      <c r="GG1643" s="2"/>
      <c r="GH1643" s="2"/>
      <c r="GI1643" s="2"/>
      <c r="GJ1643" s="2"/>
      <c r="GK1643" s="2"/>
      <c r="GL1643" s="2"/>
      <c r="GM1643" s="2"/>
      <c r="GN1643" s="2"/>
      <c r="GO1643" s="2"/>
      <c r="GP1643" s="2"/>
      <c r="GQ1643" s="2"/>
      <c r="GR1643" s="2"/>
      <c r="GS1643" s="2"/>
      <c r="GT1643" s="2"/>
      <c r="GU1643" s="2"/>
      <c r="GV1643" s="2"/>
      <c r="GW1643" s="2"/>
      <c r="GX1643" s="2"/>
      <c r="GY1643" s="2"/>
      <c r="GZ1643" s="2"/>
      <c r="HA1643" s="2"/>
      <c r="HB1643" s="2"/>
      <c r="HC1643" s="2"/>
      <c r="HD1643" s="2"/>
      <c r="HE1643" s="2"/>
      <c r="HF1643" s="2"/>
      <c r="HG1643" s="2"/>
      <c r="HH1643" s="2"/>
      <c r="HI1643" s="2"/>
      <c r="HJ1643" s="2"/>
      <c r="HK1643" s="2"/>
      <c r="HL1643" s="2"/>
      <c r="HM1643" s="2"/>
      <c r="HN1643" s="2"/>
      <c r="HO1643" s="2"/>
      <c r="HP1643" s="2"/>
      <c r="HQ1643" s="2"/>
      <c r="HR1643" s="2"/>
      <c r="HS1643" s="2"/>
      <c r="HT1643" s="2"/>
      <c r="HU1643" s="2"/>
      <c r="HV1643" s="2"/>
      <c r="HW1643" s="2"/>
      <c r="HX1643" s="2"/>
      <c r="HY1643" s="2"/>
      <c r="HZ1643" s="2"/>
      <c r="IA1643" s="2"/>
      <c r="IB1643" s="2"/>
      <c r="IC1643" s="2"/>
      <c r="ID1643" s="2"/>
      <c r="IE1643" s="2"/>
      <c r="IF1643" s="2"/>
      <c r="IG1643" s="2"/>
      <c r="IH1643" s="2"/>
      <c r="II1643" s="2"/>
      <c r="IJ1643" s="2"/>
      <c r="IK1643" s="2"/>
      <c r="IL1643" s="2"/>
      <c r="IM1643" s="2"/>
      <c r="IN1643" s="2"/>
      <c r="IO1643" s="2"/>
      <c r="IP1643" s="2"/>
      <c r="IQ1643" s="2"/>
    </row>
    <row r="1644" spans="1:251" s="16" customFormat="1" ht="18.75" customHeight="1">
      <c r="A1644" s="8"/>
      <c r="B1644" s="25"/>
      <c r="C1644" s="93" t="s">
        <v>247</v>
      </c>
      <c r="D1644" s="94"/>
      <c r="E1644" s="94"/>
      <c r="F1644" s="94"/>
      <c r="G1644" s="94"/>
      <c r="H1644" s="94"/>
      <c r="I1644" s="94"/>
      <c r="J1644" s="94"/>
      <c r="K1644" s="94"/>
      <c r="L1644" s="94"/>
      <c r="M1644" s="94"/>
      <c r="N1644" s="94"/>
      <c r="O1644" s="94"/>
      <c r="P1644" s="94"/>
      <c r="Q1644" s="94"/>
      <c r="R1644" s="94"/>
      <c r="S1644" s="94"/>
      <c r="T1644" s="94"/>
      <c r="U1644" s="94"/>
      <c r="V1644" s="94"/>
      <c r="W1644" s="94"/>
      <c r="X1644" s="94"/>
      <c r="Y1644" s="94"/>
      <c r="Z1644" s="95"/>
      <c r="AA1644" s="96">
        <v>780</v>
      </c>
      <c r="AB1644" s="97"/>
      <c r="AC1644" s="97"/>
      <c r="AD1644" s="97"/>
      <c r="AE1644" s="97"/>
      <c r="AF1644" s="97"/>
      <c r="AG1644" s="97"/>
      <c r="AH1644" s="97"/>
      <c r="AI1644" s="98"/>
      <c r="AJ1644" s="96">
        <v>815</v>
      </c>
      <c r="AK1644" s="97"/>
      <c r="AL1644" s="97"/>
      <c r="AM1644" s="97"/>
      <c r="AN1644" s="97"/>
      <c r="AO1644" s="97"/>
      <c r="AP1644" s="97"/>
      <c r="AQ1644" s="97"/>
      <c r="AR1644" s="98"/>
      <c r="AS1644" s="99"/>
      <c r="AT1644" s="100"/>
      <c r="AU1644" s="100"/>
      <c r="AV1644" s="100"/>
      <c r="AW1644" s="100"/>
      <c r="AX1644" s="101"/>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c r="DY1644" s="2"/>
      <c r="DZ1644" s="2"/>
      <c r="EA1644" s="2"/>
      <c r="EB1644" s="2"/>
      <c r="EC1644" s="2"/>
      <c r="ED1644" s="2"/>
      <c r="EE1644" s="2"/>
      <c r="EF1644" s="2"/>
      <c r="EG1644" s="2"/>
      <c r="EH1644" s="2"/>
      <c r="EI1644" s="2"/>
      <c r="EJ1644" s="2"/>
      <c r="EK1644" s="2"/>
      <c r="EL1644" s="2"/>
      <c r="EM1644" s="2"/>
      <c r="EN1644" s="2"/>
      <c r="EO1644" s="2"/>
      <c r="EP1644" s="2"/>
      <c r="EQ1644" s="2"/>
      <c r="ER1644" s="2"/>
      <c r="ES1644" s="2"/>
      <c r="ET1644" s="2"/>
      <c r="EU1644" s="2"/>
      <c r="EV1644" s="2"/>
      <c r="EW1644" s="2"/>
      <c r="EX1644" s="2"/>
      <c r="EY1644" s="2"/>
      <c r="EZ1644" s="2"/>
      <c r="FA1644" s="2"/>
      <c r="FB1644" s="2"/>
      <c r="FC1644" s="2"/>
      <c r="FD1644" s="2"/>
      <c r="FE1644" s="2"/>
      <c r="FF1644" s="2"/>
      <c r="FG1644" s="2"/>
      <c r="FH1644" s="2"/>
      <c r="FI1644" s="2"/>
      <c r="FJ1644" s="2"/>
      <c r="FK1644" s="2"/>
      <c r="FL1644" s="2"/>
      <c r="FM1644" s="2"/>
      <c r="FN1644" s="2"/>
      <c r="FO1644" s="2"/>
      <c r="FP1644" s="2"/>
      <c r="FQ1644" s="2"/>
      <c r="FR1644" s="2"/>
      <c r="FS1644" s="2"/>
      <c r="FT1644" s="2"/>
      <c r="FU1644" s="2"/>
      <c r="FV1644" s="2"/>
      <c r="FW1644" s="2"/>
      <c r="FX1644" s="2"/>
      <c r="FY1644" s="2"/>
      <c r="FZ1644" s="2"/>
      <c r="GA1644" s="2"/>
      <c r="GB1644" s="2"/>
      <c r="GC1644" s="2"/>
      <c r="GD1644" s="2"/>
      <c r="GE1644" s="2"/>
      <c r="GF1644" s="2"/>
      <c r="GG1644" s="2"/>
      <c r="GH1644" s="2"/>
      <c r="GI1644" s="2"/>
      <c r="GJ1644" s="2"/>
      <c r="GK1644" s="2"/>
      <c r="GL1644" s="2"/>
      <c r="GM1644" s="2"/>
      <c r="GN1644" s="2"/>
      <c r="GO1644" s="2"/>
      <c r="GP1644" s="2"/>
      <c r="GQ1644" s="2"/>
      <c r="GR1644" s="2"/>
      <c r="GS1644" s="2"/>
      <c r="GT1644" s="2"/>
      <c r="GU1644" s="2"/>
      <c r="GV1644" s="2"/>
      <c r="GW1644" s="2"/>
      <c r="GX1644" s="2"/>
      <c r="GY1644" s="2"/>
      <c r="GZ1644" s="2"/>
      <c r="HA1644" s="2"/>
      <c r="HB1644" s="2"/>
      <c r="HC1644" s="2"/>
      <c r="HD1644" s="2"/>
      <c r="HE1644" s="2"/>
      <c r="HF1644" s="2"/>
      <c r="HG1644" s="2"/>
      <c r="HH1644" s="2"/>
      <c r="HI1644" s="2"/>
      <c r="HJ1644" s="2"/>
      <c r="HK1644" s="2"/>
      <c r="HL1644" s="2"/>
      <c r="HM1644" s="2"/>
      <c r="HN1644" s="2"/>
      <c r="HO1644" s="2"/>
      <c r="HP1644" s="2"/>
      <c r="HQ1644" s="2"/>
      <c r="HR1644" s="2"/>
      <c r="HS1644" s="2"/>
      <c r="HT1644" s="2"/>
      <c r="HU1644" s="2"/>
      <c r="HV1644" s="2"/>
      <c r="HW1644" s="2"/>
      <c r="HX1644" s="2"/>
      <c r="HY1644" s="2"/>
      <c r="HZ1644" s="2"/>
      <c r="IA1644" s="2"/>
      <c r="IB1644" s="2"/>
      <c r="IC1644" s="2"/>
      <c r="ID1644" s="2"/>
      <c r="IE1644" s="2"/>
      <c r="IF1644" s="2"/>
      <c r="IG1644" s="2"/>
      <c r="IH1644" s="2"/>
      <c r="II1644" s="2"/>
      <c r="IJ1644" s="2"/>
      <c r="IK1644" s="2"/>
      <c r="IL1644" s="2"/>
      <c r="IM1644" s="2"/>
      <c r="IN1644" s="2"/>
      <c r="IO1644" s="2"/>
      <c r="IP1644" s="2"/>
      <c r="IQ1644" s="2"/>
    </row>
    <row r="1645" spans="1:251" s="16" customFormat="1" ht="18.75" customHeight="1">
      <c r="A1645" s="8"/>
      <c r="B1645" s="25"/>
      <c r="C1645" s="93" t="s">
        <v>248</v>
      </c>
      <c r="D1645" s="94"/>
      <c r="E1645" s="94"/>
      <c r="F1645" s="94"/>
      <c r="G1645" s="94"/>
      <c r="H1645" s="94"/>
      <c r="I1645" s="94"/>
      <c r="J1645" s="94"/>
      <c r="K1645" s="94"/>
      <c r="L1645" s="94"/>
      <c r="M1645" s="94"/>
      <c r="N1645" s="94"/>
      <c r="O1645" s="94"/>
      <c r="P1645" s="94"/>
      <c r="Q1645" s="94"/>
      <c r="R1645" s="94"/>
      <c r="S1645" s="94"/>
      <c r="T1645" s="94"/>
      <c r="U1645" s="94"/>
      <c r="V1645" s="94"/>
      <c r="W1645" s="94"/>
      <c r="X1645" s="94"/>
      <c r="Y1645" s="94"/>
      <c r="Z1645" s="95"/>
      <c r="AA1645" s="96">
        <v>177</v>
      </c>
      <c r="AB1645" s="97"/>
      <c r="AC1645" s="97"/>
      <c r="AD1645" s="97"/>
      <c r="AE1645" s="97"/>
      <c r="AF1645" s="97"/>
      <c r="AG1645" s="97"/>
      <c r="AH1645" s="97"/>
      <c r="AI1645" s="98"/>
      <c r="AJ1645" s="96">
        <v>176</v>
      </c>
      <c r="AK1645" s="97"/>
      <c r="AL1645" s="97"/>
      <c r="AM1645" s="97"/>
      <c r="AN1645" s="97"/>
      <c r="AO1645" s="97"/>
      <c r="AP1645" s="97"/>
      <c r="AQ1645" s="97"/>
      <c r="AR1645" s="98"/>
      <c r="AS1645" s="99"/>
      <c r="AT1645" s="100"/>
      <c r="AU1645" s="100"/>
      <c r="AV1645" s="100"/>
      <c r="AW1645" s="100"/>
      <c r="AX1645" s="101"/>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c r="CU1645" s="2"/>
      <c r="CV1645" s="2"/>
      <c r="CW1645" s="2"/>
      <c r="CX1645" s="2"/>
      <c r="CY1645" s="2"/>
      <c r="CZ1645" s="2"/>
      <c r="DA1645" s="2"/>
      <c r="DB1645" s="2"/>
      <c r="DC1645" s="2"/>
      <c r="DD1645" s="2"/>
      <c r="DE1645" s="2"/>
      <c r="DF1645" s="2"/>
      <c r="DG1645" s="2"/>
      <c r="DH1645" s="2"/>
      <c r="DI1645" s="2"/>
      <c r="DJ1645" s="2"/>
      <c r="DK1645" s="2"/>
      <c r="DL1645" s="2"/>
      <c r="DM1645" s="2"/>
      <c r="DN1645" s="2"/>
      <c r="DO1645" s="2"/>
      <c r="DP1645" s="2"/>
      <c r="DQ1645" s="2"/>
      <c r="DR1645" s="2"/>
      <c r="DS1645" s="2"/>
      <c r="DT1645" s="2"/>
      <c r="DU1645" s="2"/>
      <c r="DV1645" s="2"/>
      <c r="DW1645" s="2"/>
      <c r="DX1645" s="2"/>
      <c r="DY1645" s="2"/>
      <c r="DZ1645" s="2"/>
      <c r="EA1645" s="2"/>
      <c r="EB1645" s="2"/>
      <c r="EC1645" s="2"/>
      <c r="ED1645" s="2"/>
      <c r="EE1645" s="2"/>
      <c r="EF1645" s="2"/>
      <c r="EG1645" s="2"/>
      <c r="EH1645" s="2"/>
      <c r="EI1645" s="2"/>
      <c r="EJ1645" s="2"/>
      <c r="EK1645" s="2"/>
      <c r="EL1645" s="2"/>
      <c r="EM1645" s="2"/>
      <c r="EN1645" s="2"/>
      <c r="EO1645" s="2"/>
      <c r="EP1645" s="2"/>
      <c r="EQ1645" s="2"/>
      <c r="ER1645" s="2"/>
      <c r="ES1645" s="2"/>
      <c r="ET1645" s="2"/>
      <c r="EU1645" s="2"/>
      <c r="EV1645" s="2"/>
      <c r="EW1645" s="2"/>
      <c r="EX1645" s="2"/>
      <c r="EY1645" s="2"/>
      <c r="EZ1645" s="2"/>
      <c r="FA1645" s="2"/>
      <c r="FB1645" s="2"/>
      <c r="FC1645" s="2"/>
      <c r="FD1645" s="2"/>
      <c r="FE1645" s="2"/>
      <c r="FF1645" s="2"/>
      <c r="FG1645" s="2"/>
      <c r="FH1645" s="2"/>
      <c r="FI1645" s="2"/>
      <c r="FJ1645" s="2"/>
      <c r="FK1645" s="2"/>
      <c r="FL1645" s="2"/>
      <c r="FM1645" s="2"/>
      <c r="FN1645" s="2"/>
      <c r="FO1645" s="2"/>
      <c r="FP1645" s="2"/>
      <c r="FQ1645" s="2"/>
      <c r="FR1645" s="2"/>
      <c r="FS1645" s="2"/>
      <c r="FT1645" s="2"/>
      <c r="FU1645" s="2"/>
      <c r="FV1645" s="2"/>
      <c r="FW1645" s="2"/>
      <c r="FX1645" s="2"/>
      <c r="FY1645" s="2"/>
      <c r="FZ1645" s="2"/>
      <c r="GA1645" s="2"/>
      <c r="GB1645" s="2"/>
      <c r="GC1645" s="2"/>
      <c r="GD1645" s="2"/>
      <c r="GE1645" s="2"/>
      <c r="GF1645" s="2"/>
      <c r="GG1645" s="2"/>
      <c r="GH1645" s="2"/>
      <c r="GI1645" s="2"/>
      <c r="GJ1645" s="2"/>
      <c r="GK1645" s="2"/>
      <c r="GL1645" s="2"/>
      <c r="GM1645" s="2"/>
      <c r="GN1645" s="2"/>
      <c r="GO1645" s="2"/>
      <c r="GP1645" s="2"/>
      <c r="GQ1645" s="2"/>
      <c r="GR1645" s="2"/>
      <c r="GS1645" s="2"/>
      <c r="GT1645" s="2"/>
      <c r="GU1645" s="2"/>
      <c r="GV1645" s="2"/>
      <c r="GW1645" s="2"/>
      <c r="GX1645" s="2"/>
      <c r="GY1645" s="2"/>
      <c r="GZ1645" s="2"/>
      <c r="HA1645" s="2"/>
      <c r="HB1645" s="2"/>
      <c r="HC1645" s="2"/>
      <c r="HD1645" s="2"/>
      <c r="HE1645" s="2"/>
      <c r="HF1645" s="2"/>
      <c r="HG1645" s="2"/>
      <c r="HH1645" s="2"/>
      <c r="HI1645" s="2"/>
      <c r="HJ1645" s="2"/>
      <c r="HK1645" s="2"/>
      <c r="HL1645" s="2"/>
      <c r="HM1645" s="2"/>
      <c r="HN1645" s="2"/>
      <c r="HO1645" s="2"/>
      <c r="HP1645" s="2"/>
      <c r="HQ1645" s="2"/>
      <c r="HR1645" s="2"/>
      <c r="HS1645" s="2"/>
      <c r="HT1645" s="2"/>
      <c r="HU1645" s="2"/>
      <c r="HV1645" s="2"/>
      <c r="HW1645" s="2"/>
      <c r="HX1645" s="2"/>
      <c r="HY1645" s="2"/>
      <c r="HZ1645" s="2"/>
      <c r="IA1645" s="2"/>
      <c r="IB1645" s="2"/>
      <c r="IC1645" s="2"/>
      <c r="ID1645" s="2"/>
      <c r="IE1645" s="2"/>
      <c r="IF1645" s="2"/>
      <c r="IG1645" s="2"/>
      <c r="IH1645" s="2"/>
      <c r="II1645" s="2"/>
      <c r="IJ1645" s="2"/>
      <c r="IK1645" s="2"/>
      <c r="IL1645" s="2"/>
      <c r="IM1645" s="2"/>
      <c r="IN1645" s="2"/>
      <c r="IO1645" s="2"/>
      <c r="IP1645" s="2"/>
      <c r="IQ1645" s="2"/>
    </row>
    <row r="1646" spans="1:251" s="16" customFormat="1" ht="18.75" customHeight="1" thickBot="1">
      <c r="A1646" s="17"/>
      <c r="B1646" s="102" t="s">
        <v>13</v>
      </c>
      <c r="C1646" s="103"/>
      <c r="D1646" s="103"/>
      <c r="E1646" s="103"/>
      <c r="F1646" s="103"/>
      <c r="G1646" s="103"/>
      <c r="H1646" s="103"/>
      <c r="I1646" s="103"/>
      <c r="J1646" s="103"/>
      <c r="K1646" s="103"/>
      <c r="L1646" s="103"/>
      <c r="M1646" s="103"/>
      <c r="N1646" s="103"/>
      <c r="O1646" s="103"/>
      <c r="P1646" s="103"/>
      <c r="Q1646" s="103"/>
      <c r="R1646" s="103"/>
      <c r="S1646" s="103"/>
      <c r="T1646" s="103"/>
      <c r="U1646" s="103"/>
      <c r="V1646" s="103"/>
      <c r="W1646" s="103"/>
      <c r="X1646" s="103"/>
      <c r="Y1646" s="103"/>
      <c r="Z1646" s="104"/>
      <c r="AA1646" s="105">
        <f>SUM($AA$1644:$AA$1645)</f>
        <v>957</v>
      </c>
      <c r="AB1646" s="106"/>
      <c r="AC1646" s="106"/>
      <c r="AD1646" s="106"/>
      <c r="AE1646" s="106"/>
      <c r="AF1646" s="106"/>
      <c r="AG1646" s="106"/>
      <c r="AH1646" s="106"/>
      <c r="AI1646" s="107"/>
      <c r="AJ1646" s="105">
        <f>SUM($AJ$1644:$AJ$1645)</f>
        <v>991</v>
      </c>
      <c r="AK1646" s="106"/>
      <c r="AL1646" s="106"/>
      <c r="AM1646" s="106"/>
      <c r="AN1646" s="106"/>
      <c r="AO1646" s="106"/>
      <c r="AP1646" s="106"/>
      <c r="AQ1646" s="106"/>
      <c r="AR1646" s="107"/>
      <c r="AS1646" s="108"/>
      <c r="AT1646" s="109"/>
      <c r="AU1646" s="109"/>
      <c r="AV1646" s="109"/>
      <c r="AW1646" s="109"/>
      <c r="AX1646" s="110"/>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c r="CU1646" s="2"/>
      <c r="CV1646" s="2"/>
      <c r="CW1646" s="2"/>
      <c r="CX1646" s="2"/>
      <c r="CY1646" s="2"/>
      <c r="CZ1646" s="2"/>
      <c r="DA1646" s="2"/>
      <c r="DB1646" s="2"/>
      <c r="DC1646" s="2"/>
      <c r="DD1646" s="2"/>
      <c r="DE1646" s="2"/>
      <c r="DF1646" s="2"/>
      <c r="DG1646" s="2"/>
      <c r="DH1646" s="2"/>
      <c r="DI1646" s="2"/>
      <c r="DJ1646" s="2"/>
      <c r="DK1646" s="2"/>
      <c r="DL1646" s="2"/>
      <c r="DM1646" s="2"/>
      <c r="DN1646" s="2"/>
      <c r="DO1646" s="2"/>
      <c r="DP1646" s="2"/>
      <c r="DQ1646" s="2"/>
      <c r="DR1646" s="2"/>
      <c r="DS1646" s="2"/>
      <c r="DT1646" s="2"/>
      <c r="DU1646" s="2"/>
      <c r="DV1646" s="2"/>
      <c r="DW1646" s="2"/>
      <c r="DX1646" s="2"/>
      <c r="DY1646" s="2"/>
      <c r="DZ1646" s="2"/>
      <c r="EA1646" s="2"/>
      <c r="EB1646" s="2"/>
      <c r="EC1646" s="2"/>
      <c r="ED1646" s="2"/>
      <c r="EE1646" s="2"/>
      <c r="EF1646" s="2"/>
      <c r="EG1646" s="2"/>
      <c r="EH1646" s="2"/>
      <c r="EI1646" s="2"/>
      <c r="EJ1646" s="2"/>
      <c r="EK1646" s="2"/>
      <c r="EL1646" s="2"/>
      <c r="EM1646" s="2"/>
      <c r="EN1646" s="2"/>
      <c r="EO1646" s="2"/>
      <c r="EP1646" s="2"/>
      <c r="EQ1646" s="2"/>
      <c r="ER1646" s="2"/>
      <c r="ES1646" s="2"/>
      <c r="ET1646" s="2"/>
      <c r="EU1646" s="2"/>
      <c r="EV1646" s="2"/>
      <c r="EW1646" s="2"/>
      <c r="EX1646" s="2"/>
      <c r="EY1646" s="2"/>
      <c r="EZ1646" s="2"/>
      <c r="FA1646" s="2"/>
      <c r="FB1646" s="2"/>
      <c r="FC1646" s="2"/>
      <c r="FD1646" s="2"/>
      <c r="FE1646" s="2"/>
      <c r="FF1646" s="2"/>
      <c r="FG1646" s="2"/>
      <c r="FH1646" s="2"/>
      <c r="FI1646" s="2"/>
      <c r="FJ1646" s="2"/>
      <c r="FK1646" s="2"/>
      <c r="FL1646" s="2"/>
      <c r="FM1646" s="2"/>
      <c r="FN1646" s="2"/>
      <c r="FO1646" s="2"/>
      <c r="FP1646" s="2"/>
      <c r="FQ1646" s="2"/>
      <c r="FR1646" s="2"/>
      <c r="FS1646" s="2"/>
      <c r="FT1646" s="2"/>
      <c r="FU1646" s="2"/>
      <c r="FV1646" s="2"/>
      <c r="FW1646" s="2"/>
      <c r="FX1646" s="2"/>
      <c r="FY1646" s="2"/>
      <c r="FZ1646" s="2"/>
      <c r="GA1646" s="2"/>
      <c r="GB1646" s="2"/>
      <c r="GC1646" s="2"/>
      <c r="GD1646" s="2"/>
      <c r="GE1646" s="2"/>
      <c r="GF1646" s="2"/>
      <c r="GG1646" s="2"/>
      <c r="GH1646" s="2"/>
      <c r="GI1646" s="2"/>
      <c r="GJ1646" s="2"/>
      <c r="GK1646" s="2"/>
      <c r="GL1646" s="2"/>
      <c r="GM1646" s="2"/>
      <c r="GN1646" s="2"/>
      <c r="GO1646" s="2"/>
      <c r="GP1646" s="2"/>
      <c r="GQ1646" s="2"/>
      <c r="GR1646" s="2"/>
      <c r="GS1646" s="2"/>
      <c r="GT1646" s="2"/>
      <c r="GU1646" s="2"/>
      <c r="GV1646" s="2"/>
      <c r="GW1646" s="2"/>
      <c r="GX1646" s="2"/>
      <c r="GY1646" s="2"/>
      <c r="GZ1646" s="2"/>
      <c r="HA1646" s="2"/>
      <c r="HB1646" s="2"/>
      <c r="HC1646" s="2"/>
      <c r="HD1646" s="2"/>
      <c r="HE1646" s="2"/>
      <c r="HF1646" s="2"/>
      <c r="HG1646" s="2"/>
      <c r="HH1646" s="2"/>
      <c r="HI1646" s="2"/>
      <c r="HJ1646" s="2"/>
      <c r="HK1646" s="2"/>
      <c r="HL1646" s="2"/>
      <c r="HM1646" s="2"/>
      <c r="HN1646" s="2"/>
      <c r="HO1646" s="2"/>
      <c r="HP1646" s="2"/>
      <c r="HQ1646" s="2"/>
      <c r="HR1646" s="2"/>
      <c r="HS1646" s="2"/>
      <c r="HT1646" s="2"/>
      <c r="HU1646" s="2"/>
      <c r="HV1646" s="2"/>
      <c r="HW1646" s="2"/>
      <c r="HX1646" s="2"/>
      <c r="HY1646" s="2"/>
      <c r="HZ1646" s="2"/>
      <c r="IA1646" s="2"/>
      <c r="IB1646" s="2"/>
      <c r="IC1646" s="2"/>
      <c r="ID1646" s="2"/>
      <c r="IE1646" s="2"/>
      <c r="IF1646" s="2"/>
      <c r="IG1646" s="2"/>
      <c r="IH1646" s="2"/>
      <c r="II1646" s="2"/>
      <c r="IJ1646" s="2"/>
      <c r="IK1646" s="2"/>
      <c r="IL1646" s="2"/>
      <c r="IM1646" s="2"/>
      <c r="IN1646" s="2"/>
      <c r="IO1646" s="2"/>
      <c r="IP1646" s="2"/>
      <c r="IQ1646" s="2"/>
    </row>
    <row r="1648" spans="1:251" ht="18.75">
      <c r="A1648" s="1" t="s">
        <v>0</v>
      </c>
      <c r="AW1648" s="3"/>
      <c r="AX1648" s="4"/>
      <c r="AY1648" s="3"/>
    </row>
    <row r="1650" spans="1:113" ht="18.75">
      <c r="B1650" s="111" t="s">
        <v>8</v>
      </c>
      <c r="C1650" s="112"/>
      <c r="D1650" s="112"/>
      <c r="E1650" s="112"/>
      <c r="F1650" s="112"/>
      <c r="G1650" s="112"/>
      <c r="H1650" s="112"/>
      <c r="I1650" s="112"/>
      <c r="J1650" s="112"/>
      <c r="K1650" s="112"/>
      <c r="L1650" s="112"/>
      <c r="M1650" s="112"/>
      <c r="N1650" s="112"/>
      <c r="O1650" s="112"/>
      <c r="P1650" s="112"/>
      <c r="Q1650" s="112"/>
      <c r="R1650" s="112"/>
      <c r="S1650" s="112"/>
      <c r="T1650" s="112"/>
      <c r="U1650" s="112"/>
      <c r="V1650" s="112"/>
      <c r="W1650" s="112"/>
      <c r="X1650" s="112"/>
      <c r="Y1650" s="112"/>
      <c r="Z1650" s="112"/>
      <c r="AA1650" s="112"/>
      <c r="AB1650" s="112"/>
      <c r="AC1650" s="112"/>
      <c r="AD1650" s="112"/>
      <c r="AE1650" s="112"/>
      <c r="AF1650" s="112"/>
      <c r="AG1650" s="112"/>
      <c r="AH1650" s="112"/>
      <c r="AI1650" s="112"/>
      <c r="AJ1650" s="112"/>
      <c r="AK1650" s="112"/>
      <c r="AL1650" s="112"/>
      <c r="AM1650" s="112"/>
      <c r="AN1650" s="112"/>
      <c r="AO1650" s="112"/>
      <c r="AP1650" s="112"/>
      <c r="AQ1650" s="112"/>
      <c r="AR1650" s="112"/>
      <c r="AS1650" s="112"/>
      <c r="AT1650" s="112"/>
      <c r="AU1650" s="112"/>
      <c r="AV1650" s="112"/>
      <c r="AW1650" s="112"/>
      <c r="AX1650" s="112"/>
    </row>
    <row r="1651" spans="1:113">
      <c r="Z1651" s="5"/>
      <c r="AD1651" s="5"/>
      <c r="AE1651" s="5"/>
      <c r="AF1651" s="5"/>
      <c r="AG1651" s="5"/>
      <c r="AH1651" s="5"/>
      <c r="AI1651" s="5"/>
      <c r="AO1651" s="5"/>
    </row>
    <row r="1652" spans="1:113" ht="13.5" thickBot="1">
      <c r="Z1652" s="5"/>
      <c r="AD1652" s="5"/>
      <c r="AE1652" s="5"/>
      <c r="AF1652" s="5"/>
      <c r="AG1652" s="5"/>
      <c r="AH1652" s="5"/>
      <c r="AI1652" s="5"/>
      <c r="AO1652" s="5"/>
      <c r="DI1652" s="6"/>
    </row>
    <row r="1653" spans="1:113" ht="24.75" customHeight="1" thickBot="1">
      <c r="B1653" s="113" t="s">
        <v>1</v>
      </c>
      <c r="C1653" s="114"/>
      <c r="D1653" s="114"/>
      <c r="E1653" s="114"/>
      <c r="F1653" s="114"/>
      <c r="G1653" s="114"/>
      <c r="H1653" s="115" t="s">
        <v>249</v>
      </c>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7"/>
      <c r="DI1653" s="6"/>
    </row>
    <row r="1654" spans="1:113" ht="14.25">
      <c r="B1654" s="7"/>
      <c r="C1654" s="7"/>
      <c r="D1654" s="7"/>
      <c r="E1654" s="7"/>
      <c r="F1654" s="7"/>
      <c r="G1654" s="7"/>
      <c r="H1654" s="8"/>
      <c r="I1654" s="8"/>
      <c r="J1654" s="8"/>
      <c r="K1654" s="8"/>
      <c r="L1654" s="9"/>
      <c r="M1654" s="9"/>
      <c r="N1654" s="9"/>
      <c r="O1654" s="9"/>
      <c r="P1654" s="8"/>
      <c r="Q1654" s="8"/>
      <c r="R1654" s="8"/>
      <c r="S1654" s="8"/>
      <c r="T1654" s="8"/>
      <c r="U1654" s="8"/>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c r="AT1654" s="10"/>
      <c r="AU1654" s="10"/>
      <c r="AV1654" s="10"/>
      <c r="AW1654" s="10"/>
      <c r="AX1654" s="10"/>
      <c r="DI1654" s="6"/>
    </row>
    <row r="1655" spans="1:113" ht="15" thickBot="1">
      <c r="A1655" s="11"/>
      <c r="B1655" s="10" t="s">
        <v>2</v>
      </c>
      <c r="C1655" s="8"/>
      <c r="D1655" s="8"/>
      <c r="E1655" s="8"/>
      <c r="F1655" s="8"/>
      <c r="G1655" s="8"/>
      <c r="H1655" s="8"/>
      <c r="I1655" s="8"/>
      <c r="J1655" s="8"/>
      <c r="K1655" s="8"/>
      <c r="L1655" s="9"/>
      <c r="M1655" s="9"/>
      <c r="N1655" s="9"/>
      <c r="O1655" s="9"/>
      <c r="P1655" s="8"/>
      <c r="Q1655" s="8"/>
      <c r="R1655" s="8"/>
      <c r="S1655" s="8"/>
      <c r="T1655" s="8"/>
      <c r="U1655" s="8"/>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DI1655" s="6"/>
    </row>
    <row r="1656" spans="1:113" ht="14.25">
      <c r="A1656" s="8"/>
      <c r="B1656" s="12"/>
      <c r="C1656" s="7"/>
      <c r="D1656" s="7"/>
      <c r="E1656" s="7"/>
      <c r="F1656" s="7"/>
      <c r="G1656" s="7"/>
      <c r="H1656" s="7"/>
      <c r="I1656" s="7"/>
      <c r="J1656" s="7"/>
      <c r="K1656" s="7"/>
      <c r="L1656" s="13"/>
      <c r="M1656" s="13"/>
      <c r="N1656" s="13"/>
      <c r="O1656" s="13"/>
      <c r="P1656" s="7"/>
      <c r="Q1656" s="7"/>
      <c r="R1656" s="7"/>
      <c r="S1656" s="7"/>
      <c r="T1656" s="7"/>
      <c r="U1656" s="7"/>
      <c r="V1656" s="14"/>
      <c r="W1656" s="14"/>
      <c r="X1656" s="14"/>
      <c r="Y1656" s="14"/>
      <c r="Z1656" s="14"/>
      <c r="AA1656" s="14"/>
      <c r="AB1656" s="14"/>
      <c r="AC1656" s="14"/>
      <c r="AD1656" s="14"/>
      <c r="AE1656" s="14"/>
      <c r="AF1656" s="14"/>
      <c r="AG1656" s="14"/>
      <c r="AH1656" s="14"/>
      <c r="AI1656" s="14"/>
      <c r="AJ1656" s="14"/>
      <c r="AK1656" s="14"/>
      <c r="AL1656" s="14"/>
      <c r="AM1656" s="14"/>
      <c r="AN1656" s="14"/>
      <c r="AO1656" s="14"/>
      <c r="AP1656" s="14"/>
      <c r="AQ1656" s="14"/>
      <c r="AR1656" s="14"/>
      <c r="AS1656" s="14"/>
      <c r="AT1656" s="14"/>
      <c r="AU1656" s="14"/>
      <c r="AV1656" s="14"/>
      <c r="AW1656" s="14"/>
      <c r="AX1656" s="15"/>
    </row>
    <row r="1657" spans="1:113" ht="12" customHeight="1">
      <c r="A1657" s="8"/>
      <c r="B1657" s="118" t="s">
        <v>250</v>
      </c>
      <c r="C1657" s="119"/>
      <c r="D1657" s="119"/>
      <c r="E1657" s="119"/>
      <c r="F1657" s="119"/>
      <c r="G1657" s="119"/>
      <c r="H1657" s="119"/>
      <c r="I1657" s="119"/>
      <c r="J1657" s="119"/>
      <c r="K1657" s="119"/>
      <c r="L1657" s="119"/>
      <c r="M1657" s="119"/>
      <c r="N1657" s="119"/>
      <c r="O1657" s="119"/>
      <c r="P1657" s="119"/>
      <c r="Q1657" s="119"/>
      <c r="R1657" s="119"/>
      <c r="S1657" s="119"/>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20"/>
    </row>
    <row r="1658" spans="1:113" ht="12" customHeight="1">
      <c r="A1658" s="8"/>
      <c r="B1658" s="118"/>
      <c r="C1658" s="119"/>
      <c r="D1658" s="119"/>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20"/>
      <c r="BC1658" s="16"/>
    </row>
    <row r="1659" spans="1:113" ht="12" customHeight="1">
      <c r="A1659" s="8"/>
      <c r="B1659" s="118"/>
      <c r="C1659" s="119"/>
      <c r="D1659" s="119"/>
      <c r="E1659" s="119"/>
      <c r="F1659" s="119"/>
      <c r="G1659" s="119"/>
      <c r="H1659" s="119"/>
      <c r="I1659" s="119"/>
      <c r="J1659" s="119"/>
      <c r="K1659" s="119"/>
      <c r="L1659" s="119"/>
      <c r="M1659" s="119"/>
      <c r="N1659" s="119"/>
      <c r="O1659" s="119"/>
      <c r="P1659" s="119"/>
      <c r="Q1659" s="119"/>
      <c r="R1659" s="119"/>
      <c r="S1659" s="119"/>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c r="AV1659" s="119"/>
      <c r="AW1659" s="119"/>
      <c r="AX1659" s="120"/>
    </row>
    <row r="1660" spans="1:113" ht="12" customHeight="1">
      <c r="A1660" s="8"/>
      <c r="B1660" s="118"/>
      <c r="C1660" s="119"/>
      <c r="D1660" s="119"/>
      <c r="E1660" s="119"/>
      <c r="F1660" s="119"/>
      <c r="G1660" s="119"/>
      <c r="H1660" s="119"/>
      <c r="I1660" s="119"/>
      <c r="J1660" s="119"/>
      <c r="K1660" s="119"/>
      <c r="L1660" s="119"/>
      <c r="M1660" s="119"/>
      <c r="N1660" s="119"/>
      <c r="O1660" s="119"/>
      <c r="P1660" s="119"/>
      <c r="Q1660" s="119"/>
      <c r="R1660" s="119"/>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c r="AV1660" s="119"/>
      <c r="AW1660" s="119"/>
      <c r="AX1660" s="120"/>
    </row>
    <row r="1661" spans="1:113" ht="12" customHeight="1">
      <c r="A1661" s="8"/>
      <c r="B1661" s="118"/>
      <c r="C1661" s="119"/>
      <c r="D1661" s="119"/>
      <c r="E1661" s="119"/>
      <c r="F1661" s="119"/>
      <c r="G1661" s="119"/>
      <c r="H1661" s="119"/>
      <c r="I1661" s="119"/>
      <c r="J1661" s="119"/>
      <c r="K1661" s="119"/>
      <c r="L1661" s="119"/>
      <c r="M1661" s="119"/>
      <c r="N1661" s="119"/>
      <c r="O1661" s="119"/>
      <c r="P1661" s="119"/>
      <c r="Q1661" s="119"/>
      <c r="R1661" s="119"/>
      <c r="S1661" s="119"/>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c r="AV1661" s="119"/>
      <c r="AW1661" s="119"/>
      <c r="AX1661" s="120"/>
    </row>
    <row r="1662" spans="1:113" ht="15" thickBot="1">
      <c r="A1662" s="17"/>
      <c r="B1662" s="18"/>
      <c r="C1662" s="19"/>
      <c r="D1662" s="19"/>
      <c r="E1662" s="19"/>
      <c r="F1662" s="19"/>
      <c r="G1662" s="19"/>
      <c r="H1662" s="19"/>
      <c r="I1662" s="19"/>
      <c r="J1662" s="19"/>
      <c r="K1662" s="19"/>
      <c r="L1662" s="19"/>
      <c r="M1662" s="19"/>
      <c r="N1662" s="19"/>
      <c r="O1662" s="19"/>
      <c r="P1662" s="19"/>
      <c r="Q1662" s="19"/>
      <c r="R1662" s="19"/>
      <c r="S1662" s="19"/>
      <c r="T1662" s="19"/>
      <c r="U1662" s="19"/>
      <c r="V1662" s="19"/>
      <c r="W1662" s="19"/>
      <c r="X1662" s="19"/>
      <c r="Y1662" s="19"/>
      <c r="Z1662" s="19"/>
      <c r="AA1662" s="19"/>
      <c r="AB1662" s="19"/>
      <c r="AC1662" s="19"/>
      <c r="AD1662" s="19"/>
      <c r="AE1662" s="19"/>
      <c r="AF1662" s="19"/>
      <c r="AG1662" s="19"/>
      <c r="AH1662" s="19"/>
      <c r="AI1662" s="19"/>
      <c r="AJ1662" s="19"/>
      <c r="AK1662" s="19"/>
      <c r="AL1662" s="19"/>
      <c r="AM1662" s="19"/>
      <c r="AN1662" s="19"/>
      <c r="AO1662" s="19"/>
      <c r="AP1662" s="19"/>
      <c r="AQ1662" s="19"/>
      <c r="AR1662" s="19"/>
      <c r="AS1662" s="19"/>
      <c r="AT1662" s="19"/>
      <c r="AU1662" s="19"/>
      <c r="AV1662" s="19"/>
      <c r="AW1662" s="19"/>
      <c r="AX1662" s="20"/>
    </row>
    <row r="1663" spans="1:113">
      <c r="B1663" s="21"/>
    </row>
    <row r="1664" spans="1:113" ht="15" thickBot="1">
      <c r="A1664" s="11"/>
      <c r="B1664" s="10" t="s">
        <v>3</v>
      </c>
      <c r="C1664" s="8"/>
      <c r="D1664" s="8"/>
      <c r="E1664" s="8"/>
      <c r="F1664" s="8"/>
      <c r="G1664" s="8"/>
      <c r="H1664" s="8"/>
      <c r="I1664" s="8"/>
      <c r="J1664" s="8"/>
      <c r="K1664" s="8"/>
      <c r="L1664" s="9"/>
      <c r="M1664" s="9"/>
      <c r="N1664" s="9"/>
      <c r="O1664" s="9"/>
      <c r="P1664" s="8"/>
      <c r="Q1664" s="8"/>
      <c r="R1664" s="8"/>
      <c r="S1664" s="8"/>
      <c r="T1664" s="8"/>
      <c r="U1664" s="8"/>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c r="AT1664" s="10"/>
      <c r="AU1664" s="10"/>
      <c r="AV1664" s="10"/>
      <c r="AW1664" s="10"/>
      <c r="AX1664" s="10"/>
      <c r="DI1664" s="6"/>
    </row>
    <row r="1665" spans="1:251" ht="14.25">
      <c r="A1665" s="8"/>
      <c r="B1665" s="12"/>
      <c r="C1665" s="7"/>
      <c r="D1665" s="7"/>
      <c r="E1665" s="7"/>
      <c r="F1665" s="7"/>
      <c r="G1665" s="7"/>
      <c r="H1665" s="7"/>
      <c r="I1665" s="7"/>
      <c r="J1665" s="7"/>
      <c r="K1665" s="7"/>
      <c r="L1665" s="13"/>
      <c r="M1665" s="13"/>
      <c r="N1665" s="13"/>
      <c r="O1665" s="13"/>
      <c r="P1665" s="7"/>
      <c r="Q1665" s="7"/>
      <c r="R1665" s="7"/>
      <c r="S1665" s="7"/>
      <c r="T1665" s="7"/>
      <c r="U1665" s="7"/>
      <c r="V1665" s="14"/>
      <c r="W1665" s="14"/>
      <c r="X1665" s="14"/>
      <c r="Y1665" s="14"/>
      <c r="Z1665" s="14"/>
      <c r="AA1665" s="14"/>
      <c r="AB1665" s="14"/>
      <c r="AC1665" s="14"/>
      <c r="AD1665" s="14"/>
      <c r="AE1665" s="14"/>
      <c r="AF1665" s="14"/>
      <c r="AG1665" s="14"/>
      <c r="AH1665" s="14"/>
      <c r="AI1665" s="14"/>
      <c r="AJ1665" s="14"/>
      <c r="AK1665" s="14"/>
      <c r="AL1665" s="14"/>
      <c r="AM1665" s="14"/>
      <c r="AN1665" s="14"/>
      <c r="AO1665" s="14"/>
      <c r="AP1665" s="14"/>
      <c r="AQ1665" s="14"/>
      <c r="AR1665" s="14"/>
      <c r="AS1665" s="14"/>
      <c r="AT1665" s="14"/>
      <c r="AU1665" s="14"/>
      <c r="AV1665" s="14"/>
      <c r="AW1665" s="14"/>
      <c r="AX1665" s="15"/>
    </row>
    <row r="1666" spans="1:251" ht="12" customHeight="1">
      <c r="A1666" s="8"/>
      <c r="B1666" s="118" t="s">
        <v>251</v>
      </c>
      <c r="C1666" s="119"/>
      <c r="D1666" s="119"/>
      <c r="E1666" s="119"/>
      <c r="F1666" s="119"/>
      <c r="G1666" s="119"/>
      <c r="H1666" s="119"/>
      <c r="I1666" s="119"/>
      <c r="J1666" s="119"/>
      <c r="K1666" s="119"/>
      <c r="L1666" s="119"/>
      <c r="M1666" s="119"/>
      <c r="N1666" s="119"/>
      <c r="O1666" s="119"/>
      <c r="P1666" s="119"/>
      <c r="Q1666" s="119"/>
      <c r="R1666" s="119"/>
      <c r="S1666" s="119"/>
      <c r="T1666" s="119"/>
      <c r="U1666" s="119"/>
      <c r="V1666" s="119"/>
      <c r="W1666" s="119"/>
      <c r="X1666" s="119"/>
      <c r="Y1666" s="119"/>
      <c r="Z1666" s="119"/>
      <c r="AA1666" s="119"/>
      <c r="AB1666" s="119"/>
      <c r="AC1666" s="119"/>
      <c r="AD1666" s="119"/>
      <c r="AE1666" s="119"/>
      <c r="AF1666" s="119"/>
      <c r="AG1666" s="119"/>
      <c r="AH1666" s="119"/>
      <c r="AI1666" s="119"/>
      <c r="AJ1666" s="119"/>
      <c r="AK1666" s="119"/>
      <c r="AL1666" s="119"/>
      <c r="AM1666" s="119"/>
      <c r="AN1666" s="119"/>
      <c r="AO1666" s="119"/>
      <c r="AP1666" s="119"/>
      <c r="AQ1666" s="119"/>
      <c r="AR1666" s="119"/>
      <c r="AS1666" s="119"/>
      <c r="AT1666" s="119"/>
      <c r="AU1666" s="119"/>
      <c r="AV1666" s="119"/>
      <c r="AW1666" s="119"/>
      <c r="AX1666" s="120"/>
    </row>
    <row r="1667" spans="1:251" ht="12" customHeight="1">
      <c r="A1667" s="8"/>
      <c r="B1667" s="118"/>
      <c r="C1667" s="119"/>
      <c r="D1667" s="119"/>
      <c r="E1667" s="119"/>
      <c r="F1667" s="119"/>
      <c r="G1667" s="119"/>
      <c r="H1667" s="119"/>
      <c r="I1667" s="119"/>
      <c r="J1667" s="119"/>
      <c r="K1667" s="119"/>
      <c r="L1667" s="119"/>
      <c r="M1667" s="119"/>
      <c r="N1667" s="119"/>
      <c r="O1667" s="119"/>
      <c r="P1667" s="119"/>
      <c r="Q1667" s="119"/>
      <c r="R1667" s="119"/>
      <c r="S1667" s="119"/>
      <c r="T1667" s="119"/>
      <c r="U1667" s="119"/>
      <c r="V1667" s="119"/>
      <c r="W1667" s="119"/>
      <c r="X1667" s="119"/>
      <c r="Y1667" s="119"/>
      <c r="Z1667" s="119"/>
      <c r="AA1667" s="119"/>
      <c r="AB1667" s="119"/>
      <c r="AC1667" s="119"/>
      <c r="AD1667" s="119"/>
      <c r="AE1667" s="119"/>
      <c r="AF1667" s="119"/>
      <c r="AG1667" s="119"/>
      <c r="AH1667" s="119"/>
      <c r="AI1667" s="119"/>
      <c r="AJ1667" s="119"/>
      <c r="AK1667" s="119"/>
      <c r="AL1667" s="119"/>
      <c r="AM1667" s="119"/>
      <c r="AN1667" s="119"/>
      <c r="AO1667" s="119"/>
      <c r="AP1667" s="119"/>
      <c r="AQ1667" s="119"/>
      <c r="AR1667" s="119"/>
      <c r="AS1667" s="119"/>
      <c r="AT1667" s="119"/>
      <c r="AU1667" s="119"/>
      <c r="AV1667" s="119"/>
      <c r="AW1667" s="119"/>
      <c r="AX1667" s="120"/>
    </row>
    <row r="1668" spans="1:251" ht="12" customHeight="1">
      <c r="A1668" s="8"/>
      <c r="B1668" s="118"/>
      <c r="C1668" s="119"/>
      <c r="D1668" s="119"/>
      <c r="E1668" s="119"/>
      <c r="F1668" s="119"/>
      <c r="G1668" s="119"/>
      <c r="H1668" s="119"/>
      <c r="I1668" s="119"/>
      <c r="J1668" s="119"/>
      <c r="K1668" s="119"/>
      <c r="L1668" s="119"/>
      <c r="M1668" s="119"/>
      <c r="N1668" s="119"/>
      <c r="O1668" s="119"/>
      <c r="P1668" s="119"/>
      <c r="Q1668" s="119"/>
      <c r="R1668" s="119"/>
      <c r="S1668" s="119"/>
      <c r="T1668" s="119"/>
      <c r="U1668" s="119"/>
      <c r="V1668" s="119"/>
      <c r="W1668" s="119"/>
      <c r="X1668" s="119"/>
      <c r="Y1668" s="119"/>
      <c r="Z1668" s="119"/>
      <c r="AA1668" s="119"/>
      <c r="AB1668" s="119"/>
      <c r="AC1668" s="119"/>
      <c r="AD1668" s="119"/>
      <c r="AE1668" s="119"/>
      <c r="AF1668" s="119"/>
      <c r="AG1668" s="119"/>
      <c r="AH1668" s="119"/>
      <c r="AI1668" s="119"/>
      <c r="AJ1668" s="119"/>
      <c r="AK1668" s="119"/>
      <c r="AL1668" s="119"/>
      <c r="AM1668" s="119"/>
      <c r="AN1668" s="119"/>
      <c r="AO1668" s="119"/>
      <c r="AP1668" s="119"/>
      <c r="AQ1668" s="119"/>
      <c r="AR1668" s="119"/>
      <c r="AS1668" s="119"/>
      <c r="AT1668" s="119"/>
      <c r="AU1668" s="119"/>
      <c r="AV1668" s="119"/>
      <c r="AW1668" s="119"/>
      <c r="AX1668" s="120"/>
    </row>
    <row r="1669" spans="1:251" ht="12" customHeight="1">
      <c r="A1669" s="8"/>
      <c r="B1669" s="118"/>
      <c r="C1669" s="119"/>
      <c r="D1669" s="119"/>
      <c r="E1669" s="119"/>
      <c r="F1669" s="119"/>
      <c r="G1669" s="119"/>
      <c r="H1669" s="119"/>
      <c r="I1669" s="119"/>
      <c r="J1669" s="119"/>
      <c r="K1669" s="119"/>
      <c r="L1669" s="119"/>
      <c r="M1669" s="119"/>
      <c r="N1669" s="119"/>
      <c r="O1669" s="119"/>
      <c r="P1669" s="119"/>
      <c r="Q1669" s="119"/>
      <c r="R1669" s="119"/>
      <c r="S1669" s="119"/>
      <c r="T1669" s="119"/>
      <c r="U1669" s="119"/>
      <c r="V1669" s="119"/>
      <c r="W1669" s="119"/>
      <c r="X1669" s="119"/>
      <c r="Y1669" s="119"/>
      <c r="Z1669" s="119"/>
      <c r="AA1669" s="119"/>
      <c r="AB1669" s="119"/>
      <c r="AC1669" s="119"/>
      <c r="AD1669" s="119"/>
      <c r="AE1669" s="119"/>
      <c r="AF1669" s="119"/>
      <c r="AG1669" s="119"/>
      <c r="AH1669" s="119"/>
      <c r="AI1669" s="119"/>
      <c r="AJ1669" s="119"/>
      <c r="AK1669" s="119"/>
      <c r="AL1669" s="119"/>
      <c r="AM1669" s="119"/>
      <c r="AN1669" s="119"/>
      <c r="AO1669" s="119"/>
      <c r="AP1669" s="119"/>
      <c r="AQ1669" s="119"/>
      <c r="AR1669" s="119"/>
      <c r="AS1669" s="119"/>
      <c r="AT1669" s="119"/>
      <c r="AU1669" s="119"/>
      <c r="AV1669" s="119"/>
      <c r="AW1669" s="119"/>
      <c r="AX1669" s="120"/>
    </row>
    <row r="1670" spans="1:251" ht="12" customHeight="1">
      <c r="A1670" s="8"/>
      <c r="B1670" s="118"/>
      <c r="C1670" s="119"/>
      <c r="D1670" s="119"/>
      <c r="E1670" s="119"/>
      <c r="F1670" s="119"/>
      <c r="G1670" s="119"/>
      <c r="H1670" s="119"/>
      <c r="I1670" s="119"/>
      <c r="J1670" s="119"/>
      <c r="K1670" s="119"/>
      <c r="L1670" s="119"/>
      <c r="M1670" s="119"/>
      <c r="N1670" s="119"/>
      <c r="O1670" s="119"/>
      <c r="P1670" s="119"/>
      <c r="Q1670" s="119"/>
      <c r="R1670" s="119"/>
      <c r="S1670" s="119"/>
      <c r="T1670" s="119"/>
      <c r="U1670" s="119"/>
      <c r="V1670" s="119"/>
      <c r="W1670" s="119"/>
      <c r="X1670" s="119"/>
      <c r="Y1670" s="119"/>
      <c r="Z1670" s="119"/>
      <c r="AA1670" s="119"/>
      <c r="AB1670" s="119"/>
      <c r="AC1670" s="119"/>
      <c r="AD1670" s="119"/>
      <c r="AE1670" s="119"/>
      <c r="AF1670" s="119"/>
      <c r="AG1670" s="119"/>
      <c r="AH1670" s="119"/>
      <c r="AI1670" s="119"/>
      <c r="AJ1670" s="119"/>
      <c r="AK1670" s="119"/>
      <c r="AL1670" s="119"/>
      <c r="AM1670" s="119"/>
      <c r="AN1670" s="119"/>
      <c r="AO1670" s="119"/>
      <c r="AP1670" s="119"/>
      <c r="AQ1670" s="119"/>
      <c r="AR1670" s="119"/>
      <c r="AS1670" s="119"/>
      <c r="AT1670" s="119"/>
      <c r="AU1670" s="119"/>
      <c r="AV1670" s="119"/>
      <c r="AW1670" s="119"/>
      <c r="AX1670" s="120"/>
      <c r="BC1670" s="16"/>
    </row>
    <row r="1671" spans="1:251" ht="12" customHeight="1">
      <c r="A1671" s="8"/>
      <c r="B1671" s="118"/>
      <c r="C1671" s="119"/>
      <c r="D1671" s="119"/>
      <c r="E1671" s="119"/>
      <c r="F1671" s="119"/>
      <c r="G1671" s="119"/>
      <c r="H1671" s="119"/>
      <c r="I1671" s="119"/>
      <c r="J1671" s="119"/>
      <c r="K1671" s="119"/>
      <c r="L1671" s="119"/>
      <c r="M1671" s="119"/>
      <c r="N1671" s="119"/>
      <c r="O1671" s="119"/>
      <c r="P1671" s="119"/>
      <c r="Q1671" s="119"/>
      <c r="R1671" s="119"/>
      <c r="S1671" s="119"/>
      <c r="T1671" s="119"/>
      <c r="U1671" s="119"/>
      <c r="V1671" s="119"/>
      <c r="W1671" s="119"/>
      <c r="X1671" s="119"/>
      <c r="Y1671" s="119"/>
      <c r="Z1671" s="119"/>
      <c r="AA1671" s="119"/>
      <c r="AB1671" s="119"/>
      <c r="AC1671" s="119"/>
      <c r="AD1671" s="119"/>
      <c r="AE1671" s="119"/>
      <c r="AF1671" s="119"/>
      <c r="AG1671" s="119"/>
      <c r="AH1671" s="119"/>
      <c r="AI1671" s="119"/>
      <c r="AJ1671" s="119"/>
      <c r="AK1671" s="119"/>
      <c r="AL1671" s="119"/>
      <c r="AM1671" s="119"/>
      <c r="AN1671" s="119"/>
      <c r="AO1671" s="119"/>
      <c r="AP1671" s="119"/>
      <c r="AQ1671" s="119"/>
      <c r="AR1671" s="119"/>
      <c r="AS1671" s="119"/>
      <c r="AT1671" s="119"/>
      <c r="AU1671" s="119"/>
      <c r="AV1671" s="119"/>
      <c r="AW1671" s="119"/>
      <c r="AX1671" s="120"/>
    </row>
    <row r="1672" spans="1:251" ht="12" customHeight="1">
      <c r="A1672" s="8"/>
      <c r="B1672" s="118"/>
      <c r="C1672" s="119"/>
      <c r="D1672" s="119"/>
      <c r="E1672" s="119"/>
      <c r="F1672" s="119"/>
      <c r="G1672" s="119"/>
      <c r="H1672" s="119"/>
      <c r="I1672" s="119"/>
      <c r="J1672" s="119"/>
      <c r="K1672" s="119"/>
      <c r="L1672" s="119"/>
      <c r="M1672" s="119"/>
      <c r="N1672" s="119"/>
      <c r="O1672" s="119"/>
      <c r="P1672" s="119"/>
      <c r="Q1672" s="119"/>
      <c r="R1672" s="119"/>
      <c r="S1672" s="119"/>
      <c r="T1672" s="119"/>
      <c r="U1672" s="119"/>
      <c r="V1672" s="119"/>
      <c r="W1672" s="119"/>
      <c r="X1672" s="119"/>
      <c r="Y1672" s="119"/>
      <c r="Z1672" s="119"/>
      <c r="AA1672" s="119"/>
      <c r="AB1672" s="119"/>
      <c r="AC1672" s="119"/>
      <c r="AD1672" s="119"/>
      <c r="AE1672" s="119"/>
      <c r="AF1672" s="119"/>
      <c r="AG1672" s="119"/>
      <c r="AH1672" s="119"/>
      <c r="AI1672" s="119"/>
      <c r="AJ1672" s="119"/>
      <c r="AK1672" s="119"/>
      <c r="AL1672" s="119"/>
      <c r="AM1672" s="119"/>
      <c r="AN1672" s="119"/>
      <c r="AO1672" s="119"/>
      <c r="AP1672" s="119"/>
      <c r="AQ1672" s="119"/>
      <c r="AR1672" s="119"/>
      <c r="AS1672" s="119"/>
      <c r="AT1672" s="119"/>
      <c r="AU1672" s="119"/>
      <c r="AV1672" s="119"/>
      <c r="AW1672" s="119"/>
      <c r="AX1672" s="120"/>
    </row>
    <row r="1673" spans="1:251" ht="12" customHeight="1">
      <c r="A1673" s="8"/>
      <c r="B1673" s="118"/>
      <c r="C1673" s="119"/>
      <c r="D1673" s="119"/>
      <c r="E1673" s="119"/>
      <c r="F1673" s="119"/>
      <c r="G1673" s="119"/>
      <c r="H1673" s="119"/>
      <c r="I1673" s="119"/>
      <c r="J1673" s="119"/>
      <c r="K1673" s="119"/>
      <c r="L1673" s="119"/>
      <c r="M1673" s="119"/>
      <c r="N1673" s="119"/>
      <c r="O1673" s="119"/>
      <c r="P1673" s="119"/>
      <c r="Q1673" s="119"/>
      <c r="R1673" s="119"/>
      <c r="S1673" s="119"/>
      <c r="T1673" s="119"/>
      <c r="U1673" s="119"/>
      <c r="V1673" s="119"/>
      <c r="W1673" s="119"/>
      <c r="X1673" s="119"/>
      <c r="Y1673" s="119"/>
      <c r="Z1673" s="119"/>
      <c r="AA1673" s="119"/>
      <c r="AB1673" s="119"/>
      <c r="AC1673" s="119"/>
      <c r="AD1673" s="119"/>
      <c r="AE1673" s="119"/>
      <c r="AF1673" s="119"/>
      <c r="AG1673" s="119"/>
      <c r="AH1673" s="119"/>
      <c r="AI1673" s="119"/>
      <c r="AJ1673" s="119"/>
      <c r="AK1673" s="119"/>
      <c r="AL1673" s="119"/>
      <c r="AM1673" s="119"/>
      <c r="AN1673" s="119"/>
      <c r="AO1673" s="119"/>
      <c r="AP1673" s="119"/>
      <c r="AQ1673" s="119"/>
      <c r="AR1673" s="119"/>
      <c r="AS1673" s="119"/>
      <c r="AT1673" s="119"/>
      <c r="AU1673" s="119"/>
      <c r="AV1673" s="119"/>
      <c r="AW1673" s="119"/>
      <c r="AX1673" s="120"/>
    </row>
    <row r="1674" spans="1:251" ht="15" thickBot="1">
      <c r="A1674" s="17"/>
      <c r="B1674" s="18"/>
      <c r="C1674" s="19"/>
      <c r="D1674" s="19"/>
      <c r="E1674" s="19"/>
      <c r="F1674" s="19"/>
      <c r="G1674" s="19"/>
      <c r="H1674" s="19"/>
      <c r="I1674" s="19"/>
      <c r="J1674" s="19"/>
      <c r="K1674" s="19"/>
      <c r="L1674" s="19"/>
      <c r="M1674" s="19"/>
      <c r="N1674" s="19"/>
      <c r="O1674" s="19"/>
      <c r="P1674" s="19"/>
      <c r="Q1674" s="19"/>
      <c r="R1674" s="19"/>
      <c r="S1674" s="19"/>
      <c r="T1674" s="19"/>
      <c r="U1674" s="19"/>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19"/>
      <c r="AT1674" s="19"/>
      <c r="AU1674" s="19"/>
      <c r="AV1674" s="19"/>
      <c r="AW1674" s="19"/>
      <c r="AX1674" s="20"/>
    </row>
    <row r="1675" spans="1:251">
      <c r="B1675" s="21"/>
    </row>
    <row r="1676" spans="1:251" ht="14.25">
      <c r="B1676" s="10" t="s">
        <v>4</v>
      </c>
      <c r="C1676" s="8"/>
      <c r="D1676" s="8"/>
      <c r="E1676" s="8"/>
      <c r="F1676" s="8"/>
      <c r="G1676" s="8"/>
      <c r="H1676" s="8"/>
      <c r="I1676" s="8"/>
      <c r="J1676" s="8"/>
      <c r="K1676" s="8"/>
      <c r="L1676" s="9"/>
      <c r="M1676" s="9"/>
      <c r="N1676" s="9"/>
      <c r="O1676" s="9"/>
      <c r="P1676" s="8"/>
      <c r="Q1676" s="8"/>
      <c r="R1676" s="8"/>
      <c r="S1676" s="8"/>
      <c r="T1676" s="8"/>
      <c r="U1676" s="8"/>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c r="AT1676" s="10"/>
      <c r="AU1676" s="10"/>
      <c r="AV1676" s="10"/>
      <c r="AW1676" s="10"/>
      <c r="AX1676" s="10"/>
    </row>
    <row r="1677" spans="1:251" ht="15" thickBot="1">
      <c r="B1677" s="8"/>
      <c r="C1677" s="8"/>
      <c r="D1677" s="8"/>
      <c r="E1677" s="8"/>
      <c r="F1677" s="8"/>
      <c r="G1677" s="8"/>
      <c r="H1677" s="8"/>
      <c r="I1677" s="8"/>
      <c r="J1677" s="8"/>
      <c r="K1677" s="8"/>
      <c r="L1677" s="9"/>
      <c r="M1677" s="9"/>
      <c r="N1677" s="9"/>
      <c r="O1677" s="9"/>
      <c r="P1677" s="8"/>
      <c r="Q1677" s="8"/>
      <c r="R1677" s="8"/>
      <c r="S1677" s="8"/>
      <c r="T1677" s="8"/>
      <c r="U1677" s="8"/>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c r="AT1677" s="10"/>
      <c r="AU1677" s="10"/>
      <c r="AV1677" s="10"/>
      <c r="AW1677" s="10"/>
      <c r="AX1677" s="22" t="s">
        <v>5</v>
      </c>
    </row>
    <row r="1678" spans="1:251" s="16" customFormat="1" ht="13.5" customHeight="1">
      <c r="A1678" s="8"/>
      <c r="B1678" s="121" t="s">
        <v>6</v>
      </c>
      <c r="C1678" s="122"/>
      <c r="D1678" s="122"/>
      <c r="E1678" s="122"/>
      <c r="F1678" s="122"/>
      <c r="G1678" s="122"/>
      <c r="H1678" s="122"/>
      <c r="I1678" s="122"/>
      <c r="J1678" s="122"/>
      <c r="K1678" s="122"/>
      <c r="L1678" s="122"/>
      <c r="M1678" s="122"/>
      <c r="N1678" s="122"/>
      <c r="O1678" s="122"/>
      <c r="P1678" s="122"/>
      <c r="Q1678" s="122"/>
      <c r="R1678" s="122"/>
      <c r="S1678" s="122"/>
      <c r="T1678" s="122"/>
      <c r="U1678" s="122"/>
      <c r="V1678" s="122"/>
      <c r="W1678" s="122"/>
      <c r="X1678" s="122"/>
      <c r="Y1678" s="122"/>
      <c r="Z1678" s="123"/>
      <c r="AA1678" s="127" t="s">
        <v>11</v>
      </c>
      <c r="AB1678" s="122"/>
      <c r="AC1678" s="122"/>
      <c r="AD1678" s="122"/>
      <c r="AE1678" s="122"/>
      <c r="AF1678" s="122"/>
      <c r="AG1678" s="122"/>
      <c r="AH1678" s="122"/>
      <c r="AI1678" s="123"/>
      <c r="AJ1678" s="127" t="s">
        <v>12</v>
      </c>
      <c r="AK1678" s="122"/>
      <c r="AL1678" s="122"/>
      <c r="AM1678" s="122"/>
      <c r="AN1678" s="122"/>
      <c r="AO1678" s="122"/>
      <c r="AP1678" s="122"/>
      <c r="AQ1678" s="122"/>
      <c r="AR1678" s="123"/>
      <c r="AS1678" s="127" t="s">
        <v>7</v>
      </c>
      <c r="AT1678" s="122"/>
      <c r="AU1678" s="122"/>
      <c r="AV1678" s="122"/>
      <c r="AW1678" s="122"/>
      <c r="AX1678" s="129"/>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c r="CU1678" s="2"/>
      <c r="CV1678" s="2"/>
      <c r="CW1678" s="2"/>
      <c r="CX1678" s="2"/>
      <c r="CY1678" s="2"/>
      <c r="CZ1678" s="2"/>
      <c r="DA1678" s="2"/>
      <c r="DB1678" s="2"/>
      <c r="DC1678" s="2"/>
      <c r="DD1678" s="2"/>
      <c r="DE1678" s="2"/>
      <c r="DF1678" s="2"/>
      <c r="DG1678" s="2"/>
      <c r="DH1678" s="2"/>
      <c r="DI1678" s="2"/>
      <c r="DJ1678" s="2"/>
      <c r="DK1678" s="2"/>
      <c r="DL1678" s="2"/>
      <c r="DM1678" s="2"/>
      <c r="DN1678" s="2"/>
      <c r="DO1678" s="2"/>
      <c r="DP1678" s="2"/>
      <c r="DQ1678" s="2"/>
      <c r="DR1678" s="2"/>
      <c r="DS1678" s="2"/>
      <c r="DT1678" s="2"/>
      <c r="DU1678" s="2"/>
      <c r="DV1678" s="2"/>
      <c r="DW1678" s="2"/>
      <c r="DX1678" s="2"/>
      <c r="DY1678" s="2"/>
      <c r="DZ1678" s="2"/>
      <c r="EA1678" s="2"/>
      <c r="EB1678" s="2"/>
      <c r="EC1678" s="2"/>
      <c r="ED1678" s="2"/>
      <c r="EE1678" s="2"/>
      <c r="EF1678" s="2"/>
      <c r="EG1678" s="2"/>
      <c r="EH1678" s="2"/>
      <c r="EI1678" s="2"/>
      <c r="EJ1678" s="2"/>
      <c r="EK1678" s="2"/>
      <c r="EL1678" s="2"/>
      <c r="EM1678" s="2"/>
      <c r="EN1678" s="2"/>
      <c r="EO1678" s="2"/>
      <c r="EP1678" s="2"/>
      <c r="EQ1678" s="2"/>
      <c r="ER1678" s="2"/>
      <c r="ES1678" s="2"/>
      <c r="ET1678" s="2"/>
      <c r="EU1678" s="2"/>
      <c r="EV1678" s="2"/>
      <c r="EW1678" s="2"/>
      <c r="EX1678" s="2"/>
      <c r="EY1678" s="2"/>
      <c r="EZ1678" s="2"/>
      <c r="FA1678" s="2"/>
      <c r="FB1678" s="2"/>
      <c r="FC1678" s="2"/>
      <c r="FD1678" s="2"/>
      <c r="FE1678" s="2"/>
      <c r="FF1678" s="2"/>
      <c r="FG1678" s="2"/>
      <c r="FH1678" s="2"/>
      <c r="FI1678" s="2"/>
      <c r="FJ1678" s="2"/>
      <c r="FK1678" s="2"/>
      <c r="FL1678" s="2"/>
      <c r="FM1678" s="2"/>
      <c r="FN1678" s="2"/>
      <c r="FO1678" s="2"/>
      <c r="FP1678" s="2"/>
      <c r="FQ1678" s="2"/>
      <c r="FR1678" s="2"/>
      <c r="FS1678" s="2"/>
      <c r="FT1678" s="2"/>
      <c r="FU1678" s="2"/>
      <c r="FV1678" s="2"/>
      <c r="FW1678" s="2"/>
      <c r="FX1678" s="2"/>
      <c r="FY1678" s="2"/>
      <c r="FZ1678" s="2"/>
      <c r="GA1678" s="2"/>
      <c r="GB1678" s="2"/>
      <c r="GC1678" s="2"/>
      <c r="GD1678" s="2"/>
      <c r="GE1678" s="2"/>
      <c r="GF1678" s="2"/>
      <c r="GG1678" s="2"/>
      <c r="GH1678" s="2"/>
      <c r="GI1678" s="2"/>
      <c r="GJ1678" s="2"/>
      <c r="GK1678" s="2"/>
      <c r="GL1678" s="2"/>
      <c r="GM1678" s="2"/>
      <c r="GN1678" s="2"/>
      <c r="GO1678" s="2"/>
      <c r="GP1678" s="2"/>
      <c r="GQ1678" s="2"/>
      <c r="GR1678" s="2"/>
      <c r="GS1678" s="2"/>
      <c r="GT1678" s="2"/>
      <c r="GU1678" s="2"/>
      <c r="GV1678" s="2"/>
      <c r="GW1678" s="2"/>
      <c r="GX1678" s="2"/>
      <c r="GY1678" s="2"/>
      <c r="GZ1678" s="2"/>
      <c r="HA1678" s="2"/>
      <c r="HB1678" s="2"/>
      <c r="HC1678" s="2"/>
      <c r="HD1678" s="2"/>
      <c r="HE1678" s="2"/>
      <c r="HF1678" s="2"/>
      <c r="HG1678" s="2"/>
      <c r="HH1678" s="2"/>
      <c r="HI1678" s="2"/>
      <c r="HJ1678" s="2"/>
      <c r="HK1678" s="2"/>
      <c r="HL1678" s="2"/>
      <c r="HM1678" s="2"/>
      <c r="HN1678" s="2"/>
      <c r="HO1678" s="2"/>
      <c r="HP1678" s="2"/>
      <c r="HQ1678" s="2"/>
      <c r="HR1678" s="2"/>
      <c r="HS1678" s="2"/>
      <c r="HT1678" s="2"/>
      <c r="HU1678" s="2"/>
      <c r="HV1678" s="2"/>
      <c r="HW1678" s="2"/>
      <c r="HX1678" s="2"/>
      <c r="HY1678" s="2"/>
      <c r="HZ1678" s="2"/>
      <c r="IA1678" s="2"/>
      <c r="IB1678" s="2"/>
      <c r="IC1678" s="2"/>
      <c r="ID1678" s="2"/>
      <c r="IE1678" s="2"/>
      <c r="IF1678" s="2"/>
      <c r="IG1678" s="2"/>
      <c r="IH1678" s="2"/>
      <c r="II1678" s="2"/>
      <c r="IJ1678" s="2"/>
      <c r="IK1678" s="2"/>
      <c r="IL1678" s="2"/>
      <c r="IM1678" s="2"/>
      <c r="IN1678" s="2"/>
      <c r="IO1678" s="2"/>
      <c r="IP1678" s="2"/>
      <c r="IQ1678" s="2"/>
    </row>
    <row r="1679" spans="1:251" s="16" customFormat="1" ht="13.5">
      <c r="A1679" s="8"/>
      <c r="B1679" s="124"/>
      <c r="C1679" s="125"/>
      <c r="D1679" s="125"/>
      <c r="E1679" s="125"/>
      <c r="F1679" s="125"/>
      <c r="G1679" s="125"/>
      <c r="H1679" s="125"/>
      <c r="I1679" s="125"/>
      <c r="J1679" s="125"/>
      <c r="K1679" s="125"/>
      <c r="L1679" s="125"/>
      <c r="M1679" s="125"/>
      <c r="N1679" s="125"/>
      <c r="O1679" s="125"/>
      <c r="P1679" s="125"/>
      <c r="Q1679" s="125"/>
      <c r="R1679" s="125"/>
      <c r="S1679" s="125"/>
      <c r="T1679" s="125"/>
      <c r="U1679" s="125"/>
      <c r="V1679" s="125"/>
      <c r="W1679" s="125"/>
      <c r="X1679" s="125"/>
      <c r="Y1679" s="125"/>
      <c r="Z1679" s="126"/>
      <c r="AA1679" s="128"/>
      <c r="AB1679" s="125"/>
      <c r="AC1679" s="125"/>
      <c r="AD1679" s="125"/>
      <c r="AE1679" s="125"/>
      <c r="AF1679" s="125"/>
      <c r="AG1679" s="125"/>
      <c r="AH1679" s="125"/>
      <c r="AI1679" s="126"/>
      <c r="AJ1679" s="128"/>
      <c r="AK1679" s="125"/>
      <c r="AL1679" s="125"/>
      <c r="AM1679" s="125"/>
      <c r="AN1679" s="125"/>
      <c r="AO1679" s="125"/>
      <c r="AP1679" s="125"/>
      <c r="AQ1679" s="125"/>
      <c r="AR1679" s="126"/>
      <c r="AS1679" s="128"/>
      <c r="AT1679" s="125"/>
      <c r="AU1679" s="125"/>
      <c r="AV1679" s="125"/>
      <c r="AW1679" s="125"/>
      <c r="AX1679" s="130"/>
      <c r="AY1679" s="2"/>
      <c r="AZ1679" s="2"/>
      <c r="BA1679" s="2"/>
      <c r="BB1679" s="23"/>
      <c r="BC1679" s="24"/>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c r="CU1679" s="2"/>
      <c r="CV1679" s="2"/>
      <c r="CW1679" s="2"/>
      <c r="CX1679" s="2"/>
      <c r="CY1679" s="2"/>
      <c r="CZ1679" s="2"/>
      <c r="DA1679" s="2"/>
      <c r="DB1679" s="2"/>
      <c r="DC1679" s="2"/>
      <c r="DD1679" s="2"/>
      <c r="DE1679" s="2"/>
      <c r="DF1679" s="2"/>
      <c r="DG1679" s="2"/>
      <c r="DH1679" s="2"/>
      <c r="DI1679" s="2"/>
      <c r="DJ1679" s="2"/>
      <c r="DK1679" s="2"/>
      <c r="DL1679" s="2"/>
      <c r="DM1679" s="2"/>
      <c r="DN1679" s="2"/>
      <c r="DO1679" s="2"/>
      <c r="DP1679" s="2"/>
      <c r="DQ1679" s="2"/>
      <c r="DR1679" s="2"/>
      <c r="DS1679" s="2"/>
      <c r="DT1679" s="2"/>
      <c r="DU1679" s="2"/>
      <c r="DV1679" s="2"/>
      <c r="DW1679" s="2"/>
      <c r="DX1679" s="2"/>
      <c r="DY1679" s="2"/>
      <c r="DZ1679" s="2"/>
      <c r="EA1679" s="2"/>
      <c r="EB1679" s="2"/>
      <c r="EC1679" s="2"/>
      <c r="ED1679" s="2"/>
      <c r="EE1679" s="2"/>
      <c r="EF1679" s="2"/>
      <c r="EG1679" s="2"/>
      <c r="EH1679" s="2"/>
      <c r="EI1679" s="2"/>
      <c r="EJ1679" s="2"/>
      <c r="EK1679" s="2"/>
      <c r="EL1679" s="2"/>
      <c r="EM1679" s="2"/>
      <c r="EN1679" s="2"/>
      <c r="EO1679" s="2"/>
      <c r="EP1679" s="2"/>
      <c r="EQ1679" s="2"/>
      <c r="ER1679" s="2"/>
      <c r="ES1679" s="2"/>
      <c r="ET1679" s="2"/>
      <c r="EU1679" s="2"/>
      <c r="EV1679" s="2"/>
      <c r="EW1679" s="2"/>
      <c r="EX1679" s="2"/>
      <c r="EY1679" s="2"/>
      <c r="EZ1679" s="2"/>
      <c r="FA1679" s="2"/>
      <c r="FB1679" s="2"/>
      <c r="FC1679" s="2"/>
      <c r="FD1679" s="2"/>
      <c r="FE1679" s="2"/>
      <c r="FF1679" s="2"/>
      <c r="FG1679" s="2"/>
      <c r="FH1679" s="2"/>
      <c r="FI1679" s="2"/>
      <c r="FJ1679" s="2"/>
      <c r="FK1679" s="2"/>
      <c r="FL1679" s="2"/>
      <c r="FM1679" s="2"/>
      <c r="FN1679" s="2"/>
      <c r="FO1679" s="2"/>
      <c r="FP1679" s="2"/>
      <c r="FQ1679" s="2"/>
      <c r="FR1679" s="2"/>
      <c r="FS1679" s="2"/>
      <c r="FT1679" s="2"/>
      <c r="FU1679" s="2"/>
      <c r="FV1679" s="2"/>
      <c r="FW1679" s="2"/>
      <c r="FX1679" s="2"/>
      <c r="FY1679" s="2"/>
      <c r="FZ1679" s="2"/>
      <c r="GA1679" s="2"/>
      <c r="GB1679" s="2"/>
      <c r="GC1679" s="2"/>
      <c r="GD1679" s="2"/>
      <c r="GE1679" s="2"/>
      <c r="GF1679" s="2"/>
      <c r="GG1679" s="2"/>
      <c r="GH1679" s="2"/>
      <c r="GI1679" s="2"/>
      <c r="GJ1679" s="2"/>
      <c r="GK1679" s="2"/>
      <c r="GL1679" s="2"/>
      <c r="GM1679" s="2"/>
      <c r="GN1679" s="2"/>
      <c r="GO1679" s="2"/>
      <c r="GP1679" s="2"/>
      <c r="GQ1679" s="2"/>
      <c r="GR1679" s="2"/>
      <c r="GS1679" s="2"/>
      <c r="GT1679" s="2"/>
      <c r="GU1679" s="2"/>
      <c r="GV1679" s="2"/>
      <c r="GW1679" s="2"/>
      <c r="GX1679" s="2"/>
      <c r="GY1679" s="2"/>
      <c r="GZ1679" s="2"/>
      <c r="HA1679" s="2"/>
      <c r="HB1679" s="2"/>
      <c r="HC1679" s="2"/>
      <c r="HD1679" s="2"/>
      <c r="HE1679" s="2"/>
      <c r="HF1679" s="2"/>
      <c r="HG1679" s="2"/>
      <c r="HH1679" s="2"/>
      <c r="HI1679" s="2"/>
      <c r="HJ1679" s="2"/>
      <c r="HK1679" s="2"/>
      <c r="HL1679" s="2"/>
      <c r="HM1679" s="2"/>
      <c r="HN1679" s="2"/>
      <c r="HO1679" s="2"/>
      <c r="HP1679" s="2"/>
      <c r="HQ1679" s="2"/>
      <c r="HR1679" s="2"/>
      <c r="HS1679" s="2"/>
      <c r="HT1679" s="2"/>
      <c r="HU1679" s="2"/>
      <c r="HV1679" s="2"/>
      <c r="HW1679" s="2"/>
      <c r="HX1679" s="2"/>
      <c r="HY1679" s="2"/>
      <c r="HZ1679" s="2"/>
      <c r="IA1679" s="2"/>
      <c r="IB1679" s="2"/>
      <c r="IC1679" s="2"/>
      <c r="ID1679" s="2"/>
      <c r="IE1679" s="2"/>
      <c r="IF1679" s="2"/>
      <c r="IG1679" s="2"/>
      <c r="IH1679" s="2"/>
      <c r="II1679" s="2"/>
      <c r="IJ1679" s="2"/>
      <c r="IK1679" s="2"/>
      <c r="IL1679" s="2"/>
      <c r="IM1679" s="2"/>
      <c r="IN1679" s="2"/>
      <c r="IO1679" s="2"/>
      <c r="IP1679" s="2"/>
      <c r="IQ1679" s="2"/>
    </row>
    <row r="1680" spans="1:251" s="16" customFormat="1" ht="18.75" customHeight="1">
      <c r="A1680" s="8"/>
      <c r="B1680" s="25"/>
      <c r="C1680" s="93" t="s">
        <v>252</v>
      </c>
      <c r="D1680" s="94"/>
      <c r="E1680" s="94"/>
      <c r="F1680" s="94"/>
      <c r="G1680" s="94"/>
      <c r="H1680" s="94"/>
      <c r="I1680" s="94"/>
      <c r="J1680" s="94"/>
      <c r="K1680" s="94"/>
      <c r="L1680" s="94"/>
      <c r="M1680" s="94"/>
      <c r="N1680" s="94"/>
      <c r="O1680" s="94"/>
      <c r="P1680" s="94"/>
      <c r="Q1680" s="94"/>
      <c r="R1680" s="94"/>
      <c r="S1680" s="94"/>
      <c r="T1680" s="94"/>
      <c r="U1680" s="94"/>
      <c r="V1680" s="94"/>
      <c r="W1680" s="94"/>
      <c r="X1680" s="94"/>
      <c r="Y1680" s="94"/>
      <c r="Z1680" s="95"/>
      <c r="AA1680" s="96">
        <v>326</v>
      </c>
      <c r="AB1680" s="97"/>
      <c r="AC1680" s="97"/>
      <c r="AD1680" s="97"/>
      <c r="AE1680" s="97"/>
      <c r="AF1680" s="97"/>
      <c r="AG1680" s="97"/>
      <c r="AH1680" s="97"/>
      <c r="AI1680" s="98"/>
      <c r="AJ1680" s="96">
        <v>356</v>
      </c>
      <c r="AK1680" s="97"/>
      <c r="AL1680" s="97"/>
      <c r="AM1680" s="97"/>
      <c r="AN1680" s="97"/>
      <c r="AO1680" s="97"/>
      <c r="AP1680" s="97"/>
      <c r="AQ1680" s="97"/>
      <c r="AR1680" s="98"/>
      <c r="AS1680" s="99"/>
      <c r="AT1680" s="100"/>
      <c r="AU1680" s="100"/>
      <c r="AV1680" s="100"/>
      <c r="AW1680" s="100"/>
      <c r="AX1680" s="101"/>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c r="CU1680" s="2"/>
      <c r="CV1680" s="2"/>
      <c r="CW1680" s="2"/>
      <c r="CX1680" s="2"/>
      <c r="CY1680" s="2"/>
      <c r="CZ1680" s="2"/>
      <c r="DA1680" s="2"/>
      <c r="DB1680" s="2"/>
      <c r="DC1680" s="2"/>
      <c r="DD1680" s="2"/>
      <c r="DE1680" s="2"/>
      <c r="DF1680" s="2"/>
      <c r="DG1680" s="2"/>
      <c r="DH1680" s="2"/>
      <c r="DI1680" s="2"/>
      <c r="DJ1680" s="2"/>
      <c r="DK1680" s="2"/>
      <c r="DL1680" s="2"/>
      <c r="DM1680" s="2"/>
      <c r="DN1680" s="2"/>
      <c r="DO1680" s="2"/>
      <c r="DP1680" s="2"/>
      <c r="DQ1680" s="2"/>
      <c r="DR1680" s="2"/>
      <c r="DS1680" s="2"/>
      <c r="DT1680" s="2"/>
      <c r="DU1680" s="2"/>
      <c r="DV1680" s="2"/>
      <c r="DW1680" s="2"/>
      <c r="DX1680" s="2"/>
      <c r="DY1680" s="2"/>
      <c r="DZ1680" s="2"/>
      <c r="EA1680" s="2"/>
      <c r="EB1680" s="2"/>
      <c r="EC1680" s="2"/>
      <c r="ED1680" s="2"/>
      <c r="EE1680" s="2"/>
      <c r="EF1680" s="2"/>
      <c r="EG1680" s="2"/>
      <c r="EH1680" s="2"/>
      <c r="EI1680" s="2"/>
      <c r="EJ1680" s="2"/>
      <c r="EK1680" s="2"/>
      <c r="EL1680" s="2"/>
      <c r="EM1680" s="2"/>
      <c r="EN1680" s="2"/>
      <c r="EO1680" s="2"/>
      <c r="EP1680" s="2"/>
      <c r="EQ1680" s="2"/>
      <c r="ER1680" s="2"/>
      <c r="ES1680" s="2"/>
      <c r="ET1680" s="2"/>
      <c r="EU1680" s="2"/>
      <c r="EV1680" s="2"/>
      <c r="EW1680" s="2"/>
      <c r="EX1680" s="2"/>
      <c r="EY1680" s="2"/>
      <c r="EZ1680" s="2"/>
      <c r="FA1680" s="2"/>
      <c r="FB1680" s="2"/>
      <c r="FC1680" s="2"/>
      <c r="FD1680" s="2"/>
      <c r="FE1680" s="2"/>
      <c r="FF1680" s="2"/>
      <c r="FG1680" s="2"/>
      <c r="FH1680" s="2"/>
      <c r="FI1680" s="2"/>
      <c r="FJ1680" s="2"/>
      <c r="FK1680" s="2"/>
      <c r="FL1680" s="2"/>
      <c r="FM1680" s="2"/>
      <c r="FN1680" s="2"/>
      <c r="FO1680" s="2"/>
      <c r="FP1680" s="2"/>
      <c r="FQ1680" s="2"/>
      <c r="FR1680" s="2"/>
      <c r="FS1680" s="2"/>
      <c r="FT1680" s="2"/>
      <c r="FU1680" s="2"/>
      <c r="FV1680" s="2"/>
      <c r="FW1680" s="2"/>
      <c r="FX1680" s="2"/>
      <c r="FY1680" s="2"/>
      <c r="FZ1680" s="2"/>
      <c r="GA1680" s="2"/>
      <c r="GB1680" s="2"/>
      <c r="GC1680" s="2"/>
      <c r="GD1680" s="2"/>
      <c r="GE1680" s="2"/>
      <c r="GF1680" s="2"/>
      <c r="GG1680" s="2"/>
      <c r="GH1680" s="2"/>
      <c r="GI1680" s="2"/>
      <c r="GJ1680" s="2"/>
      <c r="GK1680" s="2"/>
      <c r="GL1680" s="2"/>
      <c r="GM1680" s="2"/>
      <c r="GN1680" s="2"/>
      <c r="GO1680" s="2"/>
      <c r="GP1680" s="2"/>
      <c r="GQ1680" s="2"/>
      <c r="GR1680" s="2"/>
      <c r="GS1680" s="2"/>
      <c r="GT1680" s="2"/>
      <c r="GU1680" s="2"/>
      <c r="GV1680" s="2"/>
      <c r="GW1680" s="2"/>
      <c r="GX1680" s="2"/>
      <c r="GY1680" s="2"/>
      <c r="GZ1680" s="2"/>
      <c r="HA1680" s="2"/>
      <c r="HB1680" s="2"/>
      <c r="HC1680" s="2"/>
      <c r="HD1680" s="2"/>
      <c r="HE1680" s="2"/>
      <c r="HF1680" s="2"/>
      <c r="HG1680" s="2"/>
      <c r="HH1680" s="2"/>
      <c r="HI1680" s="2"/>
      <c r="HJ1680" s="2"/>
      <c r="HK1680" s="2"/>
      <c r="HL1680" s="2"/>
      <c r="HM1680" s="2"/>
      <c r="HN1680" s="2"/>
      <c r="HO1680" s="2"/>
      <c r="HP1680" s="2"/>
      <c r="HQ1680" s="2"/>
      <c r="HR1680" s="2"/>
      <c r="HS1680" s="2"/>
      <c r="HT1680" s="2"/>
      <c r="HU1680" s="2"/>
      <c r="HV1680" s="2"/>
      <c r="HW1680" s="2"/>
      <c r="HX1680" s="2"/>
      <c r="HY1680" s="2"/>
      <c r="HZ1680" s="2"/>
      <c r="IA1680" s="2"/>
      <c r="IB1680" s="2"/>
      <c r="IC1680" s="2"/>
      <c r="ID1680" s="2"/>
      <c r="IE1680" s="2"/>
      <c r="IF1680" s="2"/>
      <c r="IG1680" s="2"/>
      <c r="IH1680" s="2"/>
      <c r="II1680" s="2"/>
      <c r="IJ1680" s="2"/>
      <c r="IK1680" s="2"/>
      <c r="IL1680" s="2"/>
      <c r="IM1680" s="2"/>
      <c r="IN1680" s="2"/>
      <c r="IO1680" s="2"/>
      <c r="IP1680" s="2"/>
      <c r="IQ1680" s="2"/>
    </row>
    <row r="1681" spans="1:251" s="16" customFormat="1" ht="18.75" customHeight="1" thickBot="1">
      <c r="A1681" s="17"/>
      <c r="B1681" s="102" t="s">
        <v>13</v>
      </c>
      <c r="C1681" s="103"/>
      <c r="D1681" s="103"/>
      <c r="E1681" s="103"/>
      <c r="F1681" s="103"/>
      <c r="G1681" s="103"/>
      <c r="H1681" s="103"/>
      <c r="I1681" s="103"/>
      <c r="J1681" s="103"/>
      <c r="K1681" s="103"/>
      <c r="L1681" s="103"/>
      <c r="M1681" s="103"/>
      <c r="N1681" s="103"/>
      <c r="O1681" s="103"/>
      <c r="P1681" s="103"/>
      <c r="Q1681" s="103"/>
      <c r="R1681" s="103"/>
      <c r="S1681" s="103"/>
      <c r="T1681" s="103"/>
      <c r="U1681" s="103"/>
      <c r="V1681" s="103"/>
      <c r="W1681" s="103"/>
      <c r="X1681" s="103"/>
      <c r="Y1681" s="103"/>
      <c r="Z1681" s="104"/>
      <c r="AA1681" s="105">
        <f>SUM($AA$1680:$AA$1680)</f>
        <v>326</v>
      </c>
      <c r="AB1681" s="106"/>
      <c r="AC1681" s="106"/>
      <c r="AD1681" s="106"/>
      <c r="AE1681" s="106"/>
      <c r="AF1681" s="106"/>
      <c r="AG1681" s="106"/>
      <c r="AH1681" s="106"/>
      <c r="AI1681" s="107"/>
      <c r="AJ1681" s="105">
        <f>SUM($AJ$1680:$AJ$1680)</f>
        <v>356</v>
      </c>
      <c r="AK1681" s="106"/>
      <c r="AL1681" s="106"/>
      <c r="AM1681" s="106"/>
      <c r="AN1681" s="106"/>
      <c r="AO1681" s="106"/>
      <c r="AP1681" s="106"/>
      <c r="AQ1681" s="106"/>
      <c r="AR1681" s="107"/>
      <c r="AS1681" s="108"/>
      <c r="AT1681" s="109"/>
      <c r="AU1681" s="109"/>
      <c r="AV1681" s="109"/>
      <c r="AW1681" s="109"/>
      <c r="AX1681" s="110"/>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c r="CU1681" s="2"/>
      <c r="CV1681" s="2"/>
      <c r="CW1681" s="2"/>
      <c r="CX1681" s="2"/>
      <c r="CY1681" s="2"/>
      <c r="CZ1681" s="2"/>
      <c r="DA1681" s="2"/>
      <c r="DB1681" s="2"/>
      <c r="DC1681" s="2"/>
      <c r="DD1681" s="2"/>
      <c r="DE1681" s="2"/>
      <c r="DF1681" s="2"/>
      <c r="DG1681" s="2"/>
      <c r="DH1681" s="2"/>
      <c r="DI1681" s="2"/>
      <c r="DJ1681" s="2"/>
      <c r="DK1681" s="2"/>
      <c r="DL1681" s="2"/>
      <c r="DM1681" s="2"/>
      <c r="DN1681" s="2"/>
      <c r="DO1681" s="2"/>
      <c r="DP1681" s="2"/>
      <c r="DQ1681" s="2"/>
      <c r="DR1681" s="2"/>
      <c r="DS1681" s="2"/>
      <c r="DT1681" s="2"/>
      <c r="DU1681" s="2"/>
      <c r="DV1681" s="2"/>
      <c r="DW1681" s="2"/>
      <c r="DX1681" s="2"/>
      <c r="DY1681" s="2"/>
      <c r="DZ1681" s="2"/>
      <c r="EA1681" s="2"/>
      <c r="EB1681" s="2"/>
      <c r="EC1681" s="2"/>
      <c r="ED1681" s="2"/>
      <c r="EE1681" s="2"/>
      <c r="EF1681" s="2"/>
      <c r="EG1681" s="2"/>
      <c r="EH1681" s="2"/>
      <c r="EI1681" s="2"/>
      <c r="EJ1681" s="2"/>
      <c r="EK1681" s="2"/>
      <c r="EL1681" s="2"/>
      <c r="EM1681" s="2"/>
      <c r="EN1681" s="2"/>
      <c r="EO1681" s="2"/>
      <c r="EP1681" s="2"/>
      <c r="EQ1681" s="2"/>
      <c r="ER1681" s="2"/>
      <c r="ES1681" s="2"/>
      <c r="ET1681" s="2"/>
      <c r="EU1681" s="2"/>
      <c r="EV1681" s="2"/>
      <c r="EW1681" s="2"/>
      <c r="EX1681" s="2"/>
      <c r="EY1681" s="2"/>
      <c r="EZ1681" s="2"/>
      <c r="FA1681" s="2"/>
      <c r="FB1681" s="2"/>
      <c r="FC1681" s="2"/>
      <c r="FD1681" s="2"/>
      <c r="FE1681" s="2"/>
      <c r="FF1681" s="2"/>
      <c r="FG1681" s="2"/>
      <c r="FH1681" s="2"/>
      <c r="FI1681" s="2"/>
      <c r="FJ1681" s="2"/>
      <c r="FK1681" s="2"/>
      <c r="FL1681" s="2"/>
      <c r="FM1681" s="2"/>
      <c r="FN1681" s="2"/>
      <c r="FO1681" s="2"/>
      <c r="FP1681" s="2"/>
      <c r="FQ1681" s="2"/>
      <c r="FR1681" s="2"/>
      <c r="FS1681" s="2"/>
      <c r="FT1681" s="2"/>
      <c r="FU1681" s="2"/>
      <c r="FV1681" s="2"/>
      <c r="FW1681" s="2"/>
      <c r="FX1681" s="2"/>
      <c r="FY1681" s="2"/>
      <c r="FZ1681" s="2"/>
      <c r="GA1681" s="2"/>
      <c r="GB1681" s="2"/>
      <c r="GC1681" s="2"/>
      <c r="GD1681" s="2"/>
      <c r="GE1681" s="2"/>
      <c r="GF1681" s="2"/>
      <c r="GG1681" s="2"/>
      <c r="GH1681" s="2"/>
      <c r="GI1681" s="2"/>
      <c r="GJ1681" s="2"/>
      <c r="GK1681" s="2"/>
      <c r="GL1681" s="2"/>
      <c r="GM1681" s="2"/>
      <c r="GN1681" s="2"/>
      <c r="GO1681" s="2"/>
      <c r="GP1681" s="2"/>
      <c r="GQ1681" s="2"/>
      <c r="GR1681" s="2"/>
      <c r="GS1681" s="2"/>
      <c r="GT1681" s="2"/>
      <c r="GU1681" s="2"/>
      <c r="GV1681" s="2"/>
      <c r="GW1681" s="2"/>
      <c r="GX1681" s="2"/>
      <c r="GY1681" s="2"/>
      <c r="GZ1681" s="2"/>
      <c r="HA1681" s="2"/>
      <c r="HB1681" s="2"/>
      <c r="HC1681" s="2"/>
      <c r="HD1681" s="2"/>
      <c r="HE1681" s="2"/>
      <c r="HF1681" s="2"/>
      <c r="HG1681" s="2"/>
      <c r="HH1681" s="2"/>
      <c r="HI1681" s="2"/>
      <c r="HJ1681" s="2"/>
      <c r="HK1681" s="2"/>
      <c r="HL1681" s="2"/>
      <c r="HM1681" s="2"/>
      <c r="HN1681" s="2"/>
      <c r="HO1681" s="2"/>
      <c r="HP1681" s="2"/>
      <c r="HQ1681" s="2"/>
      <c r="HR1681" s="2"/>
      <c r="HS1681" s="2"/>
      <c r="HT1681" s="2"/>
      <c r="HU1681" s="2"/>
      <c r="HV1681" s="2"/>
      <c r="HW1681" s="2"/>
      <c r="HX1681" s="2"/>
      <c r="HY1681" s="2"/>
      <c r="HZ1681" s="2"/>
      <c r="IA1681" s="2"/>
      <c r="IB1681" s="2"/>
      <c r="IC1681" s="2"/>
      <c r="ID1681" s="2"/>
      <c r="IE1681" s="2"/>
      <c r="IF1681" s="2"/>
      <c r="IG1681" s="2"/>
      <c r="IH1681" s="2"/>
      <c r="II1681" s="2"/>
      <c r="IJ1681" s="2"/>
      <c r="IK1681" s="2"/>
      <c r="IL1681" s="2"/>
      <c r="IM1681" s="2"/>
      <c r="IN1681" s="2"/>
      <c r="IO1681" s="2"/>
      <c r="IP1681" s="2"/>
      <c r="IQ1681" s="2"/>
    </row>
    <row r="1683" spans="1:251" ht="18.75">
      <c r="A1683" s="1" t="s">
        <v>0</v>
      </c>
      <c r="AW1683" s="3"/>
      <c r="AX1683" s="4"/>
      <c r="AY1683" s="3"/>
    </row>
    <row r="1685" spans="1:251" ht="18.75">
      <c r="B1685" s="111" t="s">
        <v>8</v>
      </c>
      <c r="C1685" s="112"/>
      <c r="D1685" s="112"/>
      <c r="E1685" s="112"/>
      <c r="F1685" s="112"/>
      <c r="G1685" s="112"/>
      <c r="H1685" s="112"/>
      <c r="I1685" s="112"/>
      <c r="J1685" s="112"/>
      <c r="K1685" s="112"/>
      <c r="L1685" s="112"/>
      <c r="M1685" s="112"/>
      <c r="N1685" s="112"/>
      <c r="O1685" s="112"/>
      <c r="P1685" s="112"/>
      <c r="Q1685" s="112"/>
      <c r="R1685" s="112"/>
      <c r="S1685" s="112"/>
      <c r="T1685" s="112"/>
      <c r="U1685" s="112"/>
      <c r="V1685" s="112"/>
      <c r="W1685" s="112"/>
      <c r="X1685" s="112"/>
      <c r="Y1685" s="112"/>
      <c r="Z1685" s="112"/>
      <c r="AA1685" s="112"/>
      <c r="AB1685" s="112"/>
      <c r="AC1685" s="112"/>
      <c r="AD1685" s="112"/>
      <c r="AE1685" s="112"/>
      <c r="AF1685" s="112"/>
      <c r="AG1685" s="112"/>
      <c r="AH1685" s="112"/>
      <c r="AI1685" s="112"/>
      <c r="AJ1685" s="112"/>
      <c r="AK1685" s="112"/>
      <c r="AL1685" s="112"/>
      <c r="AM1685" s="112"/>
      <c r="AN1685" s="112"/>
      <c r="AO1685" s="112"/>
      <c r="AP1685" s="112"/>
      <c r="AQ1685" s="112"/>
      <c r="AR1685" s="112"/>
      <c r="AS1685" s="112"/>
      <c r="AT1685" s="112"/>
      <c r="AU1685" s="112"/>
      <c r="AV1685" s="112"/>
      <c r="AW1685" s="112"/>
      <c r="AX1685" s="112"/>
    </row>
    <row r="1686" spans="1:251">
      <c r="Z1686" s="5"/>
      <c r="AD1686" s="5"/>
      <c r="AE1686" s="5"/>
      <c r="AF1686" s="5"/>
      <c r="AG1686" s="5"/>
      <c r="AH1686" s="5"/>
      <c r="AI1686" s="5"/>
      <c r="AO1686" s="5"/>
    </row>
    <row r="1687" spans="1:251" ht="13.5" thickBot="1">
      <c r="Z1687" s="5"/>
      <c r="AD1687" s="5"/>
      <c r="AE1687" s="5"/>
      <c r="AF1687" s="5"/>
      <c r="AG1687" s="5"/>
      <c r="AH1687" s="5"/>
      <c r="AI1687" s="5"/>
      <c r="AO1687" s="5"/>
      <c r="DI1687" s="6"/>
    </row>
    <row r="1688" spans="1:251" ht="24.75" customHeight="1" thickBot="1">
      <c r="B1688" s="113" t="s">
        <v>1</v>
      </c>
      <c r="C1688" s="114"/>
      <c r="D1688" s="114"/>
      <c r="E1688" s="114"/>
      <c r="F1688" s="114"/>
      <c r="G1688" s="114"/>
      <c r="H1688" s="115" t="s">
        <v>253</v>
      </c>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7"/>
      <c r="DI1688" s="6"/>
    </row>
    <row r="1689" spans="1:251" ht="14.25">
      <c r="B1689" s="7"/>
      <c r="C1689" s="7"/>
      <c r="D1689" s="7"/>
      <c r="E1689" s="7"/>
      <c r="F1689" s="7"/>
      <c r="G1689" s="7"/>
      <c r="H1689" s="8"/>
      <c r="I1689" s="8"/>
      <c r="J1689" s="8"/>
      <c r="K1689" s="8"/>
      <c r="L1689" s="9"/>
      <c r="M1689" s="9"/>
      <c r="N1689" s="9"/>
      <c r="O1689" s="9"/>
      <c r="P1689" s="8"/>
      <c r="Q1689" s="8"/>
      <c r="R1689" s="8"/>
      <c r="S1689" s="8"/>
      <c r="T1689" s="8"/>
      <c r="U1689" s="8"/>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DI1689" s="6"/>
    </row>
    <row r="1690" spans="1:251" ht="15" thickBot="1">
      <c r="A1690" s="11"/>
      <c r="B1690" s="10" t="s">
        <v>2</v>
      </c>
      <c r="C1690" s="8"/>
      <c r="D1690" s="8"/>
      <c r="E1690" s="8"/>
      <c r="F1690" s="8"/>
      <c r="G1690" s="8"/>
      <c r="H1690" s="8"/>
      <c r="I1690" s="8"/>
      <c r="J1690" s="8"/>
      <c r="K1690" s="8"/>
      <c r="L1690" s="9"/>
      <c r="M1690" s="9"/>
      <c r="N1690" s="9"/>
      <c r="O1690" s="9"/>
      <c r="P1690" s="8"/>
      <c r="Q1690" s="8"/>
      <c r="R1690" s="8"/>
      <c r="S1690" s="8"/>
      <c r="T1690" s="8"/>
      <c r="U1690" s="8"/>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c r="AT1690" s="10"/>
      <c r="AU1690" s="10"/>
      <c r="AV1690" s="10"/>
      <c r="AW1690" s="10"/>
      <c r="AX1690" s="10"/>
      <c r="DI1690" s="6"/>
    </row>
    <row r="1691" spans="1:251" ht="14.25">
      <c r="A1691" s="8"/>
      <c r="B1691" s="12"/>
      <c r="C1691" s="7"/>
      <c r="D1691" s="7"/>
      <c r="E1691" s="7"/>
      <c r="F1691" s="7"/>
      <c r="G1691" s="7"/>
      <c r="H1691" s="7"/>
      <c r="I1691" s="7"/>
      <c r="J1691" s="7"/>
      <c r="K1691" s="7"/>
      <c r="L1691" s="13"/>
      <c r="M1691" s="13"/>
      <c r="N1691" s="13"/>
      <c r="O1691" s="13"/>
      <c r="P1691" s="7"/>
      <c r="Q1691" s="7"/>
      <c r="R1691" s="7"/>
      <c r="S1691" s="7"/>
      <c r="T1691" s="7"/>
      <c r="U1691" s="7"/>
      <c r="V1691" s="14"/>
      <c r="W1691" s="14"/>
      <c r="X1691" s="14"/>
      <c r="Y1691" s="14"/>
      <c r="Z1691" s="14"/>
      <c r="AA1691" s="14"/>
      <c r="AB1691" s="14"/>
      <c r="AC1691" s="14"/>
      <c r="AD1691" s="14"/>
      <c r="AE1691" s="14"/>
      <c r="AF1691" s="14"/>
      <c r="AG1691" s="14"/>
      <c r="AH1691" s="14"/>
      <c r="AI1691" s="14"/>
      <c r="AJ1691" s="14"/>
      <c r="AK1691" s="14"/>
      <c r="AL1691" s="14"/>
      <c r="AM1691" s="14"/>
      <c r="AN1691" s="14"/>
      <c r="AO1691" s="14"/>
      <c r="AP1691" s="14"/>
      <c r="AQ1691" s="14"/>
      <c r="AR1691" s="14"/>
      <c r="AS1691" s="14"/>
      <c r="AT1691" s="14"/>
      <c r="AU1691" s="14"/>
      <c r="AV1691" s="14"/>
      <c r="AW1691" s="14"/>
      <c r="AX1691" s="15"/>
    </row>
    <row r="1692" spans="1:251" ht="12" customHeight="1">
      <c r="A1692" s="8"/>
      <c r="B1692" s="118" t="s">
        <v>254</v>
      </c>
      <c r="C1692" s="119"/>
      <c r="D1692" s="119"/>
      <c r="E1692" s="119"/>
      <c r="F1692" s="119"/>
      <c r="G1692" s="119"/>
      <c r="H1692" s="119"/>
      <c r="I1692" s="119"/>
      <c r="J1692" s="119"/>
      <c r="K1692" s="119"/>
      <c r="L1692" s="119"/>
      <c r="M1692" s="119"/>
      <c r="N1692" s="119"/>
      <c r="O1692" s="119"/>
      <c r="P1692" s="119"/>
      <c r="Q1692" s="119"/>
      <c r="R1692" s="119"/>
      <c r="S1692" s="119"/>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c r="AV1692" s="119"/>
      <c r="AW1692" s="119"/>
      <c r="AX1692" s="120"/>
    </row>
    <row r="1693" spans="1:251" ht="12" customHeight="1">
      <c r="A1693" s="8"/>
      <c r="B1693" s="118"/>
      <c r="C1693" s="119"/>
      <c r="D1693" s="119"/>
      <c r="E1693" s="119"/>
      <c r="F1693" s="119"/>
      <c r="G1693" s="119"/>
      <c r="H1693" s="119"/>
      <c r="I1693" s="119"/>
      <c r="J1693" s="119"/>
      <c r="K1693" s="119"/>
      <c r="L1693" s="119"/>
      <c r="M1693" s="119"/>
      <c r="N1693" s="119"/>
      <c r="O1693" s="119"/>
      <c r="P1693" s="119"/>
      <c r="Q1693" s="119"/>
      <c r="R1693" s="119"/>
      <c r="S1693" s="119"/>
      <c r="T1693" s="119"/>
      <c r="U1693" s="119"/>
      <c r="V1693" s="119"/>
      <c r="W1693" s="119"/>
      <c r="X1693" s="119"/>
      <c r="Y1693" s="119"/>
      <c r="Z1693" s="119"/>
      <c r="AA1693" s="119"/>
      <c r="AB1693" s="119"/>
      <c r="AC1693" s="119"/>
      <c r="AD1693" s="119"/>
      <c r="AE1693" s="119"/>
      <c r="AF1693" s="119"/>
      <c r="AG1693" s="119"/>
      <c r="AH1693" s="119"/>
      <c r="AI1693" s="119"/>
      <c r="AJ1693" s="119"/>
      <c r="AK1693" s="119"/>
      <c r="AL1693" s="119"/>
      <c r="AM1693" s="119"/>
      <c r="AN1693" s="119"/>
      <c r="AO1693" s="119"/>
      <c r="AP1693" s="119"/>
      <c r="AQ1693" s="119"/>
      <c r="AR1693" s="119"/>
      <c r="AS1693" s="119"/>
      <c r="AT1693" s="119"/>
      <c r="AU1693" s="119"/>
      <c r="AV1693" s="119"/>
      <c r="AW1693" s="119"/>
      <c r="AX1693" s="120"/>
    </row>
    <row r="1694" spans="1:251" ht="12" customHeight="1">
      <c r="A1694" s="8"/>
      <c r="B1694" s="118"/>
      <c r="C1694" s="119"/>
      <c r="D1694" s="119"/>
      <c r="E1694" s="119"/>
      <c r="F1694" s="119"/>
      <c r="G1694" s="119"/>
      <c r="H1694" s="119"/>
      <c r="I1694" s="119"/>
      <c r="J1694" s="119"/>
      <c r="K1694" s="119"/>
      <c r="L1694" s="119"/>
      <c r="M1694" s="119"/>
      <c r="N1694" s="119"/>
      <c r="O1694" s="119"/>
      <c r="P1694" s="119"/>
      <c r="Q1694" s="119"/>
      <c r="R1694" s="119"/>
      <c r="S1694" s="119"/>
      <c r="T1694" s="119"/>
      <c r="U1694" s="119"/>
      <c r="V1694" s="119"/>
      <c r="W1694" s="119"/>
      <c r="X1694" s="119"/>
      <c r="Y1694" s="119"/>
      <c r="Z1694" s="119"/>
      <c r="AA1694" s="119"/>
      <c r="AB1694" s="119"/>
      <c r="AC1694" s="119"/>
      <c r="AD1694" s="119"/>
      <c r="AE1694" s="119"/>
      <c r="AF1694" s="119"/>
      <c r="AG1694" s="119"/>
      <c r="AH1694" s="119"/>
      <c r="AI1694" s="119"/>
      <c r="AJ1694" s="119"/>
      <c r="AK1694" s="119"/>
      <c r="AL1694" s="119"/>
      <c r="AM1694" s="119"/>
      <c r="AN1694" s="119"/>
      <c r="AO1694" s="119"/>
      <c r="AP1694" s="119"/>
      <c r="AQ1694" s="119"/>
      <c r="AR1694" s="119"/>
      <c r="AS1694" s="119"/>
      <c r="AT1694" s="119"/>
      <c r="AU1694" s="119"/>
      <c r="AV1694" s="119"/>
      <c r="AW1694" s="119"/>
      <c r="AX1694" s="120"/>
      <c r="BC1694" s="16"/>
    </row>
    <row r="1695" spans="1:251" ht="12" customHeight="1">
      <c r="A1695" s="8"/>
      <c r="B1695" s="118"/>
      <c r="C1695" s="119"/>
      <c r="D1695" s="119"/>
      <c r="E1695" s="119"/>
      <c r="F1695" s="119"/>
      <c r="G1695" s="119"/>
      <c r="H1695" s="119"/>
      <c r="I1695" s="119"/>
      <c r="J1695" s="119"/>
      <c r="K1695" s="119"/>
      <c r="L1695" s="119"/>
      <c r="M1695" s="119"/>
      <c r="N1695" s="119"/>
      <c r="O1695" s="119"/>
      <c r="P1695" s="119"/>
      <c r="Q1695" s="119"/>
      <c r="R1695" s="119"/>
      <c r="S1695" s="119"/>
      <c r="T1695" s="119"/>
      <c r="U1695" s="119"/>
      <c r="V1695" s="119"/>
      <c r="W1695" s="119"/>
      <c r="X1695" s="119"/>
      <c r="Y1695" s="119"/>
      <c r="Z1695" s="119"/>
      <c r="AA1695" s="119"/>
      <c r="AB1695" s="119"/>
      <c r="AC1695" s="119"/>
      <c r="AD1695" s="119"/>
      <c r="AE1695" s="119"/>
      <c r="AF1695" s="119"/>
      <c r="AG1695" s="119"/>
      <c r="AH1695" s="119"/>
      <c r="AI1695" s="119"/>
      <c r="AJ1695" s="119"/>
      <c r="AK1695" s="119"/>
      <c r="AL1695" s="119"/>
      <c r="AM1695" s="119"/>
      <c r="AN1695" s="119"/>
      <c r="AO1695" s="119"/>
      <c r="AP1695" s="119"/>
      <c r="AQ1695" s="119"/>
      <c r="AR1695" s="119"/>
      <c r="AS1695" s="119"/>
      <c r="AT1695" s="119"/>
      <c r="AU1695" s="119"/>
      <c r="AV1695" s="119"/>
      <c r="AW1695" s="119"/>
      <c r="AX1695" s="120"/>
    </row>
    <row r="1696" spans="1:251" ht="12" customHeight="1">
      <c r="A1696" s="8"/>
      <c r="B1696" s="118"/>
      <c r="C1696" s="119"/>
      <c r="D1696" s="119"/>
      <c r="E1696" s="119"/>
      <c r="F1696" s="119"/>
      <c r="G1696" s="119"/>
      <c r="H1696" s="119"/>
      <c r="I1696" s="119"/>
      <c r="J1696" s="119"/>
      <c r="K1696" s="119"/>
      <c r="L1696" s="119"/>
      <c r="M1696" s="119"/>
      <c r="N1696" s="119"/>
      <c r="O1696" s="119"/>
      <c r="P1696" s="119"/>
      <c r="Q1696" s="119"/>
      <c r="R1696" s="119"/>
      <c r="S1696" s="119"/>
      <c r="T1696" s="119"/>
      <c r="U1696" s="119"/>
      <c r="V1696" s="119"/>
      <c r="W1696" s="119"/>
      <c r="X1696" s="119"/>
      <c r="Y1696" s="119"/>
      <c r="Z1696" s="119"/>
      <c r="AA1696" s="119"/>
      <c r="AB1696" s="119"/>
      <c r="AC1696" s="119"/>
      <c r="AD1696" s="119"/>
      <c r="AE1696" s="119"/>
      <c r="AF1696" s="119"/>
      <c r="AG1696" s="119"/>
      <c r="AH1696" s="119"/>
      <c r="AI1696" s="119"/>
      <c r="AJ1696" s="119"/>
      <c r="AK1696" s="119"/>
      <c r="AL1696" s="119"/>
      <c r="AM1696" s="119"/>
      <c r="AN1696" s="119"/>
      <c r="AO1696" s="119"/>
      <c r="AP1696" s="119"/>
      <c r="AQ1696" s="119"/>
      <c r="AR1696" s="119"/>
      <c r="AS1696" s="119"/>
      <c r="AT1696" s="119"/>
      <c r="AU1696" s="119"/>
      <c r="AV1696" s="119"/>
      <c r="AW1696" s="119"/>
      <c r="AX1696" s="120"/>
    </row>
    <row r="1697" spans="1:113" ht="12" customHeight="1">
      <c r="A1697" s="8"/>
      <c r="B1697" s="118"/>
      <c r="C1697" s="119"/>
      <c r="D1697" s="119"/>
      <c r="E1697" s="119"/>
      <c r="F1697" s="119"/>
      <c r="G1697" s="119"/>
      <c r="H1697" s="119"/>
      <c r="I1697" s="119"/>
      <c r="J1697" s="119"/>
      <c r="K1697" s="119"/>
      <c r="L1697" s="119"/>
      <c r="M1697" s="119"/>
      <c r="N1697" s="119"/>
      <c r="O1697" s="119"/>
      <c r="P1697" s="119"/>
      <c r="Q1697" s="119"/>
      <c r="R1697" s="119"/>
      <c r="S1697" s="119"/>
      <c r="T1697" s="119"/>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c r="AV1697" s="119"/>
      <c r="AW1697" s="119"/>
      <c r="AX1697" s="120"/>
    </row>
    <row r="1698" spans="1:113" ht="15" thickBot="1">
      <c r="A1698" s="17"/>
      <c r="B1698" s="18"/>
      <c r="C1698" s="19"/>
      <c r="D1698" s="19"/>
      <c r="E1698" s="19"/>
      <c r="F1698" s="19"/>
      <c r="G1698" s="19"/>
      <c r="H1698" s="19"/>
      <c r="I1698" s="19"/>
      <c r="J1698" s="19"/>
      <c r="K1698" s="19"/>
      <c r="L1698" s="19"/>
      <c r="M1698" s="19"/>
      <c r="N1698" s="19"/>
      <c r="O1698" s="19"/>
      <c r="P1698" s="19"/>
      <c r="Q1698" s="19"/>
      <c r="R1698" s="19"/>
      <c r="S1698" s="19"/>
      <c r="T1698" s="19"/>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20"/>
    </row>
    <row r="1699" spans="1:113">
      <c r="B1699" s="21"/>
    </row>
    <row r="1700" spans="1:113" ht="15" thickBot="1">
      <c r="A1700" s="11"/>
      <c r="B1700" s="10" t="s">
        <v>3</v>
      </c>
      <c r="C1700" s="8"/>
      <c r="D1700" s="8"/>
      <c r="E1700" s="8"/>
      <c r="F1700" s="8"/>
      <c r="G1700" s="8"/>
      <c r="H1700" s="8"/>
      <c r="I1700" s="8"/>
      <c r="J1700" s="8"/>
      <c r="K1700" s="8"/>
      <c r="L1700" s="9"/>
      <c r="M1700" s="9"/>
      <c r="N1700" s="9"/>
      <c r="O1700" s="9"/>
      <c r="P1700" s="8"/>
      <c r="Q1700" s="8"/>
      <c r="R1700" s="8"/>
      <c r="S1700" s="8"/>
      <c r="T1700" s="8"/>
      <c r="U1700" s="8"/>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DI1700" s="6"/>
    </row>
    <row r="1701" spans="1:113" ht="14.25">
      <c r="A1701" s="8"/>
      <c r="B1701" s="12"/>
      <c r="C1701" s="7"/>
      <c r="D1701" s="7"/>
      <c r="E1701" s="7"/>
      <c r="F1701" s="7"/>
      <c r="G1701" s="7"/>
      <c r="H1701" s="7"/>
      <c r="I1701" s="7"/>
      <c r="J1701" s="7"/>
      <c r="K1701" s="7"/>
      <c r="L1701" s="13"/>
      <c r="M1701" s="13"/>
      <c r="N1701" s="13"/>
      <c r="O1701" s="13"/>
      <c r="P1701" s="7"/>
      <c r="Q1701" s="7"/>
      <c r="R1701" s="7"/>
      <c r="S1701" s="7"/>
      <c r="T1701" s="7"/>
      <c r="U1701" s="7"/>
      <c r="V1701" s="14"/>
      <c r="W1701" s="14"/>
      <c r="X1701" s="14"/>
      <c r="Y1701" s="14"/>
      <c r="Z1701" s="14"/>
      <c r="AA1701" s="14"/>
      <c r="AB1701" s="14"/>
      <c r="AC1701" s="14"/>
      <c r="AD1701" s="14"/>
      <c r="AE1701" s="14"/>
      <c r="AF1701" s="14"/>
      <c r="AG1701" s="14"/>
      <c r="AH1701" s="14"/>
      <c r="AI1701" s="14"/>
      <c r="AJ1701" s="14"/>
      <c r="AK1701" s="14"/>
      <c r="AL1701" s="14"/>
      <c r="AM1701" s="14"/>
      <c r="AN1701" s="14"/>
      <c r="AO1701" s="14"/>
      <c r="AP1701" s="14"/>
      <c r="AQ1701" s="14"/>
      <c r="AR1701" s="14"/>
      <c r="AS1701" s="14"/>
      <c r="AT1701" s="14"/>
      <c r="AU1701" s="14"/>
      <c r="AV1701" s="14"/>
      <c r="AW1701" s="14"/>
      <c r="AX1701" s="15"/>
    </row>
    <row r="1702" spans="1:113" ht="12" customHeight="1">
      <c r="A1702" s="8"/>
      <c r="B1702" s="118" t="s">
        <v>255</v>
      </c>
      <c r="C1702" s="119"/>
      <c r="D1702" s="119"/>
      <c r="E1702" s="119"/>
      <c r="F1702" s="119"/>
      <c r="G1702" s="119"/>
      <c r="H1702" s="119"/>
      <c r="I1702" s="119"/>
      <c r="J1702" s="119"/>
      <c r="K1702" s="119"/>
      <c r="L1702" s="119"/>
      <c r="M1702" s="119"/>
      <c r="N1702" s="119"/>
      <c r="O1702" s="119"/>
      <c r="P1702" s="119"/>
      <c r="Q1702" s="119"/>
      <c r="R1702" s="119"/>
      <c r="S1702" s="119"/>
      <c r="T1702" s="119"/>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c r="AV1702" s="119"/>
      <c r="AW1702" s="119"/>
      <c r="AX1702" s="120"/>
    </row>
    <row r="1703" spans="1:113" ht="12" customHeight="1">
      <c r="A1703" s="8"/>
      <c r="B1703" s="118"/>
      <c r="C1703" s="119"/>
      <c r="D1703" s="119"/>
      <c r="E1703" s="119"/>
      <c r="F1703" s="119"/>
      <c r="G1703" s="119"/>
      <c r="H1703" s="119"/>
      <c r="I1703" s="119"/>
      <c r="J1703" s="119"/>
      <c r="K1703" s="119"/>
      <c r="L1703" s="119"/>
      <c r="M1703" s="119"/>
      <c r="N1703" s="119"/>
      <c r="O1703" s="119"/>
      <c r="P1703" s="119"/>
      <c r="Q1703" s="119"/>
      <c r="R1703" s="119"/>
      <c r="S1703" s="119"/>
      <c r="T1703" s="119"/>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c r="AV1703" s="119"/>
      <c r="AW1703" s="119"/>
      <c r="AX1703" s="120"/>
    </row>
    <row r="1704" spans="1:113" ht="12" customHeight="1">
      <c r="A1704" s="8"/>
      <c r="B1704" s="118"/>
      <c r="C1704" s="119"/>
      <c r="D1704" s="119"/>
      <c r="E1704" s="119"/>
      <c r="F1704" s="119"/>
      <c r="G1704" s="119"/>
      <c r="H1704" s="119"/>
      <c r="I1704" s="119"/>
      <c r="J1704" s="119"/>
      <c r="K1704" s="119"/>
      <c r="L1704" s="119"/>
      <c r="M1704" s="119"/>
      <c r="N1704" s="119"/>
      <c r="O1704" s="119"/>
      <c r="P1704" s="119"/>
      <c r="Q1704" s="119"/>
      <c r="R1704" s="119"/>
      <c r="S1704" s="119"/>
      <c r="T1704" s="119"/>
      <c r="U1704" s="119"/>
      <c r="V1704" s="119"/>
      <c r="W1704" s="119"/>
      <c r="X1704" s="119"/>
      <c r="Y1704" s="119"/>
      <c r="Z1704" s="119"/>
      <c r="AA1704" s="119"/>
      <c r="AB1704" s="119"/>
      <c r="AC1704" s="119"/>
      <c r="AD1704" s="119"/>
      <c r="AE1704" s="119"/>
      <c r="AF1704" s="119"/>
      <c r="AG1704" s="119"/>
      <c r="AH1704" s="119"/>
      <c r="AI1704" s="119"/>
      <c r="AJ1704" s="119"/>
      <c r="AK1704" s="119"/>
      <c r="AL1704" s="119"/>
      <c r="AM1704" s="119"/>
      <c r="AN1704" s="119"/>
      <c r="AO1704" s="119"/>
      <c r="AP1704" s="119"/>
      <c r="AQ1704" s="119"/>
      <c r="AR1704" s="119"/>
      <c r="AS1704" s="119"/>
      <c r="AT1704" s="119"/>
      <c r="AU1704" s="119"/>
      <c r="AV1704" s="119"/>
      <c r="AW1704" s="119"/>
      <c r="AX1704" s="120"/>
    </row>
    <row r="1705" spans="1:113" ht="12" customHeight="1">
      <c r="A1705" s="8"/>
      <c r="B1705" s="118"/>
      <c r="C1705" s="119"/>
      <c r="D1705" s="119"/>
      <c r="E1705" s="119"/>
      <c r="F1705" s="119"/>
      <c r="G1705" s="119"/>
      <c r="H1705" s="119"/>
      <c r="I1705" s="119"/>
      <c r="J1705" s="119"/>
      <c r="K1705" s="119"/>
      <c r="L1705" s="119"/>
      <c r="M1705" s="119"/>
      <c r="N1705" s="119"/>
      <c r="O1705" s="119"/>
      <c r="P1705" s="119"/>
      <c r="Q1705" s="119"/>
      <c r="R1705" s="119"/>
      <c r="S1705" s="119"/>
      <c r="T1705" s="119"/>
      <c r="U1705" s="119"/>
      <c r="V1705" s="119"/>
      <c r="W1705" s="119"/>
      <c r="X1705" s="119"/>
      <c r="Y1705" s="119"/>
      <c r="Z1705" s="119"/>
      <c r="AA1705" s="119"/>
      <c r="AB1705" s="119"/>
      <c r="AC1705" s="119"/>
      <c r="AD1705" s="119"/>
      <c r="AE1705" s="119"/>
      <c r="AF1705" s="119"/>
      <c r="AG1705" s="119"/>
      <c r="AH1705" s="119"/>
      <c r="AI1705" s="119"/>
      <c r="AJ1705" s="119"/>
      <c r="AK1705" s="119"/>
      <c r="AL1705" s="119"/>
      <c r="AM1705" s="119"/>
      <c r="AN1705" s="119"/>
      <c r="AO1705" s="119"/>
      <c r="AP1705" s="119"/>
      <c r="AQ1705" s="119"/>
      <c r="AR1705" s="119"/>
      <c r="AS1705" s="119"/>
      <c r="AT1705" s="119"/>
      <c r="AU1705" s="119"/>
      <c r="AV1705" s="119"/>
      <c r="AW1705" s="119"/>
      <c r="AX1705" s="120"/>
      <c r="BC1705" s="16"/>
    </row>
    <row r="1706" spans="1:113" ht="12" customHeight="1">
      <c r="A1706" s="8"/>
      <c r="B1706" s="118"/>
      <c r="C1706" s="119"/>
      <c r="D1706" s="119"/>
      <c r="E1706" s="119"/>
      <c r="F1706" s="119"/>
      <c r="G1706" s="119"/>
      <c r="H1706" s="119"/>
      <c r="I1706" s="119"/>
      <c r="J1706" s="119"/>
      <c r="K1706" s="119"/>
      <c r="L1706" s="119"/>
      <c r="M1706" s="119"/>
      <c r="N1706" s="119"/>
      <c r="O1706" s="119"/>
      <c r="P1706" s="119"/>
      <c r="Q1706" s="119"/>
      <c r="R1706" s="119"/>
      <c r="S1706" s="119"/>
      <c r="T1706" s="119"/>
      <c r="U1706" s="119"/>
      <c r="V1706" s="119"/>
      <c r="W1706" s="119"/>
      <c r="X1706" s="119"/>
      <c r="Y1706" s="119"/>
      <c r="Z1706" s="119"/>
      <c r="AA1706" s="119"/>
      <c r="AB1706" s="119"/>
      <c r="AC1706" s="119"/>
      <c r="AD1706" s="119"/>
      <c r="AE1706" s="119"/>
      <c r="AF1706" s="119"/>
      <c r="AG1706" s="119"/>
      <c r="AH1706" s="119"/>
      <c r="AI1706" s="119"/>
      <c r="AJ1706" s="119"/>
      <c r="AK1706" s="119"/>
      <c r="AL1706" s="119"/>
      <c r="AM1706" s="119"/>
      <c r="AN1706" s="119"/>
      <c r="AO1706" s="119"/>
      <c r="AP1706" s="119"/>
      <c r="AQ1706" s="119"/>
      <c r="AR1706" s="119"/>
      <c r="AS1706" s="119"/>
      <c r="AT1706" s="119"/>
      <c r="AU1706" s="119"/>
      <c r="AV1706" s="119"/>
      <c r="AW1706" s="119"/>
      <c r="AX1706" s="120"/>
    </row>
    <row r="1707" spans="1:113" ht="12" customHeight="1">
      <c r="A1707" s="8"/>
      <c r="B1707" s="118"/>
      <c r="C1707" s="119"/>
      <c r="D1707" s="119"/>
      <c r="E1707" s="119"/>
      <c r="F1707" s="119"/>
      <c r="G1707" s="119"/>
      <c r="H1707" s="119"/>
      <c r="I1707" s="119"/>
      <c r="J1707" s="119"/>
      <c r="K1707" s="119"/>
      <c r="L1707" s="119"/>
      <c r="M1707" s="119"/>
      <c r="N1707" s="119"/>
      <c r="O1707" s="119"/>
      <c r="P1707" s="119"/>
      <c r="Q1707" s="119"/>
      <c r="R1707" s="119"/>
      <c r="S1707" s="119"/>
      <c r="T1707" s="119"/>
      <c r="U1707" s="119"/>
      <c r="V1707" s="119"/>
      <c r="W1707" s="119"/>
      <c r="X1707" s="119"/>
      <c r="Y1707" s="119"/>
      <c r="Z1707" s="119"/>
      <c r="AA1707" s="119"/>
      <c r="AB1707" s="119"/>
      <c r="AC1707" s="119"/>
      <c r="AD1707" s="119"/>
      <c r="AE1707" s="119"/>
      <c r="AF1707" s="119"/>
      <c r="AG1707" s="119"/>
      <c r="AH1707" s="119"/>
      <c r="AI1707" s="119"/>
      <c r="AJ1707" s="119"/>
      <c r="AK1707" s="119"/>
      <c r="AL1707" s="119"/>
      <c r="AM1707" s="119"/>
      <c r="AN1707" s="119"/>
      <c r="AO1707" s="119"/>
      <c r="AP1707" s="119"/>
      <c r="AQ1707" s="119"/>
      <c r="AR1707" s="119"/>
      <c r="AS1707" s="119"/>
      <c r="AT1707" s="119"/>
      <c r="AU1707" s="119"/>
      <c r="AV1707" s="119"/>
      <c r="AW1707" s="119"/>
      <c r="AX1707" s="120"/>
    </row>
    <row r="1708" spans="1:113" ht="12" customHeight="1">
      <c r="A1708" s="8"/>
      <c r="B1708" s="118"/>
      <c r="C1708" s="119"/>
      <c r="D1708" s="119"/>
      <c r="E1708" s="119"/>
      <c r="F1708" s="119"/>
      <c r="G1708" s="119"/>
      <c r="H1708" s="119"/>
      <c r="I1708" s="119"/>
      <c r="J1708" s="119"/>
      <c r="K1708" s="119"/>
      <c r="L1708" s="119"/>
      <c r="M1708" s="119"/>
      <c r="N1708" s="119"/>
      <c r="O1708" s="119"/>
      <c r="P1708" s="119"/>
      <c r="Q1708" s="119"/>
      <c r="R1708" s="119"/>
      <c r="S1708" s="119"/>
      <c r="T1708" s="119"/>
      <c r="U1708" s="119"/>
      <c r="V1708" s="119"/>
      <c r="W1708" s="119"/>
      <c r="X1708" s="119"/>
      <c r="Y1708" s="119"/>
      <c r="Z1708" s="119"/>
      <c r="AA1708" s="119"/>
      <c r="AB1708" s="119"/>
      <c r="AC1708" s="119"/>
      <c r="AD1708" s="119"/>
      <c r="AE1708" s="119"/>
      <c r="AF1708" s="119"/>
      <c r="AG1708" s="119"/>
      <c r="AH1708" s="119"/>
      <c r="AI1708" s="119"/>
      <c r="AJ1708" s="119"/>
      <c r="AK1708" s="119"/>
      <c r="AL1708" s="119"/>
      <c r="AM1708" s="119"/>
      <c r="AN1708" s="119"/>
      <c r="AO1708" s="119"/>
      <c r="AP1708" s="119"/>
      <c r="AQ1708" s="119"/>
      <c r="AR1708" s="119"/>
      <c r="AS1708" s="119"/>
      <c r="AT1708" s="119"/>
      <c r="AU1708" s="119"/>
      <c r="AV1708" s="119"/>
      <c r="AW1708" s="119"/>
      <c r="AX1708" s="120"/>
    </row>
    <row r="1709" spans="1:113" ht="15" thickBot="1">
      <c r="A1709" s="17"/>
      <c r="B1709" s="18"/>
      <c r="C1709" s="19"/>
      <c r="D1709" s="19"/>
      <c r="E1709" s="19"/>
      <c r="F1709" s="19"/>
      <c r="G1709" s="19"/>
      <c r="H1709" s="19"/>
      <c r="I1709" s="19"/>
      <c r="J1709" s="19"/>
      <c r="K1709" s="19"/>
      <c r="L1709" s="19"/>
      <c r="M1709" s="19"/>
      <c r="N1709" s="19"/>
      <c r="O1709" s="19"/>
      <c r="P1709" s="19"/>
      <c r="Q1709" s="19"/>
      <c r="R1709" s="19"/>
      <c r="S1709" s="19"/>
      <c r="T1709" s="19"/>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20"/>
    </row>
    <row r="1710" spans="1:113">
      <c r="B1710" s="21"/>
    </row>
    <row r="1711" spans="1:113" ht="14.25">
      <c r="B1711" s="10" t="s">
        <v>4</v>
      </c>
      <c r="C1711" s="8"/>
      <c r="D1711" s="8"/>
      <c r="E1711" s="8"/>
      <c r="F1711" s="8"/>
      <c r="G1711" s="8"/>
      <c r="H1711" s="8"/>
      <c r="I1711" s="8"/>
      <c r="J1711" s="8"/>
      <c r="K1711" s="8"/>
      <c r="L1711" s="9"/>
      <c r="M1711" s="9"/>
      <c r="N1711" s="9"/>
      <c r="O1711" s="9"/>
      <c r="P1711" s="8"/>
      <c r="Q1711" s="8"/>
      <c r="R1711" s="8"/>
      <c r="S1711" s="8"/>
      <c r="T1711" s="8"/>
      <c r="U1711" s="8"/>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c r="AT1711" s="10"/>
      <c r="AU1711" s="10"/>
      <c r="AV1711" s="10"/>
      <c r="AW1711" s="10"/>
      <c r="AX1711" s="10"/>
    </row>
    <row r="1712" spans="1:113" ht="15" thickBot="1">
      <c r="B1712" s="8"/>
      <c r="C1712" s="8"/>
      <c r="D1712" s="8"/>
      <c r="E1712" s="8"/>
      <c r="F1712" s="8"/>
      <c r="G1712" s="8"/>
      <c r="H1712" s="8"/>
      <c r="I1712" s="8"/>
      <c r="J1712" s="8"/>
      <c r="K1712" s="8"/>
      <c r="L1712" s="9"/>
      <c r="M1712" s="9"/>
      <c r="N1712" s="9"/>
      <c r="O1712" s="9"/>
      <c r="P1712" s="8"/>
      <c r="Q1712" s="8"/>
      <c r="R1712" s="8"/>
      <c r="S1712" s="8"/>
      <c r="T1712" s="8"/>
      <c r="U1712" s="8"/>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0"/>
      <c r="AT1712" s="10"/>
      <c r="AU1712" s="10"/>
      <c r="AV1712" s="10"/>
      <c r="AW1712" s="10"/>
      <c r="AX1712" s="22" t="s">
        <v>5</v>
      </c>
    </row>
    <row r="1713" spans="1:251" s="16" customFormat="1" ht="13.5" customHeight="1">
      <c r="A1713" s="8"/>
      <c r="B1713" s="121" t="s">
        <v>6</v>
      </c>
      <c r="C1713" s="122"/>
      <c r="D1713" s="122"/>
      <c r="E1713" s="122"/>
      <c r="F1713" s="122"/>
      <c r="G1713" s="122"/>
      <c r="H1713" s="122"/>
      <c r="I1713" s="122"/>
      <c r="J1713" s="122"/>
      <c r="K1713" s="122"/>
      <c r="L1713" s="122"/>
      <c r="M1713" s="122"/>
      <c r="N1713" s="122"/>
      <c r="O1713" s="122"/>
      <c r="P1713" s="122"/>
      <c r="Q1713" s="122"/>
      <c r="R1713" s="122"/>
      <c r="S1713" s="122"/>
      <c r="T1713" s="122"/>
      <c r="U1713" s="122"/>
      <c r="V1713" s="122"/>
      <c r="W1713" s="122"/>
      <c r="X1713" s="122"/>
      <c r="Y1713" s="122"/>
      <c r="Z1713" s="123"/>
      <c r="AA1713" s="127" t="s">
        <v>11</v>
      </c>
      <c r="AB1713" s="122"/>
      <c r="AC1713" s="122"/>
      <c r="AD1713" s="122"/>
      <c r="AE1713" s="122"/>
      <c r="AF1713" s="122"/>
      <c r="AG1713" s="122"/>
      <c r="AH1713" s="122"/>
      <c r="AI1713" s="123"/>
      <c r="AJ1713" s="127" t="s">
        <v>12</v>
      </c>
      <c r="AK1713" s="122"/>
      <c r="AL1713" s="122"/>
      <c r="AM1713" s="122"/>
      <c r="AN1713" s="122"/>
      <c r="AO1713" s="122"/>
      <c r="AP1713" s="122"/>
      <c r="AQ1713" s="122"/>
      <c r="AR1713" s="123"/>
      <c r="AS1713" s="127" t="s">
        <v>7</v>
      </c>
      <c r="AT1713" s="122"/>
      <c r="AU1713" s="122"/>
      <c r="AV1713" s="122"/>
      <c r="AW1713" s="122"/>
      <c r="AX1713" s="129"/>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c r="CU1713" s="2"/>
      <c r="CV1713" s="2"/>
      <c r="CW1713" s="2"/>
      <c r="CX1713" s="2"/>
      <c r="CY1713" s="2"/>
      <c r="CZ1713" s="2"/>
      <c r="DA1713" s="2"/>
      <c r="DB1713" s="2"/>
      <c r="DC1713" s="2"/>
      <c r="DD1713" s="2"/>
      <c r="DE1713" s="2"/>
      <c r="DF1713" s="2"/>
      <c r="DG1713" s="2"/>
      <c r="DH1713" s="2"/>
      <c r="DI1713" s="2"/>
      <c r="DJ1713" s="2"/>
      <c r="DK1713" s="2"/>
      <c r="DL1713" s="2"/>
      <c r="DM1713" s="2"/>
      <c r="DN1713" s="2"/>
      <c r="DO1713" s="2"/>
      <c r="DP1713" s="2"/>
      <c r="DQ1713" s="2"/>
      <c r="DR1713" s="2"/>
      <c r="DS1713" s="2"/>
      <c r="DT1713" s="2"/>
      <c r="DU1713" s="2"/>
      <c r="DV1713" s="2"/>
      <c r="DW1713" s="2"/>
      <c r="DX1713" s="2"/>
      <c r="DY1713" s="2"/>
      <c r="DZ1713" s="2"/>
      <c r="EA1713" s="2"/>
      <c r="EB1713" s="2"/>
      <c r="EC1713" s="2"/>
      <c r="ED1713" s="2"/>
      <c r="EE1713" s="2"/>
      <c r="EF1713" s="2"/>
      <c r="EG1713" s="2"/>
      <c r="EH1713" s="2"/>
      <c r="EI1713" s="2"/>
      <c r="EJ1713" s="2"/>
      <c r="EK1713" s="2"/>
      <c r="EL1713" s="2"/>
      <c r="EM1713" s="2"/>
      <c r="EN1713" s="2"/>
      <c r="EO1713" s="2"/>
      <c r="EP1713" s="2"/>
      <c r="EQ1713" s="2"/>
      <c r="ER1713" s="2"/>
      <c r="ES1713" s="2"/>
      <c r="ET1713" s="2"/>
      <c r="EU1713" s="2"/>
      <c r="EV1713" s="2"/>
      <c r="EW1713" s="2"/>
      <c r="EX1713" s="2"/>
      <c r="EY1713" s="2"/>
      <c r="EZ1713" s="2"/>
      <c r="FA1713" s="2"/>
      <c r="FB1713" s="2"/>
      <c r="FC1713" s="2"/>
      <c r="FD1713" s="2"/>
      <c r="FE1713" s="2"/>
      <c r="FF1713" s="2"/>
      <c r="FG1713" s="2"/>
      <c r="FH1713" s="2"/>
      <c r="FI1713" s="2"/>
      <c r="FJ1713" s="2"/>
      <c r="FK1713" s="2"/>
      <c r="FL1713" s="2"/>
      <c r="FM1713" s="2"/>
      <c r="FN1713" s="2"/>
      <c r="FO1713" s="2"/>
      <c r="FP1713" s="2"/>
      <c r="FQ1713" s="2"/>
      <c r="FR1713" s="2"/>
      <c r="FS1713" s="2"/>
      <c r="FT1713" s="2"/>
      <c r="FU1713" s="2"/>
      <c r="FV1713" s="2"/>
      <c r="FW1713" s="2"/>
      <c r="FX1713" s="2"/>
      <c r="FY1713" s="2"/>
      <c r="FZ1713" s="2"/>
      <c r="GA1713" s="2"/>
      <c r="GB1713" s="2"/>
      <c r="GC1713" s="2"/>
      <c r="GD1713" s="2"/>
      <c r="GE1713" s="2"/>
      <c r="GF1713" s="2"/>
      <c r="GG1713" s="2"/>
      <c r="GH1713" s="2"/>
      <c r="GI1713" s="2"/>
      <c r="GJ1713" s="2"/>
      <c r="GK1713" s="2"/>
      <c r="GL1713" s="2"/>
      <c r="GM1713" s="2"/>
      <c r="GN1713" s="2"/>
      <c r="GO1713" s="2"/>
      <c r="GP1713" s="2"/>
      <c r="GQ1713" s="2"/>
      <c r="GR1713" s="2"/>
      <c r="GS1713" s="2"/>
      <c r="GT1713" s="2"/>
      <c r="GU1713" s="2"/>
      <c r="GV1713" s="2"/>
      <c r="GW1713" s="2"/>
      <c r="GX1713" s="2"/>
      <c r="GY1713" s="2"/>
      <c r="GZ1713" s="2"/>
      <c r="HA1713" s="2"/>
      <c r="HB1713" s="2"/>
      <c r="HC1713" s="2"/>
      <c r="HD1713" s="2"/>
      <c r="HE1713" s="2"/>
      <c r="HF1713" s="2"/>
      <c r="HG1713" s="2"/>
      <c r="HH1713" s="2"/>
      <c r="HI1713" s="2"/>
      <c r="HJ1713" s="2"/>
      <c r="HK1713" s="2"/>
      <c r="HL1713" s="2"/>
      <c r="HM1713" s="2"/>
      <c r="HN1713" s="2"/>
      <c r="HO1713" s="2"/>
      <c r="HP1713" s="2"/>
      <c r="HQ1713" s="2"/>
      <c r="HR1713" s="2"/>
      <c r="HS1713" s="2"/>
      <c r="HT1713" s="2"/>
      <c r="HU1713" s="2"/>
      <c r="HV1713" s="2"/>
      <c r="HW1713" s="2"/>
      <c r="HX1713" s="2"/>
      <c r="HY1713" s="2"/>
      <c r="HZ1713" s="2"/>
      <c r="IA1713" s="2"/>
      <c r="IB1713" s="2"/>
      <c r="IC1713" s="2"/>
      <c r="ID1713" s="2"/>
      <c r="IE1713" s="2"/>
      <c r="IF1713" s="2"/>
      <c r="IG1713" s="2"/>
      <c r="IH1713" s="2"/>
      <c r="II1713" s="2"/>
      <c r="IJ1713" s="2"/>
      <c r="IK1713" s="2"/>
      <c r="IL1713" s="2"/>
      <c r="IM1713" s="2"/>
      <c r="IN1713" s="2"/>
      <c r="IO1713" s="2"/>
      <c r="IP1713" s="2"/>
      <c r="IQ1713" s="2"/>
    </row>
    <row r="1714" spans="1:251" s="16" customFormat="1" ht="13.5">
      <c r="A1714" s="8"/>
      <c r="B1714" s="124"/>
      <c r="C1714" s="125"/>
      <c r="D1714" s="125"/>
      <c r="E1714" s="125"/>
      <c r="F1714" s="125"/>
      <c r="G1714" s="125"/>
      <c r="H1714" s="125"/>
      <c r="I1714" s="125"/>
      <c r="J1714" s="125"/>
      <c r="K1714" s="125"/>
      <c r="L1714" s="125"/>
      <c r="M1714" s="125"/>
      <c r="N1714" s="125"/>
      <c r="O1714" s="125"/>
      <c r="P1714" s="125"/>
      <c r="Q1714" s="125"/>
      <c r="R1714" s="125"/>
      <c r="S1714" s="125"/>
      <c r="T1714" s="125"/>
      <c r="U1714" s="125"/>
      <c r="V1714" s="125"/>
      <c r="W1714" s="125"/>
      <c r="X1714" s="125"/>
      <c r="Y1714" s="125"/>
      <c r="Z1714" s="126"/>
      <c r="AA1714" s="128"/>
      <c r="AB1714" s="125"/>
      <c r="AC1714" s="125"/>
      <c r="AD1714" s="125"/>
      <c r="AE1714" s="125"/>
      <c r="AF1714" s="125"/>
      <c r="AG1714" s="125"/>
      <c r="AH1714" s="125"/>
      <c r="AI1714" s="126"/>
      <c r="AJ1714" s="128"/>
      <c r="AK1714" s="125"/>
      <c r="AL1714" s="125"/>
      <c r="AM1714" s="125"/>
      <c r="AN1714" s="125"/>
      <c r="AO1714" s="125"/>
      <c r="AP1714" s="125"/>
      <c r="AQ1714" s="125"/>
      <c r="AR1714" s="126"/>
      <c r="AS1714" s="128"/>
      <c r="AT1714" s="125"/>
      <c r="AU1714" s="125"/>
      <c r="AV1714" s="125"/>
      <c r="AW1714" s="125"/>
      <c r="AX1714" s="130"/>
      <c r="AY1714" s="2"/>
      <c r="AZ1714" s="2"/>
      <c r="BA1714" s="2"/>
      <c r="BB1714" s="23"/>
      <c r="BC1714" s="24"/>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c r="CU1714" s="2"/>
      <c r="CV1714" s="2"/>
      <c r="CW1714" s="2"/>
      <c r="CX1714" s="2"/>
      <c r="CY1714" s="2"/>
      <c r="CZ1714" s="2"/>
      <c r="DA1714" s="2"/>
      <c r="DB1714" s="2"/>
      <c r="DC1714" s="2"/>
      <c r="DD1714" s="2"/>
      <c r="DE1714" s="2"/>
      <c r="DF1714" s="2"/>
      <c r="DG1714" s="2"/>
      <c r="DH1714" s="2"/>
      <c r="DI1714" s="2"/>
      <c r="DJ1714" s="2"/>
      <c r="DK1714" s="2"/>
      <c r="DL1714" s="2"/>
      <c r="DM1714" s="2"/>
      <c r="DN1714" s="2"/>
      <c r="DO1714" s="2"/>
      <c r="DP1714" s="2"/>
      <c r="DQ1714" s="2"/>
      <c r="DR1714" s="2"/>
      <c r="DS1714" s="2"/>
      <c r="DT1714" s="2"/>
      <c r="DU1714" s="2"/>
      <c r="DV1714" s="2"/>
      <c r="DW1714" s="2"/>
      <c r="DX1714" s="2"/>
      <c r="DY1714" s="2"/>
      <c r="DZ1714" s="2"/>
      <c r="EA1714" s="2"/>
      <c r="EB1714" s="2"/>
      <c r="EC1714" s="2"/>
      <c r="ED1714" s="2"/>
      <c r="EE1714" s="2"/>
      <c r="EF1714" s="2"/>
      <c r="EG1714" s="2"/>
      <c r="EH1714" s="2"/>
      <c r="EI1714" s="2"/>
      <c r="EJ1714" s="2"/>
      <c r="EK1714" s="2"/>
      <c r="EL1714" s="2"/>
      <c r="EM1714" s="2"/>
      <c r="EN1714" s="2"/>
      <c r="EO1714" s="2"/>
      <c r="EP1714" s="2"/>
      <c r="EQ1714" s="2"/>
      <c r="ER1714" s="2"/>
      <c r="ES1714" s="2"/>
      <c r="ET1714" s="2"/>
      <c r="EU1714" s="2"/>
      <c r="EV1714" s="2"/>
      <c r="EW1714" s="2"/>
      <c r="EX1714" s="2"/>
      <c r="EY1714" s="2"/>
      <c r="EZ1714" s="2"/>
      <c r="FA1714" s="2"/>
      <c r="FB1714" s="2"/>
      <c r="FC1714" s="2"/>
      <c r="FD1714" s="2"/>
      <c r="FE1714" s="2"/>
      <c r="FF1714" s="2"/>
      <c r="FG1714" s="2"/>
      <c r="FH1714" s="2"/>
      <c r="FI1714" s="2"/>
      <c r="FJ1714" s="2"/>
      <c r="FK1714" s="2"/>
      <c r="FL1714" s="2"/>
      <c r="FM1714" s="2"/>
      <c r="FN1714" s="2"/>
      <c r="FO1714" s="2"/>
      <c r="FP1714" s="2"/>
      <c r="FQ1714" s="2"/>
      <c r="FR1714" s="2"/>
      <c r="FS1714" s="2"/>
      <c r="FT1714" s="2"/>
      <c r="FU1714" s="2"/>
      <c r="FV1714" s="2"/>
      <c r="FW1714" s="2"/>
      <c r="FX1714" s="2"/>
      <c r="FY1714" s="2"/>
      <c r="FZ1714" s="2"/>
      <c r="GA1714" s="2"/>
      <c r="GB1714" s="2"/>
      <c r="GC1714" s="2"/>
      <c r="GD1714" s="2"/>
      <c r="GE1714" s="2"/>
      <c r="GF1714" s="2"/>
      <c r="GG1714" s="2"/>
      <c r="GH1714" s="2"/>
      <c r="GI1714" s="2"/>
      <c r="GJ1714" s="2"/>
      <c r="GK1714" s="2"/>
      <c r="GL1714" s="2"/>
      <c r="GM1714" s="2"/>
      <c r="GN1714" s="2"/>
      <c r="GO1714" s="2"/>
      <c r="GP1714" s="2"/>
      <c r="GQ1714" s="2"/>
      <c r="GR1714" s="2"/>
      <c r="GS1714" s="2"/>
      <c r="GT1714" s="2"/>
      <c r="GU1714" s="2"/>
      <c r="GV1714" s="2"/>
      <c r="GW1714" s="2"/>
      <c r="GX1714" s="2"/>
      <c r="GY1714" s="2"/>
      <c r="GZ1714" s="2"/>
      <c r="HA1714" s="2"/>
      <c r="HB1714" s="2"/>
      <c r="HC1714" s="2"/>
      <c r="HD1714" s="2"/>
      <c r="HE1714" s="2"/>
      <c r="HF1714" s="2"/>
      <c r="HG1714" s="2"/>
      <c r="HH1714" s="2"/>
      <c r="HI1714" s="2"/>
      <c r="HJ1714" s="2"/>
      <c r="HK1714" s="2"/>
      <c r="HL1714" s="2"/>
      <c r="HM1714" s="2"/>
      <c r="HN1714" s="2"/>
      <c r="HO1714" s="2"/>
      <c r="HP1714" s="2"/>
      <c r="HQ1714" s="2"/>
      <c r="HR1714" s="2"/>
      <c r="HS1714" s="2"/>
      <c r="HT1714" s="2"/>
      <c r="HU1714" s="2"/>
      <c r="HV1714" s="2"/>
      <c r="HW1714" s="2"/>
      <c r="HX1714" s="2"/>
      <c r="HY1714" s="2"/>
      <c r="HZ1714" s="2"/>
      <c r="IA1714" s="2"/>
      <c r="IB1714" s="2"/>
      <c r="IC1714" s="2"/>
      <c r="ID1714" s="2"/>
      <c r="IE1714" s="2"/>
      <c r="IF1714" s="2"/>
      <c r="IG1714" s="2"/>
      <c r="IH1714" s="2"/>
      <c r="II1714" s="2"/>
      <c r="IJ1714" s="2"/>
      <c r="IK1714" s="2"/>
      <c r="IL1714" s="2"/>
      <c r="IM1714" s="2"/>
      <c r="IN1714" s="2"/>
      <c r="IO1714" s="2"/>
      <c r="IP1714" s="2"/>
      <c r="IQ1714" s="2"/>
    </row>
    <row r="1715" spans="1:251" s="16" customFormat="1" ht="18.75" customHeight="1">
      <c r="A1715" s="8"/>
      <c r="B1715" s="25"/>
      <c r="C1715" s="93" t="s">
        <v>256</v>
      </c>
      <c r="D1715" s="94"/>
      <c r="E1715" s="94"/>
      <c r="F1715" s="94"/>
      <c r="G1715" s="94"/>
      <c r="H1715" s="94"/>
      <c r="I1715" s="94"/>
      <c r="J1715" s="94"/>
      <c r="K1715" s="94"/>
      <c r="L1715" s="94"/>
      <c r="M1715" s="94"/>
      <c r="N1715" s="94"/>
      <c r="O1715" s="94"/>
      <c r="P1715" s="94"/>
      <c r="Q1715" s="94"/>
      <c r="R1715" s="94"/>
      <c r="S1715" s="94"/>
      <c r="T1715" s="94"/>
      <c r="U1715" s="94"/>
      <c r="V1715" s="94"/>
      <c r="W1715" s="94"/>
      <c r="X1715" s="94"/>
      <c r="Y1715" s="94"/>
      <c r="Z1715" s="95"/>
      <c r="AA1715" s="96">
        <v>411</v>
      </c>
      <c r="AB1715" s="97"/>
      <c r="AC1715" s="97"/>
      <c r="AD1715" s="97"/>
      <c r="AE1715" s="97"/>
      <c r="AF1715" s="97"/>
      <c r="AG1715" s="97"/>
      <c r="AH1715" s="97"/>
      <c r="AI1715" s="98"/>
      <c r="AJ1715" s="96">
        <v>355</v>
      </c>
      <c r="AK1715" s="97"/>
      <c r="AL1715" s="97"/>
      <c r="AM1715" s="97"/>
      <c r="AN1715" s="97"/>
      <c r="AO1715" s="97"/>
      <c r="AP1715" s="97"/>
      <c r="AQ1715" s="97"/>
      <c r="AR1715" s="98"/>
      <c r="AS1715" s="99"/>
      <c r="AT1715" s="100"/>
      <c r="AU1715" s="100"/>
      <c r="AV1715" s="100"/>
      <c r="AW1715" s="100"/>
      <c r="AX1715" s="101"/>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c r="CC1715" s="2"/>
      <c r="CD1715" s="2"/>
      <c r="CE1715" s="2"/>
      <c r="CF1715" s="2"/>
      <c r="CG1715" s="2"/>
      <c r="CH1715" s="2"/>
      <c r="CI1715" s="2"/>
      <c r="CJ1715" s="2"/>
      <c r="CK1715" s="2"/>
      <c r="CL1715" s="2"/>
      <c r="CM1715" s="2"/>
      <c r="CN1715" s="2"/>
      <c r="CO1715" s="2"/>
      <c r="CP1715" s="2"/>
      <c r="CQ1715" s="2"/>
      <c r="CR1715" s="2"/>
      <c r="CS1715" s="2"/>
      <c r="CT1715" s="2"/>
      <c r="CU1715" s="2"/>
      <c r="CV1715" s="2"/>
      <c r="CW1715" s="2"/>
      <c r="CX1715" s="2"/>
      <c r="CY1715" s="2"/>
      <c r="CZ1715" s="2"/>
      <c r="DA1715" s="2"/>
      <c r="DB1715" s="2"/>
      <c r="DC1715" s="2"/>
      <c r="DD1715" s="2"/>
      <c r="DE1715" s="2"/>
      <c r="DF1715" s="2"/>
      <c r="DG1715" s="2"/>
      <c r="DH1715" s="2"/>
      <c r="DI1715" s="2"/>
      <c r="DJ1715" s="2"/>
      <c r="DK1715" s="2"/>
      <c r="DL1715" s="2"/>
      <c r="DM1715" s="2"/>
      <c r="DN1715" s="2"/>
      <c r="DO1715" s="2"/>
      <c r="DP1715" s="2"/>
      <c r="DQ1715" s="2"/>
      <c r="DR1715" s="2"/>
      <c r="DS1715" s="2"/>
      <c r="DT1715" s="2"/>
      <c r="DU1715" s="2"/>
      <c r="DV1715" s="2"/>
      <c r="DW1715" s="2"/>
      <c r="DX1715" s="2"/>
      <c r="DY1715" s="2"/>
      <c r="DZ1715" s="2"/>
      <c r="EA1715" s="2"/>
      <c r="EB1715" s="2"/>
      <c r="EC1715" s="2"/>
      <c r="ED1715" s="2"/>
      <c r="EE1715" s="2"/>
      <c r="EF1715" s="2"/>
      <c r="EG1715" s="2"/>
      <c r="EH1715" s="2"/>
      <c r="EI1715" s="2"/>
      <c r="EJ1715" s="2"/>
      <c r="EK1715" s="2"/>
      <c r="EL1715" s="2"/>
      <c r="EM1715" s="2"/>
      <c r="EN1715" s="2"/>
      <c r="EO1715" s="2"/>
      <c r="EP1715" s="2"/>
      <c r="EQ1715" s="2"/>
      <c r="ER1715" s="2"/>
      <c r="ES1715" s="2"/>
      <c r="ET1715" s="2"/>
      <c r="EU1715" s="2"/>
      <c r="EV1715" s="2"/>
      <c r="EW1715" s="2"/>
      <c r="EX1715" s="2"/>
      <c r="EY1715" s="2"/>
      <c r="EZ1715" s="2"/>
      <c r="FA1715" s="2"/>
      <c r="FB1715" s="2"/>
      <c r="FC1715" s="2"/>
      <c r="FD1715" s="2"/>
      <c r="FE1715" s="2"/>
      <c r="FF1715" s="2"/>
      <c r="FG1715" s="2"/>
      <c r="FH1715" s="2"/>
      <c r="FI1715" s="2"/>
      <c r="FJ1715" s="2"/>
      <c r="FK1715" s="2"/>
      <c r="FL1715" s="2"/>
      <c r="FM1715" s="2"/>
      <c r="FN1715" s="2"/>
      <c r="FO1715" s="2"/>
      <c r="FP1715" s="2"/>
      <c r="FQ1715" s="2"/>
      <c r="FR1715" s="2"/>
      <c r="FS1715" s="2"/>
      <c r="FT1715" s="2"/>
      <c r="FU1715" s="2"/>
      <c r="FV1715" s="2"/>
      <c r="FW1715" s="2"/>
      <c r="FX1715" s="2"/>
      <c r="FY1715" s="2"/>
      <c r="FZ1715" s="2"/>
      <c r="GA1715" s="2"/>
      <c r="GB1715" s="2"/>
      <c r="GC1715" s="2"/>
      <c r="GD1715" s="2"/>
      <c r="GE1715" s="2"/>
      <c r="GF1715" s="2"/>
      <c r="GG1715" s="2"/>
      <c r="GH1715" s="2"/>
      <c r="GI1715" s="2"/>
      <c r="GJ1715" s="2"/>
      <c r="GK1715" s="2"/>
      <c r="GL1715" s="2"/>
      <c r="GM1715" s="2"/>
      <c r="GN1715" s="2"/>
      <c r="GO1715" s="2"/>
      <c r="GP1715" s="2"/>
      <c r="GQ1715" s="2"/>
      <c r="GR1715" s="2"/>
      <c r="GS1715" s="2"/>
      <c r="GT1715" s="2"/>
      <c r="GU1715" s="2"/>
      <c r="GV1715" s="2"/>
      <c r="GW1715" s="2"/>
      <c r="GX1715" s="2"/>
      <c r="GY1715" s="2"/>
      <c r="GZ1715" s="2"/>
      <c r="HA1715" s="2"/>
      <c r="HB1715" s="2"/>
      <c r="HC1715" s="2"/>
      <c r="HD1715" s="2"/>
      <c r="HE1715" s="2"/>
      <c r="HF1715" s="2"/>
      <c r="HG1715" s="2"/>
      <c r="HH1715" s="2"/>
      <c r="HI1715" s="2"/>
      <c r="HJ1715" s="2"/>
      <c r="HK1715" s="2"/>
      <c r="HL1715" s="2"/>
      <c r="HM1715" s="2"/>
      <c r="HN1715" s="2"/>
      <c r="HO1715" s="2"/>
      <c r="HP1715" s="2"/>
      <c r="HQ1715" s="2"/>
      <c r="HR1715" s="2"/>
      <c r="HS1715" s="2"/>
      <c r="HT1715" s="2"/>
      <c r="HU1715" s="2"/>
      <c r="HV1715" s="2"/>
      <c r="HW1715" s="2"/>
      <c r="HX1715" s="2"/>
      <c r="HY1715" s="2"/>
      <c r="HZ1715" s="2"/>
      <c r="IA1715" s="2"/>
      <c r="IB1715" s="2"/>
      <c r="IC1715" s="2"/>
      <c r="ID1715" s="2"/>
      <c r="IE1715" s="2"/>
      <c r="IF1715" s="2"/>
      <c r="IG1715" s="2"/>
      <c r="IH1715" s="2"/>
      <c r="II1715" s="2"/>
      <c r="IJ1715" s="2"/>
      <c r="IK1715" s="2"/>
      <c r="IL1715" s="2"/>
      <c r="IM1715" s="2"/>
      <c r="IN1715" s="2"/>
      <c r="IO1715" s="2"/>
      <c r="IP1715" s="2"/>
      <c r="IQ1715" s="2"/>
    </row>
    <row r="1716" spans="1:251" s="16" customFormat="1" ht="18.75" customHeight="1" thickBot="1">
      <c r="A1716" s="17"/>
      <c r="B1716" s="102" t="s">
        <v>13</v>
      </c>
      <c r="C1716" s="103"/>
      <c r="D1716" s="103"/>
      <c r="E1716" s="103"/>
      <c r="F1716" s="103"/>
      <c r="G1716" s="103"/>
      <c r="H1716" s="103"/>
      <c r="I1716" s="103"/>
      <c r="J1716" s="103"/>
      <c r="K1716" s="103"/>
      <c r="L1716" s="103"/>
      <c r="M1716" s="103"/>
      <c r="N1716" s="103"/>
      <c r="O1716" s="103"/>
      <c r="P1716" s="103"/>
      <c r="Q1716" s="103"/>
      <c r="R1716" s="103"/>
      <c r="S1716" s="103"/>
      <c r="T1716" s="103"/>
      <c r="U1716" s="103"/>
      <c r="V1716" s="103"/>
      <c r="W1716" s="103"/>
      <c r="X1716" s="103"/>
      <c r="Y1716" s="103"/>
      <c r="Z1716" s="104"/>
      <c r="AA1716" s="105">
        <f>SUM($AA$1715:$AA$1715)</f>
        <v>411</v>
      </c>
      <c r="AB1716" s="106"/>
      <c r="AC1716" s="106"/>
      <c r="AD1716" s="106"/>
      <c r="AE1716" s="106"/>
      <c r="AF1716" s="106"/>
      <c r="AG1716" s="106"/>
      <c r="AH1716" s="106"/>
      <c r="AI1716" s="107"/>
      <c r="AJ1716" s="105">
        <f>SUM($AJ$1715:$AJ$1715)</f>
        <v>355</v>
      </c>
      <c r="AK1716" s="106"/>
      <c r="AL1716" s="106"/>
      <c r="AM1716" s="106"/>
      <c r="AN1716" s="106"/>
      <c r="AO1716" s="106"/>
      <c r="AP1716" s="106"/>
      <c r="AQ1716" s="106"/>
      <c r="AR1716" s="107"/>
      <c r="AS1716" s="108"/>
      <c r="AT1716" s="109"/>
      <c r="AU1716" s="109"/>
      <c r="AV1716" s="109"/>
      <c r="AW1716" s="109"/>
      <c r="AX1716" s="110"/>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c r="CC1716" s="2"/>
      <c r="CD1716" s="2"/>
      <c r="CE1716" s="2"/>
      <c r="CF1716" s="2"/>
      <c r="CG1716" s="2"/>
      <c r="CH1716" s="2"/>
      <c r="CI1716" s="2"/>
      <c r="CJ1716" s="2"/>
      <c r="CK1716" s="2"/>
      <c r="CL1716" s="2"/>
      <c r="CM1716" s="2"/>
      <c r="CN1716" s="2"/>
      <c r="CO1716" s="2"/>
      <c r="CP1716" s="2"/>
      <c r="CQ1716" s="2"/>
      <c r="CR1716" s="2"/>
      <c r="CS1716" s="2"/>
      <c r="CT1716" s="2"/>
      <c r="CU1716" s="2"/>
      <c r="CV1716" s="2"/>
      <c r="CW1716" s="2"/>
      <c r="CX1716" s="2"/>
      <c r="CY1716" s="2"/>
      <c r="CZ1716" s="2"/>
      <c r="DA1716" s="2"/>
      <c r="DB1716" s="2"/>
      <c r="DC1716" s="2"/>
      <c r="DD1716" s="2"/>
      <c r="DE1716" s="2"/>
      <c r="DF1716" s="2"/>
      <c r="DG1716" s="2"/>
      <c r="DH1716" s="2"/>
      <c r="DI1716" s="2"/>
      <c r="DJ1716" s="2"/>
      <c r="DK1716" s="2"/>
      <c r="DL1716" s="2"/>
      <c r="DM1716" s="2"/>
      <c r="DN1716" s="2"/>
      <c r="DO1716" s="2"/>
      <c r="DP1716" s="2"/>
      <c r="DQ1716" s="2"/>
      <c r="DR1716" s="2"/>
      <c r="DS1716" s="2"/>
      <c r="DT1716" s="2"/>
      <c r="DU1716" s="2"/>
      <c r="DV1716" s="2"/>
      <c r="DW1716" s="2"/>
      <c r="DX1716" s="2"/>
      <c r="DY1716" s="2"/>
      <c r="DZ1716" s="2"/>
      <c r="EA1716" s="2"/>
      <c r="EB1716" s="2"/>
      <c r="EC1716" s="2"/>
      <c r="ED1716" s="2"/>
      <c r="EE1716" s="2"/>
      <c r="EF1716" s="2"/>
      <c r="EG1716" s="2"/>
      <c r="EH1716" s="2"/>
      <c r="EI1716" s="2"/>
      <c r="EJ1716" s="2"/>
      <c r="EK1716" s="2"/>
      <c r="EL1716" s="2"/>
      <c r="EM1716" s="2"/>
      <c r="EN1716" s="2"/>
      <c r="EO1716" s="2"/>
      <c r="EP1716" s="2"/>
      <c r="EQ1716" s="2"/>
      <c r="ER1716" s="2"/>
      <c r="ES1716" s="2"/>
      <c r="ET1716" s="2"/>
      <c r="EU1716" s="2"/>
      <c r="EV1716" s="2"/>
      <c r="EW1716" s="2"/>
      <c r="EX1716" s="2"/>
      <c r="EY1716" s="2"/>
      <c r="EZ1716" s="2"/>
      <c r="FA1716" s="2"/>
      <c r="FB1716" s="2"/>
      <c r="FC1716" s="2"/>
      <c r="FD1716" s="2"/>
      <c r="FE1716" s="2"/>
      <c r="FF1716" s="2"/>
      <c r="FG1716" s="2"/>
      <c r="FH1716" s="2"/>
      <c r="FI1716" s="2"/>
      <c r="FJ1716" s="2"/>
      <c r="FK1716" s="2"/>
      <c r="FL1716" s="2"/>
      <c r="FM1716" s="2"/>
      <c r="FN1716" s="2"/>
      <c r="FO1716" s="2"/>
      <c r="FP1716" s="2"/>
      <c r="FQ1716" s="2"/>
      <c r="FR1716" s="2"/>
      <c r="FS1716" s="2"/>
      <c r="FT1716" s="2"/>
      <c r="FU1716" s="2"/>
      <c r="FV1716" s="2"/>
      <c r="FW1716" s="2"/>
      <c r="FX1716" s="2"/>
      <c r="FY1716" s="2"/>
      <c r="FZ1716" s="2"/>
      <c r="GA1716" s="2"/>
      <c r="GB1716" s="2"/>
      <c r="GC1716" s="2"/>
      <c r="GD1716" s="2"/>
      <c r="GE1716" s="2"/>
      <c r="GF1716" s="2"/>
      <c r="GG1716" s="2"/>
      <c r="GH1716" s="2"/>
      <c r="GI1716" s="2"/>
      <c r="GJ1716" s="2"/>
      <c r="GK1716" s="2"/>
      <c r="GL1716" s="2"/>
      <c r="GM1716" s="2"/>
      <c r="GN1716" s="2"/>
      <c r="GO1716" s="2"/>
      <c r="GP1716" s="2"/>
      <c r="GQ1716" s="2"/>
      <c r="GR1716" s="2"/>
      <c r="GS1716" s="2"/>
      <c r="GT1716" s="2"/>
      <c r="GU1716" s="2"/>
      <c r="GV1716" s="2"/>
      <c r="GW1716" s="2"/>
      <c r="GX1716" s="2"/>
      <c r="GY1716" s="2"/>
      <c r="GZ1716" s="2"/>
      <c r="HA1716" s="2"/>
      <c r="HB1716" s="2"/>
      <c r="HC1716" s="2"/>
      <c r="HD1716" s="2"/>
      <c r="HE1716" s="2"/>
      <c r="HF1716" s="2"/>
      <c r="HG1716" s="2"/>
      <c r="HH1716" s="2"/>
      <c r="HI1716" s="2"/>
      <c r="HJ1716" s="2"/>
      <c r="HK1716" s="2"/>
      <c r="HL1716" s="2"/>
      <c r="HM1716" s="2"/>
      <c r="HN1716" s="2"/>
      <c r="HO1716" s="2"/>
      <c r="HP1716" s="2"/>
      <c r="HQ1716" s="2"/>
      <c r="HR1716" s="2"/>
      <c r="HS1716" s="2"/>
      <c r="HT1716" s="2"/>
      <c r="HU1716" s="2"/>
      <c r="HV1716" s="2"/>
      <c r="HW1716" s="2"/>
      <c r="HX1716" s="2"/>
      <c r="HY1716" s="2"/>
      <c r="HZ1716" s="2"/>
      <c r="IA1716" s="2"/>
      <c r="IB1716" s="2"/>
      <c r="IC1716" s="2"/>
      <c r="ID1716" s="2"/>
      <c r="IE1716" s="2"/>
      <c r="IF1716" s="2"/>
      <c r="IG1716" s="2"/>
      <c r="IH1716" s="2"/>
      <c r="II1716" s="2"/>
      <c r="IJ1716" s="2"/>
      <c r="IK1716" s="2"/>
      <c r="IL1716" s="2"/>
      <c r="IM1716" s="2"/>
      <c r="IN1716" s="2"/>
      <c r="IO1716" s="2"/>
      <c r="IP1716" s="2"/>
      <c r="IQ1716" s="2"/>
    </row>
    <row r="1718" spans="1:251" ht="18.75">
      <c r="A1718" s="1" t="s">
        <v>0</v>
      </c>
      <c r="AW1718" s="3"/>
      <c r="AX1718" s="4"/>
      <c r="AY1718" s="3"/>
    </row>
    <row r="1720" spans="1:251" ht="18.75">
      <c r="B1720" s="111" t="s">
        <v>8</v>
      </c>
      <c r="C1720" s="112"/>
      <c r="D1720" s="112"/>
      <c r="E1720" s="112"/>
      <c r="F1720" s="112"/>
      <c r="G1720" s="112"/>
      <c r="H1720" s="112"/>
      <c r="I1720" s="112"/>
      <c r="J1720" s="112"/>
      <c r="K1720" s="112"/>
      <c r="L1720" s="112"/>
      <c r="M1720" s="112"/>
      <c r="N1720" s="112"/>
      <c r="O1720" s="112"/>
      <c r="P1720" s="112"/>
      <c r="Q1720" s="112"/>
      <c r="R1720" s="112"/>
      <c r="S1720" s="112"/>
      <c r="T1720" s="112"/>
      <c r="U1720" s="112"/>
      <c r="V1720" s="112"/>
      <c r="W1720" s="112"/>
      <c r="X1720" s="112"/>
      <c r="Y1720" s="112"/>
      <c r="Z1720" s="112"/>
      <c r="AA1720" s="112"/>
      <c r="AB1720" s="112"/>
      <c r="AC1720" s="112"/>
      <c r="AD1720" s="112"/>
      <c r="AE1720" s="112"/>
      <c r="AF1720" s="112"/>
      <c r="AG1720" s="112"/>
      <c r="AH1720" s="112"/>
      <c r="AI1720" s="112"/>
      <c r="AJ1720" s="112"/>
      <c r="AK1720" s="112"/>
      <c r="AL1720" s="112"/>
      <c r="AM1720" s="112"/>
      <c r="AN1720" s="112"/>
      <c r="AO1720" s="112"/>
      <c r="AP1720" s="112"/>
      <c r="AQ1720" s="112"/>
      <c r="AR1720" s="112"/>
      <c r="AS1720" s="112"/>
      <c r="AT1720" s="112"/>
      <c r="AU1720" s="112"/>
      <c r="AV1720" s="112"/>
      <c r="AW1720" s="112"/>
      <c r="AX1720" s="112"/>
    </row>
    <row r="1721" spans="1:251">
      <c r="Z1721" s="5"/>
      <c r="AD1721" s="5"/>
      <c r="AE1721" s="5"/>
      <c r="AF1721" s="5"/>
      <c r="AG1721" s="5"/>
      <c r="AH1721" s="5"/>
      <c r="AI1721" s="5"/>
      <c r="AO1721" s="5"/>
    </row>
    <row r="1722" spans="1:251" ht="13.5" thickBot="1">
      <c r="Z1722" s="5"/>
      <c r="AD1722" s="5"/>
      <c r="AE1722" s="5"/>
      <c r="AF1722" s="5"/>
      <c r="AG1722" s="5"/>
      <c r="AH1722" s="5"/>
      <c r="AI1722" s="5"/>
      <c r="AO1722" s="5"/>
      <c r="DI1722" s="6"/>
    </row>
    <row r="1723" spans="1:251" ht="24.75" customHeight="1" thickBot="1">
      <c r="B1723" s="113" t="s">
        <v>1</v>
      </c>
      <c r="C1723" s="114"/>
      <c r="D1723" s="114"/>
      <c r="E1723" s="114"/>
      <c r="F1723" s="114"/>
      <c r="G1723" s="114"/>
      <c r="H1723" s="115" t="s">
        <v>257</v>
      </c>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7"/>
      <c r="DI1723" s="6"/>
    </row>
    <row r="1724" spans="1:251" ht="14.25">
      <c r="B1724" s="7"/>
      <c r="C1724" s="7"/>
      <c r="D1724" s="7"/>
      <c r="E1724" s="7"/>
      <c r="F1724" s="7"/>
      <c r="G1724" s="7"/>
      <c r="H1724" s="8"/>
      <c r="I1724" s="8"/>
      <c r="J1724" s="8"/>
      <c r="K1724" s="8"/>
      <c r="L1724" s="9"/>
      <c r="M1724" s="9"/>
      <c r="N1724" s="9"/>
      <c r="O1724" s="9"/>
      <c r="P1724" s="8"/>
      <c r="Q1724" s="8"/>
      <c r="R1724" s="8"/>
      <c r="S1724" s="8"/>
      <c r="T1724" s="8"/>
      <c r="U1724" s="8"/>
      <c r="V1724" s="10"/>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0"/>
      <c r="AT1724" s="10"/>
      <c r="AU1724" s="10"/>
      <c r="AV1724" s="10"/>
      <c r="AW1724" s="10"/>
      <c r="AX1724" s="10"/>
      <c r="DI1724" s="6"/>
    </row>
    <row r="1725" spans="1:251" ht="15" thickBot="1">
      <c r="A1725" s="11"/>
      <c r="B1725" s="10" t="s">
        <v>2</v>
      </c>
      <c r="C1725" s="8"/>
      <c r="D1725" s="8"/>
      <c r="E1725" s="8"/>
      <c r="F1725" s="8"/>
      <c r="G1725" s="8"/>
      <c r="H1725" s="8"/>
      <c r="I1725" s="8"/>
      <c r="J1725" s="8"/>
      <c r="K1725" s="8"/>
      <c r="L1725" s="9"/>
      <c r="M1725" s="9"/>
      <c r="N1725" s="9"/>
      <c r="O1725" s="9"/>
      <c r="P1725" s="8"/>
      <c r="Q1725" s="8"/>
      <c r="R1725" s="8"/>
      <c r="S1725" s="8"/>
      <c r="T1725" s="8"/>
      <c r="U1725" s="8"/>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0"/>
      <c r="AT1725" s="10"/>
      <c r="AU1725" s="10"/>
      <c r="AV1725" s="10"/>
      <c r="AW1725" s="10"/>
      <c r="AX1725" s="10"/>
      <c r="DI1725" s="6"/>
    </row>
    <row r="1726" spans="1:251" ht="14.25">
      <c r="A1726" s="8"/>
      <c r="B1726" s="12"/>
      <c r="C1726" s="7"/>
      <c r="D1726" s="7"/>
      <c r="E1726" s="7"/>
      <c r="F1726" s="7"/>
      <c r="G1726" s="7"/>
      <c r="H1726" s="7"/>
      <c r="I1726" s="7"/>
      <c r="J1726" s="7"/>
      <c r="K1726" s="7"/>
      <c r="L1726" s="13"/>
      <c r="M1726" s="13"/>
      <c r="N1726" s="13"/>
      <c r="O1726" s="13"/>
      <c r="P1726" s="7"/>
      <c r="Q1726" s="7"/>
      <c r="R1726" s="7"/>
      <c r="S1726" s="7"/>
      <c r="T1726" s="7"/>
      <c r="U1726" s="7"/>
      <c r="V1726" s="14"/>
      <c r="W1726" s="14"/>
      <c r="X1726" s="14"/>
      <c r="Y1726" s="14"/>
      <c r="Z1726" s="14"/>
      <c r="AA1726" s="14"/>
      <c r="AB1726" s="14"/>
      <c r="AC1726" s="14"/>
      <c r="AD1726" s="14"/>
      <c r="AE1726" s="14"/>
      <c r="AF1726" s="14"/>
      <c r="AG1726" s="14"/>
      <c r="AH1726" s="14"/>
      <c r="AI1726" s="14"/>
      <c r="AJ1726" s="14"/>
      <c r="AK1726" s="14"/>
      <c r="AL1726" s="14"/>
      <c r="AM1726" s="14"/>
      <c r="AN1726" s="14"/>
      <c r="AO1726" s="14"/>
      <c r="AP1726" s="14"/>
      <c r="AQ1726" s="14"/>
      <c r="AR1726" s="14"/>
      <c r="AS1726" s="14"/>
      <c r="AT1726" s="14"/>
      <c r="AU1726" s="14"/>
      <c r="AV1726" s="14"/>
      <c r="AW1726" s="14"/>
      <c r="AX1726" s="15"/>
    </row>
    <row r="1727" spans="1:251" ht="12" customHeight="1">
      <c r="A1727" s="8"/>
      <c r="B1727" s="118" t="s">
        <v>258</v>
      </c>
      <c r="C1727" s="119"/>
      <c r="D1727" s="119"/>
      <c r="E1727" s="119"/>
      <c r="F1727" s="119"/>
      <c r="G1727" s="119"/>
      <c r="H1727" s="119"/>
      <c r="I1727" s="119"/>
      <c r="J1727" s="119"/>
      <c r="K1727" s="119"/>
      <c r="L1727" s="119"/>
      <c r="M1727" s="119"/>
      <c r="N1727" s="119"/>
      <c r="O1727" s="119"/>
      <c r="P1727" s="119"/>
      <c r="Q1727" s="119"/>
      <c r="R1727" s="119"/>
      <c r="S1727" s="119"/>
      <c r="T1727" s="119"/>
      <c r="U1727" s="119"/>
      <c r="V1727" s="119"/>
      <c r="W1727" s="119"/>
      <c r="X1727" s="119"/>
      <c r="Y1727" s="119"/>
      <c r="Z1727" s="119"/>
      <c r="AA1727" s="119"/>
      <c r="AB1727" s="119"/>
      <c r="AC1727" s="119"/>
      <c r="AD1727" s="119"/>
      <c r="AE1727" s="119"/>
      <c r="AF1727" s="119"/>
      <c r="AG1727" s="119"/>
      <c r="AH1727" s="119"/>
      <c r="AI1727" s="119"/>
      <c r="AJ1727" s="119"/>
      <c r="AK1727" s="119"/>
      <c r="AL1727" s="119"/>
      <c r="AM1727" s="119"/>
      <c r="AN1727" s="119"/>
      <c r="AO1727" s="119"/>
      <c r="AP1727" s="119"/>
      <c r="AQ1727" s="119"/>
      <c r="AR1727" s="119"/>
      <c r="AS1727" s="119"/>
      <c r="AT1727" s="119"/>
      <c r="AU1727" s="119"/>
      <c r="AV1727" s="119"/>
      <c r="AW1727" s="119"/>
      <c r="AX1727" s="120"/>
    </row>
    <row r="1728" spans="1:251" ht="12" customHeight="1">
      <c r="A1728" s="8"/>
      <c r="B1728" s="118"/>
      <c r="C1728" s="119"/>
      <c r="D1728" s="119"/>
      <c r="E1728" s="119"/>
      <c r="F1728" s="119"/>
      <c r="G1728" s="119"/>
      <c r="H1728" s="119"/>
      <c r="I1728" s="119"/>
      <c r="J1728" s="119"/>
      <c r="K1728" s="119"/>
      <c r="L1728" s="119"/>
      <c r="M1728" s="119"/>
      <c r="N1728" s="119"/>
      <c r="O1728" s="119"/>
      <c r="P1728" s="119"/>
      <c r="Q1728" s="119"/>
      <c r="R1728" s="119"/>
      <c r="S1728" s="119"/>
      <c r="T1728" s="119"/>
      <c r="U1728" s="119"/>
      <c r="V1728" s="119"/>
      <c r="W1728" s="119"/>
      <c r="X1728" s="119"/>
      <c r="Y1728" s="119"/>
      <c r="Z1728" s="119"/>
      <c r="AA1728" s="119"/>
      <c r="AB1728" s="119"/>
      <c r="AC1728" s="119"/>
      <c r="AD1728" s="119"/>
      <c r="AE1728" s="119"/>
      <c r="AF1728" s="119"/>
      <c r="AG1728" s="119"/>
      <c r="AH1728" s="119"/>
      <c r="AI1728" s="119"/>
      <c r="AJ1728" s="119"/>
      <c r="AK1728" s="119"/>
      <c r="AL1728" s="119"/>
      <c r="AM1728" s="119"/>
      <c r="AN1728" s="119"/>
      <c r="AO1728" s="119"/>
      <c r="AP1728" s="119"/>
      <c r="AQ1728" s="119"/>
      <c r="AR1728" s="119"/>
      <c r="AS1728" s="119"/>
      <c r="AT1728" s="119"/>
      <c r="AU1728" s="119"/>
      <c r="AV1728" s="119"/>
      <c r="AW1728" s="119"/>
      <c r="AX1728" s="120"/>
      <c r="BC1728" s="16"/>
    </row>
    <row r="1729" spans="1:113" ht="12" customHeight="1">
      <c r="A1729" s="8"/>
      <c r="B1729" s="118"/>
      <c r="C1729" s="119"/>
      <c r="D1729" s="119"/>
      <c r="E1729" s="119"/>
      <c r="F1729" s="119"/>
      <c r="G1729" s="119"/>
      <c r="H1729" s="119"/>
      <c r="I1729" s="119"/>
      <c r="J1729" s="119"/>
      <c r="K1729" s="119"/>
      <c r="L1729" s="119"/>
      <c r="M1729" s="119"/>
      <c r="N1729" s="119"/>
      <c r="O1729" s="119"/>
      <c r="P1729" s="119"/>
      <c r="Q1729" s="119"/>
      <c r="R1729" s="119"/>
      <c r="S1729" s="119"/>
      <c r="T1729" s="119"/>
      <c r="U1729" s="119"/>
      <c r="V1729" s="119"/>
      <c r="W1729" s="119"/>
      <c r="X1729" s="119"/>
      <c r="Y1729" s="119"/>
      <c r="Z1729" s="119"/>
      <c r="AA1729" s="119"/>
      <c r="AB1729" s="119"/>
      <c r="AC1729" s="119"/>
      <c r="AD1729" s="119"/>
      <c r="AE1729" s="119"/>
      <c r="AF1729" s="119"/>
      <c r="AG1729" s="119"/>
      <c r="AH1729" s="119"/>
      <c r="AI1729" s="119"/>
      <c r="AJ1729" s="119"/>
      <c r="AK1729" s="119"/>
      <c r="AL1729" s="119"/>
      <c r="AM1729" s="119"/>
      <c r="AN1729" s="119"/>
      <c r="AO1729" s="119"/>
      <c r="AP1729" s="119"/>
      <c r="AQ1729" s="119"/>
      <c r="AR1729" s="119"/>
      <c r="AS1729" s="119"/>
      <c r="AT1729" s="119"/>
      <c r="AU1729" s="119"/>
      <c r="AV1729" s="119"/>
      <c r="AW1729" s="119"/>
      <c r="AX1729" s="120"/>
    </row>
    <row r="1730" spans="1:113" ht="12" customHeight="1">
      <c r="A1730" s="8"/>
      <c r="B1730" s="118"/>
      <c r="C1730" s="119"/>
      <c r="D1730" s="119"/>
      <c r="E1730" s="119"/>
      <c r="F1730" s="119"/>
      <c r="G1730" s="119"/>
      <c r="H1730" s="119"/>
      <c r="I1730" s="119"/>
      <c r="J1730" s="119"/>
      <c r="K1730" s="119"/>
      <c r="L1730" s="119"/>
      <c r="M1730" s="119"/>
      <c r="N1730" s="119"/>
      <c r="O1730" s="119"/>
      <c r="P1730" s="119"/>
      <c r="Q1730" s="119"/>
      <c r="R1730" s="119"/>
      <c r="S1730" s="119"/>
      <c r="T1730" s="119"/>
      <c r="U1730" s="119"/>
      <c r="V1730" s="119"/>
      <c r="W1730" s="119"/>
      <c r="X1730" s="119"/>
      <c r="Y1730" s="119"/>
      <c r="Z1730" s="119"/>
      <c r="AA1730" s="119"/>
      <c r="AB1730" s="119"/>
      <c r="AC1730" s="119"/>
      <c r="AD1730" s="119"/>
      <c r="AE1730" s="119"/>
      <c r="AF1730" s="119"/>
      <c r="AG1730" s="119"/>
      <c r="AH1730" s="119"/>
      <c r="AI1730" s="119"/>
      <c r="AJ1730" s="119"/>
      <c r="AK1730" s="119"/>
      <c r="AL1730" s="119"/>
      <c r="AM1730" s="119"/>
      <c r="AN1730" s="119"/>
      <c r="AO1730" s="119"/>
      <c r="AP1730" s="119"/>
      <c r="AQ1730" s="119"/>
      <c r="AR1730" s="119"/>
      <c r="AS1730" s="119"/>
      <c r="AT1730" s="119"/>
      <c r="AU1730" s="119"/>
      <c r="AV1730" s="119"/>
      <c r="AW1730" s="119"/>
      <c r="AX1730" s="120"/>
    </row>
    <row r="1731" spans="1:113" ht="12" customHeight="1">
      <c r="A1731" s="8"/>
      <c r="B1731" s="118"/>
      <c r="C1731" s="119"/>
      <c r="D1731" s="119"/>
      <c r="E1731" s="119"/>
      <c r="F1731" s="119"/>
      <c r="G1731" s="119"/>
      <c r="H1731" s="119"/>
      <c r="I1731" s="119"/>
      <c r="J1731" s="119"/>
      <c r="K1731" s="119"/>
      <c r="L1731" s="119"/>
      <c r="M1731" s="119"/>
      <c r="N1731" s="119"/>
      <c r="O1731" s="119"/>
      <c r="P1731" s="119"/>
      <c r="Q1731" s="119"/>
      <c r="R1731" s="119"/>
      <c r="S1731" s="119"/>
      <c r="T1731" s="119"/>
      <c r="U1731" s="119"/>
      <c r="V1731" s="119"/>
      <c r="W1731" s="119"/>
      <c r="X1731" s="119"/>
      <c r="Y1731" s="119"/>
      <c r="Z1731" s="119"/>
      <c r="AA1731" s="119"/>
      <c r="AB1731" s="119"/>
      <c r="AC1731" s="119"/>
      <c r="AD1731" s="119"/>
      <c r="AE1731" s="119"/>
      <c r="AF1731" s="119"/>
      <c r="AG1731" s="119"/>
      <c r="AH1731" s="119"/>
      <c r="AI1731" s="119"/>
      <c r="AJ1731" s="119"/>
      <c r="AK1731" s="119"/>
      <c r="AL1731" s="119"/>
      <c r="AM1731" s="119"/>
      <c r="AN1731" s="119"/>
      <c r="AO1731" s="119"/>
      <c r="AP1731" s="119"/>
      <c r="AQ1731" s="119"/>
      <c r="AR1731" s="119"/>
      <c r="AS1731" s="119"/>
      <c r="AT1731" s="119"/>
      <c r="AU1731" s="119"/>
      <c r="AV1731" s="119"/>
      <c r="AW1731" s="119"/>
      <c r="AX1731" s="120"/>
    </row>
    <row r="1732" spans="1:113" ht="15" thickBot="1">
      <c r="A1732" s="17"/>
      <c r="B1732" s="18"/>
      <c r="C1732" s="19"/>
      <c r="D1732" s="19"/>
      <c r="E1732" s="19"/>
      <c r="F1732" s="19"/>
      <c r="G1732" s="19"/>
      <c r="H1732" s="19"/>
      <c r="I1732" s="19"/>
      <c r="J1732" s="19"/>
      <c r="K1732" s="19"/>
      <c r="L1732" s="19"/>
      <c r="M1732" s="19"/>
      <c r="N1732" s="19"/>
      <c r="O1732" s="19"/>
      <c r="P1732" s="19"/>
      <c r="Q1732" s="19"/>
      <c r="R1732" s="19"/>
      <c r="S1732" s="19"/>
      <c r="T1732" s="19"/>
      <c r="U1732" s="19"/>
      <c r="V1732" s="19"/>
      <c r="W1732" s="19"/>
      <c r="X1732" s="19"/>
      <c r="Y1732" s="19"/>
      <c r="Z1732" s="19"/>
      <c r="AA1732" s="19"/>
      <c r="AB1732" s="19"/>
      <c r="AC1732" s="19"/>
      <c r="AD1732" s="19"/>
      <c r="AE1732" s="19"/>
      <c r="AF1732" s="19"/>
      <c r="AG1732" s="19"/>
      <c r="AH1732" s="19"/>
      <c r="AI1732" s="19"/>
      <c r="AJ1732" s="19"/>
      <c r="AK1732" s="19"/>
      <c r="AL1732" s="19"/>
      <c r="AM1732" s="19"/>
      <c r="AN1732" s="19"/>
      <c r="AO1732" s="19"/>
      <c r="AP1732" s="19"/>
      <c r="AQ1732" s="19"/>
      <c r="AR1732" s="19"/>
      <c r="AS1732" s="19"/>
      <c r="AT1732" s="19"/>
      <c r="AU1732" s="19"/>
      <c r="AV1732" s="19"/>
      <c r="AW1732" s="19"/>
      <c r="AX1732" s="20"/>
    </row>
    <row r="1733" spans="1:113">
      <c r="B1733" s="21"/>
    </row>
    <row r="1734" spans="1:113" ht="15" thickBot="1">
      <c r="A1734" s="11"/>
      <c r="B1734" s="10" t="s">
        <v>3</v>
      </c>
      <c r="C1734" s="8"/>
      <c r="D1734" s="8"/>
      <c r="E1734" s="8"/>
      <c r="F1734" s="8"/>
      <c r="G1734" s="8"/>
      <c r="H1734" s="8"/>
      <c r="I1734" s="8"/>
      <c r="J1734" s="8"/>
      <c r="K1734" s="8"/>
      <c r="L1734" s="9"/>
      <c r="M1734" s="9"/>
      <c r="N1734" s="9"/>
      <c r="O1734" s="9"/>
      <c r="P1734" s="8"/>
      <c r="Q1734" s="8"/>
      <c r="R1734" s="8"/>
      <c r="S1734" s="8"/>
      <c r="T1734" s="8"/>
      <c r="U1734" s="8"/>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0"/>
      <c r="AT1734" s="10"/>
      <c r="AU1734" s="10"/>
      <c r="AV1734" s="10"/>
      <c r="AW1734" s="10"/>
      <c r="AX1734" s="10"/>
      <c r="DI1734" s="6"/>
    </row>
    <row r="1735" spans="1:113" ht="14.25">
      <c r="A1735" s="8"/>
      <c r="B1735" s="12"/>
      <c r="C1735" s="7"/>
      <c r="D1735" s="7"/>
      <c r="E1735" s="7"/>
      <c r="F1735" s="7"/>
      <c r="G1735" s="7"/>
      <c r="H1735" s="7"/>
      <c r="I1735" s="7"/>
      <c r="J1735" s="7"/>
      <c r="K1735" s="7"/>
      <c r="L1735" s="13"/>
      <c r="M1735" s="13"/>
      <c r="N1735" s="13"/>
      <c r="O1735" s="13"/>
      <c r="P1735" s="7"/>
      <c r="Q1735" s="7"/>
      <c r="R1735" s="7"/>
      <c r="S1735" s="7"/>
      <c r="T1735" s="7"/>
      <c r="U1735" s="7"/>
      <c r="V1735" s="14"/>
      <c r="W1735" s="14"/>
      <c r="X1735" s="14"/>
      <c r="Y1735" s="14"/>
      <c r="Z1735" s="14"/>
      <c r="AA1735" s="14"/>
      <c r="AB1735" s="14"/>
      <c r="AC1735" s="14"/>
      <c r="AD1735" s="14"/>
      <c r="AE1735" s="14"/>
      <c r="AF1735" s="14"/>
      <c r="AG1735" s="14"/>
      <c r="AH1735" s="14"/>
      <c r="AI1735" s="14"/>
      <c r="AJ1735" s="14"/>
      <c r="AK1735" s="14"/>
      <c r="AL1735" s="14"/>
      <c r="AM1735" s="14"/>
      <c r="AN1735" s="14"/>
      <c r="AO1735" s="14"/>
      <c r="AP1735" s="14"/>
      <c r="AQ1735" s="14"/>
      <c r="AR1735" s="14"/>
      <c r="AS1735" s="14"/>
      <c r="AT1735" s="14"/>
      <c r="AU1735" s="14"/>
      <c r="AV1735" s="14"/>
      <c r="AW1735" s="14"/>
      <c r="AX1735" s="15"/>
    </row>
    <row r="1736" spans="1:113" ht="12" customHeight="1">
      <c r="A1736" s="8"/>
      <c r="B1736" s="118" t="s">
        <v>259</v>
      </c>
      <c r="C1736" s="119"/>
      <c r="D1736" s="119"/>
      <c r="E1736" s="119"/>
      <c r="F1736" s="119"/>
      <c r="G1736" s="119"/>
      <c r="H1736" s="119"/>
      <c r="I1736" s="119"/>
      <c r="J1736" s="119"/>
      <c r="K1736" s="119"/>
      <c r="L1736" s="119"/>
      <c r="M1736" s="119"/>
      <c r="N1736" s="119"/>
      <c r="O1736" s="119"/>
      <c r="P1736" s="119"/>
      <c r="Q1736" s="119"/>
      <c r="R1736" s="119"/>
      <c r="S1736" s="119"/>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c r="AV1736" s="119"/>
      <c r="AW1736" s="119"/>
      <c r="AX1736" s="120"/>
    </row>
    <row r="1737" spans="1:113" ht="12" customHeight="1">
      <c r="A1737" s="8"/>
      <c r="B1737" s="118"/>
      <c r="C1737" s="119"/>
      <c r="D1737" s="119"/>
      <c r="E1737" s="119"/>
      <c r="F1737" s="119"/>
      <c r="G1737" s="119"/>
      <c r="H1737" s="119"/>
      <c r="I1737" s="119"/>
      <c r="J1737" s="119"/>
      <c r="K1737" s="119"/>
      <c r="L1737" s="119"/>
      <c r="M1737" s="119"/>
      <c r="N1737" s="119"/>
      <c r="O1737" s="119"/>
      <c r="P1737" s="119"/>
      <c r="Q1737" s="119"/>
      <c r="R1737" s="119"/>
      <c r="S1737" s="119"/>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c r="AV1737" s="119"/>
      <c r="AW1737" s="119"/>
      <c r="AX1737" s="120"/>
    </row>
    <row r="1738" spans="1:113" ht="12" customHeight="1">
      <c r="A1738" s="8"/>
      <c r="B1738" s="118"/>
      <c r="C1738" s="119"/>
      <c r="D1738" s="119"/>
      <c r="E1738" s="119"/>
      <c r="F1738" s="119"/>
      <c r="G1738" s="119"/>
      <c r="H1738" s="119"/>
      <c r="I1738" s="119"/>
      <c r="J1738" s="119"/>
      <c r="K1738" s="119"/>
      <c r="L1738" s="119"/>
      <c r="M1738" s="119"/>
      <c r="N1738" s="119"/>
      <c r="O1738" s="119"/>
      <c r="P1738" s="119"/>
      <c r="Q1738" s="119"/>
      <c r="R1738" s="119"/>
      <c r="S1738" s="119"/>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c r="AV1738" s="119"/>
      <c r="AW1738" s="119"/>
      <c r="AX1738" s="120"/>
    </row>
    <row r="1739" spans="1:113" ht="12" customHeight="1">
      <c r="A1739" s="8"/>
      <c r="B1739" s="118"/>
      <c r="C1739" s="119"/>
      <c r="D1739" s="119"/>
      <c r="E1739" s="119"/>
      <c r="F1739" s="119"/>
      <c r="G1739" s="119"/>
      <c r="H1739" s="119"/>
      <c r="I1739" s="119"/>
      <c r="J1739" s="119"/>
      <c r="K1739" s="119"/>
      <c r="L1739" s="119"/>
      <c r="M1739" s="119"/>
      <c r="N1739" s="119"/>
      <c r="O1739" s="119"/>
      <c r="P1739" s="119"/>
      <c r="Q1739" s="119"/>
      <c r="R1739" s="119"/>
      <c r="S1739" s="119"/>
      <c r="T1739" s="119"/>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c r="AV1739" s="119"/>
      <c r="AW1739" s="119"/>
      <c r="AX1739" s="120"/>
    </row>
    <row r="1740" spans="1:113" ht="12" customHeight="1">
      <c r="A1740" s="8"/>
      <c r="B1740" s="118"/>
      <c r="C1740" s="119"/>
      <c r="D1740" s="119"/>
      <c r="E1740" s="119"/>
      <c r="F1740" s="119"/>
      <c r="G1740" s="119"/>
      <c r="H1740" s="119"/>
      <c r="I1740" s="119"/>
      <c r="J1740" s="119"/>
      <c r="K1740" s="119"/>
      <c r="L1740" s="119"/>
      <c r="M1740" s="119"/>
      <c r="N1740" s="119"/>
      <c r="O1740" s="119"/>
      <c r="P1740" s="119"/>
      <c r="Q1740" s="119"/>
      <c r="R1740" s="119"/>
      <c r="S1740" s="119"/>
      <c r="T1740" s="119"/>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c r="AV1740" s="119"/>
      <c r="AW1740" s="119"/>
      <c r="AX1740" s="120"/>
      <c r="BC1740" s="16"/>
    </row>
    <row r="1741" spans="1:113" ht="12" customHeight="1">
      <c r="A1741" s="8"/>
      <c r="B1741" s="118"/>
      <c r="C1741" s="119"/>
      <c r="D1741" s="119"/>
      <c r="E1741" s="119"/>
      <c r="F1741" s="119"/>
      <c r="G1741" s="119"/>
      <c r="H1741" s="119"/>
      <c r="I1741" s="119"/>
      <c r="J1741" s="119"/>
      <c r="K1741" s="119"/>
      <c r="L1741" s="119"/>
      <c r="M1741" s="119"/>
      <c r="N1741" s="119"/>
      <c r="O1741" s="119"/>
      <c r="P1741" s="119"/>
      <c r="Q1741" s="119"/>
      <c r="R1741" s="119"/>
      <c r="S1741" s="119"/>
      <c r="T1741" s="119"/>
      <c r="U1741" s="119"/>
      <c r="V1741" s="119"/>
      <c r="W1741" s="119"/>
      <c r="X1741" s="119"/>
      <c r="Y1741" s="119"/>
      <c r="Z1741" s="119"/>
      <c r="AA1741" s="119"/>
      <c r="AB1741" s="119"/>
      <c r="AC1741" s="119"/>
      <c r="AD1741" s="119"/>
      <c r="AE1741" s="119"/>
      <c r="AF1741" s="119"/>
      <c r="AG1741" s="119"/>
      <c r="AH1741" s="119"/>
      <c r="AI1741" s="119"/>
      <c r="AJ1741" s="119"/>
      <c r="AK1741" s="119"/>
      <c r="AL1741" s="119"/>
      <c r="AM1741" s="119"/>
      <c r="AN1741" s="119"/>
      <c r="AO1741" s="119"/>
      <c r="AP1741" s="119"/>
      <c r="AQ1741" s="119"/>
      <c r="AR1741" s="119"/>
      <c r="AS1741" s="119"/>
      <c r="AT1741" s="119"/>
      <c r="AU1741" s="119"/>
      <c r="AV1741" s="119"/>
      <c r="AW1741" s="119"/>
      <c r="AX1741" s="120"/>
    </row>
    <row r="1742" spans="1:113" ht="12" customHeight="1">
      <c r="A1742" s="8"/>
      <c r="B1742" s="118"/>
      <c r="C1742" s="119"/>
      <c r="D1742" s="119"/>
      <c r="E1742" s="119"/>
      <c r="F1742" s="119"/>
      <c r="G1742" s="119"/>
      <c r="H1742" s="119"/>
      <c r="I1742" s="119"/>
      <c r="J1742" s="119"/>
      <c r="K1742" s="119"/>
      <c r="L1742" s="119"/>
      <c r="M1742" s="119"/>
      <c r="N1742" s="119"/>
      <c r="O1742" s="119"/>
      <c r="P1742" s="119"/>
      <c r="Q1742" s="119"/>
      <c r="R1742" s="119"/>
      <c r="S1742" s="119"/>
      <c r="T1742" s="119"/>
      <c r="U1742" s="119"/>
      <c r="V1742" s="119"/>
      <c r="W1742" s="119"/>
      <c r="X1742" s="119"/>
      <c r="Y1742" s="119"/>
      <c r="Z1742" s="119"/>
      <c r="AA1742" s="119"/>
      <c r="AB1742" s="119"/>
      <c r="AC1742" s="119"/>
      <c r="AD1742" s="119"/>
      <c r="AE1742" s="119"/>
      <c r="AF1742" s="119"/>
      <c r="AG1742" s="119"/>
      <c r="AH1742" s="119"/>
      <c r="AI1742" s="119"/>
      <c r="AJ1742" s="119"/>
      <c r="AK1742" s="119"/>
      <c r="AL1742" s="119"/>
      <c r="AM1742" s="119"/>
      <c r="AN1742" s="119"/>
      <c r="AO1742" s="119"/>
      <c r="AP1742" s="119"/>
      <c r="AQ1742" s="119"/>
      <c r="AR1742" s="119"/>
      <c r="AS1742" s="119"/>
      <c r="AT1742" s="119"/>
      <c r="AU1742" s="119"/>
      <c r="AV1742" s="119"/>
      <c r="AW1742" s="119"/>
      <c r="AX1742" s="120"/>
    </row>
    <row r="1743" spans="1:113" ht="12" customHeight="1">
      <c r="A1743" s="8"/>
      <c r="B1743" s="118"/>
      <c r="C1743" s="119"/>
      <c r="D1743" s="119"/>
      <c r="E1743" s="119"/>
      <c r="F1743" s="119"/>
      <c r="G1743" s="119"/>
      <c r="H1743" s="119"/>
      <c r="I1743" s="119"/>
      <c r="J1743" s="119"/>
      <c r="K1743" s="119"/>
      <c r="L1743" s="119"/>
      <c r="M1743" s="119"/>
      <c r="N1743" s="119"/>
      <c r="O1743" s="119"/>
      <c r="P1743" s="119"/>
      <c r="Q1743" s="119"/>
      <c r="R1743" s="119"/>
      <c r="S1743" s="119"/>
      <c r="T1743" s="119"/>
      <c r="U1743" s="119"/>
      <c r="V1743" s="119"/>
      <c r="W1743" s="119"/>
      <c r="X1743" s="119"/>
      <c r="Y1743" s="119"/>
      <c r="Z1743" s="119"/>
      <c r="AA1743" s="119"/>
      <c r="AB1743" s="119"/>
      <c r="AC1743" s="119"/>
      <c r="AD1743" s="119"/>
      <c r="AE1743" s="119"/>
      <c r="AF1743" s="119"/>
      <c r="AG1743" s="119"/>
      <c r="AH1743" s="119"/>
      <c r="AI1743" s="119"/>
      <c r="AJ1743" s="119"/>
      <c r="AK1743" s="119"/>
      <c r="AL1743" s="119"/>
      <c r="AM1743" s="119"/>
      <c r="AN1743" s="119"/>
      <c r="AO1743" s="119"/>
      <c r="AP1743" s="119"/>
      <c r="AQ1743" s="119"/>
      <c r="AR1743" s="119"/>
      <c r="AS1743" s="119"/>
      <c r="AT1743" s="119"/>
      <c r="AU1743" s="119"/>
      <c r="AV1743" s="119"/>
      <c r="AW1743" s="119"/>
      <c r="AX1743" s="120"/>
    </row>
    <row r="1744" spans="1:113" ht="15" thickBot="1">
      <c r="A1744" s="17"/>
      <c r="B1744" s="18"/>
      <c r="C1744" s="19"/>
      <c r="D1744" s="19"/>
      <c r="E1744" s="19"/>
      <c r="F1744" s="19"/>
      <c r="G1744" s="19"/>
      <c r="H1744" s="19"/>
      <c r="I1744" s="19"/>
      <c r="J1744" s="19"/>
      <c r="K1744" s="19"/>
      <c r="L1744" s="19"/>
      <c r="M1744" s="19"/>
      <c r="N1744" s="19"/>
      <c r="O1744" s="19"/>
      <c r="P1744" s="19"/>
      <c r="Q1744" s="19"/>
      <c r="R1744" s="19"/>
      <c r="S1744" s="19"/>
      <c r="T1744" s="19"/>
      <c r="U1744" s="19"/>
      <c r="V1744" s="19"/>
      <c r="W1744" s="19"/>
      <c r="X1744" s="19"/>
      <c r="Y1744" s="19"/>
      <c r="Z1744" s="19"/>
      <c r="AA1744" s="19"/>
      <c r="AB1744" s="19"/>
      <c r="AC1744" s="19"/>
      <c r="AD1744" s="19"/>
      <c r="AE1744" s="19"/>
      <c r="AF1744" s="19"/>
      <c r="AG1744" s="19"/>
      <c r="AH1744" s="19"/>
      <c r="AI1744" s="19"/>
      <c r="AJ1744" s="19"/>
      <c r="AK1744" s="19"/>
      <c r="AL1744" s="19"/>
      <c r="AM1744" s="19"/>
      <c r="AN1744" s="19"/>
      <c r="AO1744" s="19"/>
      <c r="AP1744" s="19"/>
      <c r="AQ1744" s="19"/>
      <c r="AR1744" s="19"/>
      <c r="AS1744" s="19"/>
      <c r="AT1744" s="19"/>
      <c r="AU1744" s="19"/>
      <c r="AV1744" s="19"/>
      <c r="AW1744" s="19"/>
      <c r="AX1744" s="20"/>
    </row>
    <row r="1745" spans="1:251">
      <c r="B1745" s="21"/>
    </row>
    <row r="1746" spans="1:251" ht="14.25">
      <c r="B1746" s="10" t="s">
        <v>4</v>
      </c>
      <c r="C1746" s="8"/>
      <c r="D1746" s="8"/>
      <c r="E1746" s="8"/>
      <c r="F1746" s="8"/>
      <c r="G1746" s="8"/>
      <c r="H1746" s="8"/>
      <c r="I1746" s="8"/>
      <c r="J1746" s="8"/>
      <c r="K1746" s="8"/>
      <c r="L1746" s="9"/>
      <c r="M1746" s="9"/>
      <c r="N1746" s="9"/>
      <c r="O1746" s="9"/>
      <c r="P1746" s="8"/>
      <c r="Q1746" s="8"/>
      <c r="R1746" s="8"/>
      <c r="S1746" s="8"/>
      <c r="T1746" s="8"/>
      <c r="U1746" s="8"/>
      <c r="V1746" s="10"/>
      <c r="W1746" s="10"/>
      <c r="X1746" s="10"/>
      <c r="Y1746" s="10"/>
      <c r="Z1746" s="10"/>
      <c r="AA1746" s="10"/>
      <c r="AB1746" s="10"/>
      <c r="AC1746" s="10"/>
      <c r="AD1746" s="10"/>
      <c r="AE1746" s="10"/>
      <c r="AF1746" s="10"/>
      <c r="AG1746" s="10"/>
      <c r="AH1746" s="10"/>
      <c r="AI1746" s="10"/>
      <c r="AJ1746" s="10"/>
      <c r="AK1746" s="10"/>
      <c r="AL1746" s="10"/>
      <c r="AM1746" s="10"/>
      <c r="AN1746" s="10"/>
      <c r="AO1746" s="10"/>
      <c r="AP1746" s="10"/>
      <c r="AQ1746" s="10"/>
      <c r="AR1746" s="10"/>
      <c r="AS1746" s="10"/>
      <c r="AT1746" s="10"/>
      <c r="AU1746" s="10"/>
      <c r="AV1746" s="10"/>
      <c r="AW1746" s="10"/>
      <c r="AX1746" s="10"/>
    </row>
    <row r="1747" spans="1:251" ht="15" thickBot="1">
      <c r="B1747" s="8"/>
      <c r="C1747" s="8"/>
      <c r="D1747" s="8"/>
      <c r="E1747" s="8"/>
      <c r="F1747" s="8"/>
      <c r="G1747" s="8"/>
      <c r="H1747" s="8"/>
      <c r="I1747" s="8"/>
      <c r="J1747" s="8"/>
      <c r="K1747" s="8"/>
      <c r="L1747" s="9"/>
      <c r="M1747" s="9"/>
      <c r="N1747" s="9"/>
      <c r="O1747" s="9"/>
      <c r="P1747" s="8"/>
      <c r="Q1747" s="8"/>
      <c r="R1747" s="8"/>
      <c r="S1747" s="8"/>
      <c r="T1747" s="8"/>
      <c r="U1747" s="8"/>
      <c r="V1747" s="10"/>
      <c r="W1747" s="10"/>
      <c r="X1747" s="10"/>
      <c r="Y1747" s="10"/>
      <c r="Z1747" s="10"/>
      <c r="AA1747" s="10"/>
      <c r="AB1747" s="10"/>
      <c r="AC1747" s="10"/>
      <c r="AD1747" s="10"/>
      <c r="AE1747" s="10"/>
      <c r="AF1747" s="10"/>
      <c r="AG1747" s="10"/>
      <c r="AH1747" s="10"/>
      <c r="AI1747" s="10"/>
      <c r="AJ1747" s="10"/>
      <c r="AK1747" s="10"/>
      <c r="AL1747" s="10"/>
      <c r="AM1747" s="10"/>
      <c r="AN1747" s="10"/>
      <c r="AO1747" s="10"/>
      <c r="AP1747" s="10"/>
      <c r="AQ1747" s="10"/>
      <c r="AR1747" s="10"/>
      <c r="AS1747" s="10"/>
      <c r="AT1747" s="10"/>
      <c r="AU1747" s="10"/>
      <c r="AV1747" s="10"/>
      <c r="AW1747" s="10"/>
      <c r="AX1747" s="22" t="s">
        <v>5</v>
      </c>
    </row>
    <row r="1748" spans="1:251" s="16" customFormat="1" ht="13.5" customHeight="1">
      <c r="A1748" s="8"/>
      <c r="B1748" s="121" t="s">
        <v>6</v>
      </c>
      <c r="C1748" s="122"/>
      <c r="D1748" s="122"/>
      <c r="E1748" s="122"/>
      <c r="F1748" s="122"/>
      <c r="G1748" s="122"/>
      <c r="H1748" s="122"/>
      <c r="I1748" s="122"/>
      <c r="J1748" s="122"/>
      <c r="K1748" s="122"/>
      <c r="L1748" s="122"/>
      <c r="M1748" s="122"/>
      <c r="N1748" s="122"/>
      <c r="O1748" s="122"/>
      <c r="P1748" s="122"/>
      <c r="Q1748" s="122"/>
      <c r="R1748" s="122"/>
      <c r="S1748" s="122"/>
      <c r="T1748" s="122"/>
      <c r="U1748" s="122"/>
      <c r="V1748" s="122"/>
      <c r="W1748" s="122"/>
      <c r="X1748" s="122"/>
      <c r="Y1748" s="122"/>
      <c r="Z1748" s="123"/>
      <c r="AA1748" s="127" t="s">
        <v>11</v>
      </c>
      <c r="AB1748" s="122"/>
      <c r="AC1748" s="122"/>
      <c r="AD1748" s="122"/>
      <c r="AE1748" s="122"/>
      <c r="AF1748" s="122"/>
      <c r="AG1748" s="122"/>
      <c r="AH1748" s="122"/>
      <c r="AI1748" s="123"/>
      <c r="AJ1748" s="127" t="s">
        <v>12</v>
      </c>
      <c r="AK1748" s="122"/>
      <c r="AL1748" s="122"/>
      <c r="AM1748" s="122"/>
      <c r="AN1748" s="122"/>
      <c r="AO1748" s="122"/>
      <c r="AP1748" s="122"/>
      <c r="AQ1748" s="122"/>
      <c r="AR1748" s="123"/>
      <c r="AS1748" s="127" t="s">
        <v>7</v>
      </c>
      <c r="AT1748" s="122"/>
      <c r="AU1748" s="122"/>
      <c r="AV1748" s="122"/>
      <c r="AW1748" s="122"/>
      <c r="AX1748" s="129"/>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c r="CU1748" s="2"/>
      <c r="CV1748" s="2"/>
      <c r="CW1748" s="2"/>
      <c r="CX1748" s="2"/>
      <c r="CY1748" s="2"/>
      <c r="CZ1748" s="2"/>
      <c r="DA1748" s="2"/>
      <c r="DB1748" s="2"/>
      <c r="DC1748" s="2"/>
      <c r="DD1748" s="2"/>
      <c r="DE1748" s="2"/>
      <c r="DF1748" s="2"/>
      <c r="DG1748" s="2"/>
      <c r="DH1748" s="2"/>
      <c r="DI1748" s="2"/>
      <c r="DJ1748" s="2"/>
      <c r="DK1748" s="2"/>
      <c r="DL1748" s="2"/>
      <c r="DM1748" s="2"/>
      <c r="DN1748" s="2"/>
      <c r="DO1748" s="2"/>
      <c r="DP1748" s="2"/>
      <c r="DQ1748" s="2"/>
      <c r="DR1748" s="2"/>
      <c r="DS1748" s="2"/>
      <c r="DT1748" s="2"/>
      <c r="DU1748" s="2"/>
      <c r="DV1748" s="2"/>
      <c r="DW1748" s="2"/>
      <c r="DX1748" s="2"/>
      <c r="DY1748" s="2"/>
      <c r="DZ1748" s="2"/>
      <c r="EA1748" s="2"/>
      <c r="EB1748" s="2"/>
      <c r="EC1748" s="2"/>
      <c r="ED1748" s="2"/>
      <c r="EE1748" s="2"/>
      <c r="EF1748" s="2"/>
      <c r="EG1748" s="2"/>
      <c r="EH1748" s="2"/>
      <c r="EI1748" s="2"/>
      <c r="EJ1748" s="2"/>
      <c r="EK1748" s="2"/>
      <c r="EL1748" s="2"/>
      <c r="EM1748" s="2"/>
      <c r="EN1748" s="2"/>
      <c r="EO1748" s="2"/>
      <c r="EP1748" s="2"/>
      <c r="EQ1748" s="2"/>
      <c r="ER1748" s="2"/>
      <c r="ES1748" s="2"/>
      <c r="ET1748" s="2"/>
      <c r="EU1748" s="2"/>
      <c r="EV1748" s="2"/>
      <c r="EW1748" s="2"/>
      <c r="EX1748" s="2"/>
      <c r="EY1748" s="2"/>
      <c r="EZ1748" s="2"/>
      <c r="FA1748" s="2"/>
      <c r="FB1748" s="2"/>
      <c r="FC1748" s="2"/>
      <c r="FD1748" s="2"/>
      <c r="FE1748" s="2"/>
      <c r="FF1748" s="2"/>
      <c r="FG1748" s="2"/>
      <c r="FH1748" s="2"/>
      <c r="FI1748" s="2"/>
      <c r="FJ1748" s="2"/>
      <c r="FK1748" s="2"/>
      <c r="FL1748" s="2"/>
      <c r="FM1748" s="2"/>
      <c r="FN1748" s="2"/>
      <c r="FO1748" s="2"/>
      <c r="FP1748" s="2"/>
      <c r="FQ1748" s="2"/>
      <c r="FR1748" s="2"/>
      <c r="FS1748" s="2"/>
      <c r="FT1748" s="2"/>
      <c r="FU1748" s="2"/>
      <c r="FV1748" s="2"/>
      <c r="FW1748" s="2"/>
      <c r="FX1748" s="2"/>
      <c r="FY1748" s="2"/>
      <c r="FZ1748" s="2"/>
      <c r="GA1748" s="2"/>
      <c r="GB1748" s="2"/>
      <c r="GC1748" s="2"/>
      <c r="GD1748" s="2"/>
      <c r="GE1748" s="2"/>
      <c r="GF1748" s="2"/>
      <c r="GG1748" s="2"/>
      <c r="GH1748" s="2"/>
      <c r="GI1748" s="2"/>
      <c r="GJ1748" s="2"/>
      <c r="GK1748" s="2"/>
      <c r="GL1748" s="2"/>
      <c r="GM1748" s="2"/>
      <c r="GN1748" s="2"/>
      <c r="GO1748" s="2"/>
      <c r="GP1748" s="2"/>
      <c r="GQ1748" s="2"/>
      <c r="GR1748" s="2"/>
      <c r="GS1748" s="2"/>
      <c r="GT1748" s="2"/>
      <c r="GU1748" s="2"/>
      <c r="GV1748" s="2"/>
      <c r="GW1748" s="2"/>
      <c r="GX1748" s="2"/>
      <c r="GY1748" s="2"/>
      <c r="GZ1748" s="2"/>
      <c r="HA1748" s="2"/>
      <c r="HB1748" s="2"/>
      <c r="HC1748" s="2"/>
      <c r="HD1748" s="2"/>
      <c r="HE1748" s="2"/>
      <c r="HF1748" s="2"/>
      <c r="HG1748" s="2"/>
      <c r="HH1748" s="2"/>
      <c r="HI1748" s="2"/>
      <c r="HJ1748" s="2"/>
      <c r="HK1748" s="2"/>
      <c r="HL1748" s="2"/>
      <c r="HM1748" s="2"/>
      <c r="HN1748" s="2"/>
      <c r="HO1748" s="2"/>
      <c r="HP1748" s="2"/>
      <c r="HQ1748" s="2"/>
      <c r="HR1748" s="2"/>
      <c r="HS1748" s="2"/>
      <c r="HT1748" s="2"/>
      <c r="HU1748" s="2"/>
      <c r="HV1748" s="2"/>
      <c r="HW1748" s="2"/>
      <c r="HX1748" s="2"/>
      <c r="HY1748" s="2"/>
      <c r="HZ1748" s="2"/>
      <c r="IA1748" s="2"/>
      <c r="IB1748" s="2"/>
      <c r="IC1748" s="2"/>
      <c r="ID1748" s="2"/>
      <c r="IE1748" s="2"/>
      <c r="IF1748" s="2"/>
      <c r="IG1748" s="2"/>
      <c r="IH1748" s="2"/>
      <c r="II1748" s="2"/>
      <c r="IJ1748" s="2"/>
      <c r="IK1748" s="2"/>
      <c r="IL1748" s="2"/>
      <c r="IM1748" s="2"/>
      <c r="IN1748" s="2"/>
      <c r="IO1748" s="2"/>
      <c r="IP1748" s="2"/>
      <c r="IQ1748" s="2"/>
    </row>
    <row r="1749" spans="1:251" s="16" customFormat="1" ht="13.5">
      <c r="A1749" s="8"/>
      <c r="B1749" s="124"/>
      <c r="C1749" s="125"/>
      <c r="D1749" s="125"/>
      <c r="E1749" s="125"/>
      <c r="F1749" s="125"/>
      <c r="G1749" s="125"/>
      <c r="H1749" s="125"/>
      <c r="I1749" s="125"/>
      <c r="J1749" s="125"/>
      <c r="K1749" s="125"/>
      <c r="L1749" s="125"/>
      <c r="M1749" s="125"/>
      <c r="N1749" s="125"/>
      <c r="O1749" s="125"/>
      <c r="P1749" s="125"/>
      <c r="Q1749" s="125"/>
      <c r="R1749" s="125"/>
      <c r="S1749" s="125"/>
      <c r="T1749" s="125"/>
      <c r="U1749" s="125"/>
      <c r="V1749" s="125"/>
      <c r="W1749" s="125"/>
      <c r="X1749" s="125"/>
      <c r="Y1749" s="125"/>
      <c r="Z1749" s="126"/>
      <c r="AA1749" s="128"/>
      <c r="AB1749" s="125"/>
      <c r="AC1749" s="125"/>
      <c r="AD1749" s="125"/>
      <c r="AE1749" s="125"/>
      <c r="AF1749" s="125"/>
      <c r="AG1749" s="125"/>
      <c r="AH1749" s="125"/>
      <c r="AI1749" s="126"/>
      <c r="AJ1749" s="128"/>
      <c r="AK1749" s="125"/>
      <c r="AL1749" s="125"/>
      <c r="AM1749" s="125"/>
      <c r="AN1749" s="125"/>
      <c r="AO1749" s="125"/>
      <c r="AP1749" s="125"/>
      <c r="AQ1749" s="125"/>
      <c r="AR1749" s="126"/>
      <c r="AS1749" s="128"/>
      <c r="AT1749" s="125"/>
      <c r="AU1749" s="125"/>
      <c r="AV1749" s="125"/>
      <c r="AW1749" s="125"/>
      <c r="AX1749" s="130"/>
      <c r="AY1749" s="2"/>
      <c r="AZ1749" s="2"/>
      <c r="BA1749" s="2"/>
      <c r="BB1749" s="23"/>
      <c r="BC1749" s="24"/>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c r="CC1749" s="2"/>
      <c r="CD1749" s="2"/>
      <c r="CE1749" s="2"/>
      <c r="CF1749" s="2"/>
      <c r="CG1749" s="2"/>
      <c r="CH1749" s="2"/>
      <c r="CI1749" s="2"/>
      <c r="CJ1749" s="2"/>
      <c r="CK1749" s="2"/>
      <c r="CL1749" s="2"/>
      <c r="CM1749" s="2"/>
      <c r="CN1749" s="2"/>
      <c r="CO1749" s="2"/>
      <c r="CP1749" s="2"/>
      <c r="CQ1749" s="2"/>
      <c r="CR1749" s="2"/>
      <c r="CS1749" s="2"/>
      <c r="CT1749" s="2"/>
      <c r="CU1749" s="2"/>
      <c r="CV1749" s="2"/>
      <c r="CW1749" s="2"/>
      <c r="CX1749" s="2"/>
      <c r="CY1749" s="2"/>
      <c r="CZ1749" s="2"/>
      <c r="DA1749" s="2"/>
      <c r="DB1749" s="2"/>
      <c r="DC1749" s="2"/>
      <c r="DD1749" s="2"/>
      <c r="DE1749" s="2"/>
      <c r="DF1749" s="2"/>
      <c r="DG1749" s="2"/>
      <c r="DH1749" s="2"/>
      <c r="DI1749" s="2"/>
      <c r="DJ1749" s="2"/>
      <c r="DK1749" s="2"/>
      <c r="DL1749" s="2"/>
      <c r="DM1749" s="2"/>
      <c r="DN1749" s="2"/>
      <c r="DO1749" s="2"/>
      <c r="DP1749" s="2"/>
      <c r="DQ1749" s="2"/>
      <c r="DR1749" s="2"/>
      <c r="DS1749" s="2"/>
      <c r="DT1749" s="2"/>
      <c r="DU1749" s="2"/>
      <c r="DV1749" s="2"/>
      <c r="DW1749" s="2"/>
      <c r="DX1749" s="2"/>
      <c r="DY1749" s="2"/>
      <c r="DZ1749" s="2"/>
      <c r="EA1749" s="2"/>
      <c r="EB1749" s="2"/>
      <c r="EC1749" s="2"/>
      <c r="ED1749" s="2"/>
      <c r="EE1749" s="2"/>
      <c r="EF1749" s="2"/>
      <c r="EG1749" s="2"/>
      <c r="EH1749" s="2"/>
      <c r="EI1749" s="2"/>
      <c r="EJ1749" s="2"/>
      <c r="EK1749" s="2"/>
      <c r="EL1749" s="2"/>
      <c r="EM1749" s="2"/>
      <c r="EN1749" s="2"/>
      <c r="EO1749" s="2"/>
      <c r="EP1749" s="2"/>
      <c r="EQ1749" s="2"/>
      <c r="ER1749" s="2"/>
      <c r="ES1749" s="2"/>
      <c r="ET1749" s="2"/>
      <c r="EU1749" s="2"/>
      <c r="EV1749" s="2"/>
      <c r="EW1749" s="2"/>
      <c r="EX1749" s="2"/>
      <c r="EY1749" s="2"/>
      <c r="EZ1749" s="2"/>
      <c r="FA1749" s="2"/>
      <c r="FB1749" s="2"/>
      <c r="FC1749" s="2"/>
      <c r="FD1749" s="2"/>
      <c r="FE1749" s="2"/>
      <c r="FF1749" s="2"/>
      <c r="FG1749" s="2"/>
      <c r="FH1749" s="2"/>
      <c r="FI1749" s="2"/>
      <c r="FJ1749" s="2"/>
      <c r="FK1749" s="2"/>
      <c r="FL1749" s="2"/>
      <c r="FM1749" s="2"/>
      <c r="FN1749" s="2"/>
      <c r="FO1749" s="2"/>
      <c r="FP1749" s="2"/>
      <c r="FQ1749" s="2"/>
      <c r="FR1749" s="2"/>
      <c r="FS1749" s="2"/>
      <c r="FT1749" s="2"/>
      <c r="FU1749" s="2"/>
      <c r="FV1749" s="2"/>
      <c r="FW1749" s="2"/>
      <c r="FX1749" s="2"/>
      <c r="FY1749" s="2"/>
      <c r="FZ1749" s="2"/>
      <c r="GA1749" s="2"/>
      <c r="GB1749" s="2"/>
      <c r="GC1749" s="2"/>
      <c r="GD1749" s="2"/>
      <c r="GE1749" s="2"/>
      <c r="GF1749" s="2"/>
      <c r="GG1749" s="2"/>
      <c r="GH1749" s="2"/>
      <c r="GI1749" s="2"/>
      <c r="GJ1749" s="2"/>
      <c r="GK1749" s="2"/>
      <c r="GL1749" s="2"/>
      <c r="GM1749" s="2"/>
      <c r="GN1749" s="2"/>
      <c r="GO1749" s="2"/>
      <c r="GP1749" s="2"/>
      <c r="GQ1749" s="2"/>
      <c r="GR1749" s="2"/>
      <c r="GS1749" s="2"/>
      <c r="GT1749" s="2"/>
      <c r="GU1749" s="2"/>
      <c r="GV1749" s="2"/>
      <c r="GW1749" s="2"/>
      <c r="GX1749" s="2"/>
      <c r="GY1749" s="2"/>
      <c r="GZ1749" s="2"/>
      <c r="HA1749" s="2"/>
      <c r="HB1749" s="2"/>
      <c r="HC1749" s="2"/>
      <c r="HD1749" s="2"/>
      <c r="HE1749" s="2"/>
      <c r="HF1749" s="2"/>
      <c r="HG1749" s="2"/>
      <c r="HH1749" s="2"/>
      <c r="HI1749" s="2"/>
      <c r="HJ1749" s="2"/>
      <c r="HK1749" s="2"/>
      <c r="HL1749" s="2"/>
      <c r="HM1749" s="2"/>
      <c r="HN1749" s="2"/>
      <c r="HO1749" s="2"/>
      <c r="HP1749" s="2"/>
      <c r="HQ1749" s="2"/>
      <c r="HR1749" s="2"/>
      <c r="HS1749" s="2"/>
      <c r="HT1749" s="2"/>
      <c r="HU1749" s="2"/>
      <c r="HV1749" s="2"/>
      <c r="HW1749" s="2"/>
      <c r="HX1749" s="2"/>
      <c r="HY1749" s="2"/>
      <c r="HZ1749" s="2"/>
      <c r="IA1749" s="2"/>
      <c r="IB1749" s="2"/>
      <c r="IC1749" s="2"/>
      <c r="ID1749" s="2"/>
      <c r="IE1749" s="2"/>
      <c r="IF1749" s="2"/>
      <c r="IG1749" s="2"/>
      <c r="IH1749" s="2"/>
      <c r="II1749" s="2"/>
      <c r="IJ1749" s="2"/>
      <c r="IK1749" s="2"/>
      <c r="IL1749" s="2"/>
      <c r="IM1749" s="2"/>
      <c r="IN1749" s="2"/>
      <c r="IO1749" s="2"/>
      <c r="IP1749" s="2"/>
      <c r="IQ1749" s="2"/>
    </row>
    <row r="1750" spans="1:251" s="16" customFormat="1" ht="18.75" customHeight="1">
      <c r="A1750" s="8"/>
      <c r="B1750" s="25"/>
      <c r="C1750" s="93" t="s">
        <v>260</v>
      </c>
      <c r="D1750" s="94"/>
      <c r="E1750" s="94"/>
      <c r="F1750" s="94"/>
      <c r="G1750" s="94"/>
      <c r="H1750" s="94"/>
      <c r="I1750" s="94"/>
      <c r="J1750" s="94"/>
      <c r="K1750" s="94"/>
      <c r="L1750" s="94"/>
      <c r="M1750" s="94"/>
      <c r="N1750" s="94"/>
      <c r="O1750" s="94"/>
      <c r="P1750" s="94"/>
      <c r="Q1750" s="94"/>
      <c r="R1750" s="94"/>
      <c r="S1750" s="94"/>
      <c r="T1750" s="94"/>
      <c r="U1750" s="94"/>
      <c r="V1750" s="94"/>
      <c r="W1750" s="94"/>
      <c r="X1750" s="94"/>
      <c r="Y1750" s="94"/>
      <c r="Z1750" s="95"/>
      <c r="AA1750" s="96">
        <v>30435</v>
      </c>
      <c r="AB1750" s="97"/>
      <c r="AC1750" s="97"/>
      <c r="AD1750" s="97"/>
      <c r="AE1750" s="97"/>
      <c r="AF1750" s="97"/>
      <c r="AG1750" s="97"/>
      <c r="AH1750" s="97"/>
      <c r="AI1750" s="98"/>
      <c r="AJ1750" s="96">
        <v>30991</v>
      </c>
      <c r="AK1750" s="97"/>
      <c r="AL1750" s="97"/>
      <c r="AM1750" s="97"/>
      <c r="AN1750" s="97"/>
      <c r="AO1750" s="97"/>
      <c r="AP1750" s="97"/>
      <c r="AQ1750" s="97"/>
      <c r="AR1750" s="98"/>
      <c r="AS1750" s="99"/>
      <c r="AT1750" s="100"/>
      <c r="AU1750" s="100"/>
      <c r="AV1750" s="100"/>
      <c r="AW1750" s="100"/>
      <c r="AX1750" s="101"/>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c r="CC1750" s="2"/>
      <c r="CD1750" s="2"/>
      <c r="CE1750" s="2"/>
      <c r="CF1750" s="2"/>
      <c r="CG1750" s="2"/>
      <c r="CH1750" s="2"/>
      <c r="CI1750" s="2"/>
      <c r="CJ1750" s="2"/>
      <c r="CK1750" s="2"/>
      <c r="CL1750" s="2"/>
      <c r="CM1750" s="2"/>
      <c r="CN1750" s="2"/>
      <c r="CO1750" s="2"/>
      <c r="CP1750" s="2"/>
      <c r="CQ1750" s="2"/>
      <c r="CR1750" s="2"/>
      <c r="CS1750" s="2"/>
      <c r="CT1750" s="2"/>
      <c r="CU1750" s="2"/>
      <c r="CV1750" s="2"/>
      <c r="CW1750" s="2"/>
      <c r="CX1750" s="2"/>
      <c r="CY1750" s="2"/>
      <c r="CZ1750" s="2"/>
      <c r="DA1750" s="2"/>
      <c r="DB1750" s="2"/>
      <c r="DC1750" s="2"/>
      <c r="DD1750" s="2"/>
      <c r="DE1750" s="2"/>
      <c r="DF1750" s="2"/>
      <c r="DG1750" s="2"/>
      <c r="DH1750" s="2"/>
      <c r="DI1750" s="2"/>
      <c r="DJ1750" s="2"/>
      <c r="DK1750" s="2"/>
      <c r="DL1750" s="2"/>
      <c r="DM1750" s="2"/>
      <c r="DN1750" s="2"/>
      <c r="DO1750" s="2"/>
      <c r="DP1750" s="2"/>
      <c r="DQ1750" s="2"/>
      <c r="DR1750" s="2"/>
      <c r="DS1750" s="2"/>
      <c r="DT1750" s="2"/>
      <c r="DU1750" s="2"/>
      <c r="DV1750" s="2"/>
      <c r="DW1750" s="2"/>
      <c r="DX1750" s="2"/>
      <c r="DY1750" s="2"/>
      <c r="DZ1750" s="2"/>
      <c r="EA1750" s="2"/>
      <c r="EB1750" s="2"/>
      <c r="EC1750" s="2"/>
      <c r="ED1750" s="2"/>
      <c r="EE1750" s="2"/>
      <c r="EF1750" s="2"/>
      <c r="EG1750" s="2"/>
      <c r="EH1750" s="2"/>
      <c r="EI1750" s="2"/>
      <c r="EJ1750" s="2"/>
      <c r="EK1750" s="2"/>
      <c r="EL1750" s="2"/>
      <c r="EM1750" s="2"/>
      <c r="EN1750" s="2"/>
      <c r="EO1750" s="2"/>
      <c r="EP1750" s="2"/>
      <c r="EQ1750" s="2"/>
      <c r="ER1750" s="2"/>
      <c r="ES1750" s="2"/>
      <c r="ET1750" s="2"/>
      <c r="EU1750" s="2"/>
      <c r="EV1750" s="2"/>
      <c r="EW1750" s="2"/>
      <c r="EX1750" s="2"/>
      <c r="EY1750" s="2"/>
      <c r="EZ1750" s="2"/>
      <c r="FA1750" s="2"/>
      <c r="FB1750" s="2"/>
      <c r="FC1750" s="2"/>
      <c r="FD1750" s="2"/>
      <c r="FE1750" s="2"/>
      <c r="FF1750" s="2"/>
      <c r="FG1750" s="2"/>
      <c r="FH1750" s="2"/>
      <c r="FI1750" s="2"/>
      <c r="FJ1750" s="2"/>
      <c r="FK1750" s="2"/>
      <c r="FL1750" s="2"/>
      <c r="FM1750" s="2"/>
      <c r="FN1750" s="2"/>
      <c r="FO1750" s="2"/>
      <c r="FP1750" s="2"/>
      <c r="FQ1750" s="2"/>
      <c r="FR1750" s="2"/>
      <c r="FS1750" s="2"/>
      <c r="FT1750" s="2"/>
      <c r="FU1750" s="2"/>
      <c r="FV1750" s="2"/>
      <c r="FW1750" s="2"/>
      <c r="FX1750" s="2"/>
      <c r="FY1750" s="2"/>
      <c r="FZ1750" s="2"/>
      <c r="GA1750" s="2"/>
      <c r="GB1750" s="2"/>
      <c r="GC1750" s="2"/>
      <c r="GD1750" s="2"/>
      <c r="GE1750" s="2"/>
      <c r="GF1750" s="2"/>
      <c r="GG1750" s="2"/>
      <c r="GH1750" s="2"/>
      <c r="GI1750" s="2"/>
      <c r="GJ1750" s="2"/>
      <c r="GK1750" s="2"/>
      <c r="GL1750" s="2"/>
      <c r="GM1750" s="2"/>
      <c r="GN1750" s="2"/>
      <c r="GO1750" s="2"/>
      <c r="GP1750" s="2"/>
      <c r="GQ1750" s="2"/>
      <c r="GR1750" s="2"/>
      <c r="GS1750" s="2"/>
      <c r="GT1750" s="2"/>
      <c r="GU1750" s="2"/>
      <c r="GV1750" s="2"/>
      <c r="GW1750" s="2"/>
      <c r="GX1750" s="2"/>
      <c r="GY1750" s="2"/>
      <c r="GZ1750" s="2"/>
      <c r="HA1750" s="2"/>
      <c r="HB1750" s="2"/>
      <c r="HC1750" s="2"/>
      <c r="HD1750" s="2"/>
      <c r="HE1750" s="2"/>
      <c r="HF1750" s="2"/>
      <c r="HG1750" s="2"/>
      <c r="HH1750" s="2"/>
      <c r="HI1750" s="2"/>
      <c r="HJ1750" s="2"/>
      <c r="HK1750" s="2"/>
      <c r="HL1750" s="2"/>
      <c r="HM1750" s="2"/>
      <c r="HN1750" s="2"/>
      <c r="HO1750" s="2"/>
      <c r="HP1750" s="2"/>
      <c r="HQ1750" s="2"/>
      <c r="HR1750" s="2"/>
      <c r="HS1750" s="2"/>
      <c r="HT1750" s="2"/>
      <c r="HU1750" s="2"/>
      <c r="HV1750" s="2"/>
      <c r="HW1750" s="2"/>
      <c r="HX1750" s="2"/>
      <c r="HY1750" s="2"/>
      <c r="HZ1750" s="2"/>
      <c r="IA1750" s="2"/>
      <c r="IB1750" s="2"/>
      <c r="IC1750" s="2"/>
      <c r="ID1750" s="2"/>
      <c r="IE1750" s="2"/>
      <c r="IF1750" s="2"/>
      <c r="IG1750" s="2"/>
      <c r="IH1750" s="2"/>
      <c r="II1750" s="2"/>
      <c r="IJ1750" s="2"/>
      <c r="IK1750" s="2"/>
      <c r="IL1750" s="2"/>
      <c r="IM1750" s="2"/>
      <c r="IN1750" s="2"/>
      <c r="IO1750" s="2"/>
      <c r="IP1750" s="2"/>
      <c r="IQ1750" s="2"/>
    </row>
    <row r="1751" spans="1:251" s="16" customFormat="1" ht="18.75" customHeight="1" thickBot="1">
      <c r="A1751" s="17"/>
      <c r="B1751" s="102" t="s">
        <v>13</v>
      </c>
      <c r="C1751" s="103"/>
      <c r="D1751" s="103"/>
      <c r="E1751" s="103"/>
      <c r="F1751" s="103"/>
      <c r="G1751" s="103"/>
      <c r="H1751" s="103"/>
      <c r="I1751" s="103"/>
      <c r="J1751" s="103"/>
      <c r="K1751" s="103"/>
      <c r="L1751" s="103"/>
      <c r="M1751" s="103"/>
      <c r="N1751" s="103"/>
      <c r="O1751" s="103"/>
      <c r="P1751" s="103"/>
      <c r="Q1751" s="103"/>
      <c r="R1751" s="103"/>
      <c r="S1751" s="103"/>
      <c r="T1751" s="103"/>
      <c r="U1751" s="103"/>
      <c r="V1751" s="103"/>
      <c r="W1751" s="103"/>
      <c r="X1751" s="103"/>
      <c r="Y1751" s="103"/>
      <c r="Z1751" s="104"/>
      <c r="AA1751" s="105">
        <f>SUM($AA$1750:$AA$1750)</f>
        <v>30435</v>
      </c>
      <c r="AB1751" s="106"/>
      <c r="AC1751" s="106"/>
      <c r="AD1751" s="106"/>
      <c r="AE1751" s="106"/>
      <c r="AF1751" s="106"/>
      <c r="AG1751" s="106"/>
      <c r="AH1751" s="106"/>
      <c r="AI1751" s="107"/>
      <c r="AJ1751" s="105">
        <f>SUM($AJ$1750:$AJ$1750)</f>
        <v>30991</v>
      </c>
      <c r="AK1751" s="106"/>
      <c r="AL1751" s="106"/>
      <c r="AM1751" s="106"/>
      <c r="AN1751" s="106"/>
      <c r="AO1751" s="106"/>
      <c r="AP1751" s="106"/>
      <c r="AQ1751" s="106"/>
      <c r="AR1751" s="107"/>
      <c r="AS1751" s="108"/>
      <c r="AT1751" s="109"/>
      <c r="AU1751" s="109"/>
      <c r="AV1751" s="109"/>
      <c r="AW1751" s="109"/>
      <c r="AX1751" s="110"/>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c r="CC1751" s="2"/>
      <c r="CD1751" s="2"/>
      <c r="CE1751" s="2"/>
      <c r="CF1751" s="2"/>
      <c r="CG1751" s="2"/>
      <c r="CH1751" s="2"/>
      <c r="CI1751" s="2"/>
      <c r="CJ1751" s="2"/>
      <c r="CK1751" s="2"/>
      <c r="CL1751" s="2"/>
      <c r="CM1751" s="2"/>
      <c r="CN1751" s="2"/>
      <c r="CO1751" s="2"/>
      <c r="CP1751" s="2"/>
      <c r="CQ1751" s="2"/>
      <c r="CR1751" s="2"/>
      <c r="CS1751" s="2"/>
      <c r="CT1751" s="2"/>
      <c r="CU1751" s="2"/>
      <c r="CV1751" s="2"/>
      <c r="CW1751" s="2"/>
      <c r="CX1751" s="2"/>
      <c r="CY1751" s="2"/>
      <c r="CZ1751" s="2"/>
      <c r="DA1751" s="2"/>
      <c r="DB1751" s="2"/>
      <c r="DC1751" s="2"/>
      <c r="DD1751" s="2"/>
      <c r="DE1751" s="2"/>
      <c r="DF1751" s="2"/>
      <c r="DG1751" s="2"/>
      <c r="DH1751" s="2"/>
      <c r="DI1751" s="2"/>
      <c r="DJ1751" s="2"/>
      <c r="DK1751" s="2"/>
      <c r="DL1751" s="2"/>
      <c r="DM1751" s="2"/>
      <c r="DN1751" s="2"/>
      <c r="DO1751" s="2"/>
      <c r="DP1751" s="2"/>
      <c r="DQ1751" s="2"/>
      <c r="DR1751" s="2"/>
      <c r="DS1751" s="2"/>
      <c r="DT1751" s="2"/>
      <c r="DU1751" s="2"/>
      <c r="DV1751" s="2"/>
      <c r="DW1751" s="2"/>
      <c r="DX1751" s="2"/>
      <c r="DY1751" s="2"/>
      <c r="DZ1751" s="2"/>
      <c r="EA1751" s="2"/>
      <c r="EB1751" s="2"/>
      <c r="EC1751" s="2"/>
      <c r="ED1751" s="2"/>
      <c r="EE1751" s="2"/>
      <c r="EF1751" s="2"/>
      <c r="EG1751" s="2"/>
      <c r="EH1751" s="2"/>
      <c r="EI1751" s="2"/>
      <c r="EJ1751" s="2"/>
      <c r="EK1751" s="2"/>
      <c r="EL1751" s="2"/>
      <c r="EM1751" s="2"/>
      <c r="EN1751" s="2"/>
      <c r="EO1751" s="2"/>
      <c r="EP1751" s="2"/>
      <c r="EQ1751" s="2"/>
      <c r="ER1751" s="2"/>
      <c r="ES1751" s="2"/>
      <c r="ET1751" s="2"/>
      <c r="EU1751" s="2"/>
      <c r="EV1751" s="2"/>
      <c r="EW1751" s="2"/>
      <c r="EX1751" s="2"/>
      <c r="EY1751" s="2"/>
      <c r="EZ1751" s="2"/>
      <c r="FA1751" s="2"/>
      <c r="FB1751" s="2"/>
      <c r="FC1751" s="2"/>
      <c r="FD1751" s="2"/>
      <c r="FE1751" s="2"/>
      <c r="FF1751" s="2"/>
      <c r="FG1751" s="2"/>
      <c r="FH1751" s="2"/>
      <c r="FI1751" s="2"/>
      <c r="FJ1751" s="2"/>
      <c r="FK1751" s="2"/>
      <c r="FL1751" s="2"/>
      <c r="FM1751" s="2"/>
      <c r="FN1751" s="2"/>
      <c r="FO1751" s="2"/>
      <c r="FP1751" s="2"/>
      <c r="FQ1751" s="2"/>
      <c r="FR1751" s="2"/>
      <c r="FS1751" s="2"/>
      <c r="FT1751" s="2"/>
      <c r="FU1751" s="2"/>
      <c r="FV1751" s="2"/>
      <c r="FW1751" s="2"/>
      <c r="FX1751" s="2"/>
      <c r="FY1751" s="2"/>
      <c r="FZ1751" s="2"/>
      <c r="GA1751" s="2"/>
      <c r="GB1751" s="2"/>
      <c r="GC1751" s="2"/>
      <c r="GD1751" s="2"/>
      <c r="GE1751" s="2"/>
      <c r="GF1751" s="2"/>
      <c r="GG1751" s="2"/>
      <c r="GH1751" s="2"/>
      <c r="GI1751" s="2"/>
      <c r="GJ1751" s="2"/>
      <c r="GK1751" s="2"/>
      <c r="GL1751" s="2"/>
      <c r="GM1751" s="2"/>
      <c r="GN1751" s="2"/>
      <c r="GO1751" s="2"/>
      <c r="GP1751" s="2"/>
      <c r="GQ1751" s="2"/>
      <c r="GR1751" s="2"/>
      <c r="GS1751" s="2"/>
      <c r="GT1751" s="2"/>
      <c r="GU1751" s="2"/>
      <c r="GV1751" s="2"/>
      <c r="GW1751" s="2"/>
      <c r="GX1751" s="2"/>
      <c r="GY1751" s="2"/>
      <c r="GZ1751" s="2"/>
      <c r="HA1751" s="2"/>
      <c r="HB1751" s="2"/>
      <c r="HC1751" s="2"/>
      <c r="HD1751" s="2"/>
      <c r="HE1751" s="2"/>
      <c r="HF1751" s="2"/>
      <c r="HG1751" s="2"/>
      <c r="HH1751" s="2"/>
      <c r="HI1751" s="2"/>
      <c r="HJ1751" s="2"/>
      <c r="HK1751" s="2"/>
      <c r="HL1751" s="2"/>
      <c r="HM1751" s="2"/>
      <c r="HN1751" s="2"/>
      <c r="HO1751" s="2"/>
      <c r="HP1751" s="2"/>
      <c r="HQ1751" s="2"/>
      <c r="HR1751" s="2"/>
      <c r="HS1751" s="2"/>
      <c r="HT1751" s="2"/>
      <c r="HU1751" s="2"/>
      <c r="HV1751" s="2"/>
      <c r="HW1751" s="2"/>
      <c r="HX1751" s="2"/>
      <c r="HY1751" s="2"/>
      <c r="HZ1751" s="2"/>
      <c r="IA1751" s="2"/>
      <c r="IB1751" s="2"/>
      <c r="IC1751" s="2"/>
      <c r="ID1751" s="2"/>
      <c r="IE1751" s="2"/>
      <c r="IF1751" s="2"/>
      <c r="IG1751" s="2"/>
      <c r="IH1751" s="2"/>
      <c r="II1751" s="2"/>
      <c r="IJ1751" s="2"/>
      <c r="IK1751" s="2"/>
      <c r="IL1751" s="2"/>
      <c r="IM1751" s="2"/>
      <c r="IN1751" s="2"/>
      <c r="IO1751" s="2"/>
      <c r="IP1751" s="2"/>
      <c r="IQ1751" s="2"/>
    </row>
    <row r="1753" spans="1:251" ht="18.75">
      <c r="A1753" s="1" t="s">
        <v>0</v>
      </c>
      <c r="AW1753" s="3"/>
      <c r="AX1753" s="4"/>
      <c r="AY1753" s="3"/>
    </row>
    <row r="1755" spans="1:251" ht="18.75">
      <c r="B1755" s="111" t="s">
        <v>8</v>
      </c>
      <c r="C1755" s="112"/>
      <c r="D1755" s="112"/>
      <c r="E1755" s="112"/>
      <c r="F1755" s="112"/>
      <c r="G1755" s="112"/>
      <c r="H1755" s="112"/>
      <c r="I1755" s="112"/>
      <c r="J1755" s="112"/>
      <c r="K1755" s="112"/>
      <c r="L1755" s="112"/>
      <c r="M1755" s="112"/>
      <c r="N1755" s="112"/>
      <c r="O1755" s="112"/>
      <c r="P1755" s="112"/>
      <c r="Q1755" s="112"/>
      <c r="R1755" s="112"/>
      <c r="S1755" s="112"/>
      <c r="T1755" s="112"/>
      <c r="U1755" s="112"/>
      <c r="V1755" s="112"/>
      <c r="W1755" s="112"/>
      <c r="X1755" s="112"/>
      <c r="Y1755" s="112"/>
      <c r="Z1755" s="112"/>
      <c r="AA1755" s="112"/>
      <c r="AB1755" s="112"/>
      <c r="AC1755" s="112"/>
      <c r="AD1755" s="112"/>
      <c r="AE1755" s="112"/>
      <c r="AF1755" s="112"/>
      <c r="AG1755" s="112"/>
      <c r="AH1755" s="112"/>
      <c r="AI1755" s="112"/>
      <c r="AJ1755" s="112"/>
      <c r="AK1755" s="112"/>
      <c r="AL1755" s="112"/>
      <c r="AM1755" s="112"/>
      <c r="AN1755" s="112"/>
      <c r="AO1755" s="112"/>
      <c r="AP1755" s="112"/>
      <c r="AQ1755" s="112"/>
      <c r="AR1755" s="112"/>
      <c r="AS1755" s="112"/>
      <c r="AT1755" s="112"/>
      <c r="AU1755" s="112"/>
      <c r="AV1755" s="112"/>
      <c r="AW1755" s="112"/>
      <c r="AX1755" s="112"/>
    </row>
    <row r="1756" spans="1:251">
      <c r="Z1756" s="5"/>
      <c r="AD1756" s="5"/>
      <c r="AE1756" s="5"/>
      <c r="AF1756" s="5"/>
      <c r="AG1756" s="5"/>
      <c r="AH1756" s="5"/>
      <c r="AI1756" s="5"/>
      <c r="AO1756" s="5"/>
    </row>
    <row r="1757" spans="1:251" ht="13.5" thickBot="1">
      <c r="Z1757" s="5"/>
      <c r="AD1757" s="5"/>
      <c r="AE1757" s="5"/>
      <c r="AF1757" s="5"/>
      <c r="AG1757" s="5"/>
      <c r="AH1757" s="5"/>
      <c r="AI1757" s="5"/>
      <c r="AO1757" s="5"/>
      <c r="DI1757" s="6"/>
    </row>
    <row r="1758" spans="1:251" ht="24.75" customHeight="1" thickBot="1">
      <c r="B1758" s="113" t="s">
        <v>1</v>
      </c>
      <c r="C1758" s="114"/>
      <c r="D1758" s="114"/>
      <c r="E1758" s="114"/>
      <c r="F1758" s="114"/>
      <c r="G1758" s="114"/>
      <c r="H1758" s="115" t="s">
        <v>261</v>
      </c>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7"/>
      <c r="DI1758" s="6"/>
    </row>
    <row r="1759" spans="1:251" ht="14.25">
      <c r="B1759" s="7"/>
      <c r="C1759" s="7"/>
      <c r="D1759" s="7"/>
      <c r="E1759" s="7"/>
      <c r="F1759" s="7"/>
      <c r="G1759" s="7"/>
      <c r="H1759" s="8"/>
      <c r="I1759" s="8"/>
      <c r="J1759" s="8"/>
      <c r="K1759" s="8"/>
      <c r="L1759" s="9"/>
      <c r="M1759" s="9"/>
      <c r="N1759" s="9"/>
      <c r="O1759" s="9"/>
      <c r="P1759" s="8"/>
      <c r="Q1759" s="8"/>
      <c r="R1759" s="8"/>
      <c r="S1759" s="8"/>
      <c r="T1759" s="8"/>
      <c r="U1759" s="8"/>
      <c r="V1759" s="10"/>
      <c r="W1759" s="10"/>
      <c r="X1759" s="10"/>
      <c r="Y1759" s="10"/>
      <c r="Z1759" s="10"/>
      <c r="AA1759" s="10"/>
      <c r="AB1759" s="10"/>
      <c r="AC1759" s="10"/>
      <c r="AD1759" s="10"/>
      <c r="AE1759" s="10"/>
      <c r="AF1759" s="10"/>
      <c r="AG1759" s="10"/>
      <c r="AH1759" s="10"/>
      <c r="AI1759" s="10"/>
      <c r="AJ1759" s="10"/>
      <c r="AK1759" s="10"/>
      <c r="AL1759" s="10"/>
      <c r="AM1759" s="10"/>
      <c r="AN1759" s="10"/>
      <c r="AO1759" s="10"/>
      <c r="AP1759" s="10"/>
      <c r="AQ1759" s="10"/>
      <c r="AR1759" s="10"/>
      <c r="AS1759" s="10"/>
      <c r="AT1759" s="10"/>
      <c r="AU1759" s="10"/>
      <c r="AV1759" s="10"/>
      <c r="AW1759" s="10"/>
      <c r="AX1759" s="10"/>
      <c r="DI1759" s="6"/>
    </row>
    <row r="1760" spans="1:251" ht="15" thickBot="1">
      <c r="A1760" s="11"/>
      <c r="B1760" s="10" t="s">
        <v>2</v>
      </c>
      <c r="C1760" s="8"/>
      <c r="D1760" s="8"/>
      <c r="E1760" s="8"/>
      <c r="F1760" s="8"/>
      <c r="G1760" s="8"/>
      <c r="H1760" s="8"/>
      <c r="I1760" s="8"/>
      <c r="J1760" s="8"/>
      <c r="K1760" s="8"/>
      <c r="L1760" s="9"/>
      <c r="M1760" s="9"/>
      <c r="N1760" s="9"/>
      <c r="O1760" s="9"/>
      <c r="P1760" s="8"/>
      <c r="Q1760" s="8"/>
      <c r="R1760" s="8"/>
      <c r="S1760" s="8"/>
      <c r="T1760" s="8"/>
      <c r="U1760" s="8"/>
      <c r="V1760" s="10"/>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0"/>
      <c r="AT1760" s="10"/>
      <c r="AU1760" s="10"/>
      <c r="AV1760" s="10"/>
      <c r="AW1760" s="10"/>
      <c r="AX1760" s="10"/>
      <c r="DI1760" s="6"/>
    </row>
    <row r="1761" spans="1:113" ht="14.25">
      <c r="A1761" s="8"/>
      <c r="B1761" s="12"/>
      <c r="C1761" s="7"/>
      <c r="D1761" s="7"/>
      <c r="E1761" s="7"/>
      <c r="F1761" s="7"/>
      <c r="G1761" s="7"/>
      <c r="H1761" s="7"/>
      <c r="I1761" s="7"/>
      <c r="J1761" s="7"/>
      <c r="K1761" s="7"/>
      <c r="L1761" s="13"/>
      <c r="M1761" s="13"/>
      <c r="N1761" s="13"/>
      <c r="O1761" s="13"/>
      <c r="P1761" s="7"/>
      <c r="Q1761" s="7"/>
      <c r="R1761" s="7"/>
      <c r="S1761" s="7"/>
      <c r="T1761" s="7"/>
      <c r="U1761" s="7"/>
      <c r="V1761" s="14"/>
      <c r="W1761" s="14"/>
      <c r="X1761" s="14"/>
      <c r="Y1761" s="14"/>
      <c r="Z1761" s="14"/>
      <c r="AA1761" s="14"/>
      <c r="AB1761" s="14"/>
      <c r="AC1761" s="14"/>
      <c r="AD1761" s="14"/>
      <c r="AE1761" s="14"/>
      <c r="AF1761" s="14"/>
      <c r="AG1761" s="14"/>
      <c r="AH1761" s="14"/>
      <c r="AI1761" s="14"/>
      <c r="AJ1761" s="14"/>
      <c r="AK1761" s="14"/>
      <c r="AL1761" s="14"/>
      <c r="AM1761" s="14"/>
      <c r="AN1761" s="14"/>
      <c r="AO1761" s="14"/>
      <c r="AP1761" s="14"/>
      <c r="AQ1761" s="14"/>
      <c r="AR1761" s="14"/>
      <c r="AS1761" s="14"/>
      <c r="AT1761" s="14"/>
      <c r="AU1761" s="14"/>
      <c r="AV1761" s="14"/>
      <c r="AW1761" s="14"/>
      <c r="AX1761" s="15"/>
    </row>
    <row r="1762" spans="1:113" ht="12" customHeight="1">
      <c r="A1762" s="8"/>
      <c r="B1762" s="118" t="s">
        <v>262</v>
      </c>
      <c r="C1762" s="119"/>
      <c r="D1762" s="119"/>
      <c r="E1762" s="119"/>
      <c r="F1762" s="119"/>
      <c r="G1762" s="119"/>
      <c r="H1762" s="119"/>
      <c r="I1762" s="119"/>
      <c r="J1762" s="119"/>
      <c r="K1762" s="119"/>
      <c r="L1762" s="119"/>
      <c r="M1762" s="119"/>
      <c r="N1762" s="119"/>
      <c r="O1762" s="119"/>
      <c r="P1762" s="119"/>
      <c r="Q1762" s="119"/>
      <c r="R1762" s="119"/>
      <c r="S1762" s="119"/>
      <c r="T1762" s="119"/>
      <c r="U1762" s="119"/>
      <c r="V1762" s="119"/>
      <c r="W1762" s="119"/>
      <c r="X1762" s="119"/>
      <c r="Y1762" s="119"/>
      <c r="Z1762" s="119"/>
      <c r="AA1762" s="119"/>
      <c r="AB1762" s="119"/>
      <c r="AC1762" s="119"/>
      <c r="AD1762" s="119"/>
      <c r="AE1762" s="119"/>
      <c r="AF1762" s="119"/>
      <c r="AG1762" s="119"/>
      <c r="AH1762" s="119"/>
      <c r="AI1762" s="119"/>
      <c r="AJ1762" s="119"/>
      <c r="AK1762" s="119"/>
      <c r="AL1762" s="119"/>
      <c r="AM1762" s="119"/>
      <c r="AN1762" s="119"/>
      <c r="AO1762" s="119"/>
      <c r="AP1762" s="119"/>
      <c r="AQ1762" s="119"/>
      <c r="AR1762" s="119"/>
      <c r="AS1762" s="119"/>
      <c r="AT1762" s="119"/>
      <c r="AU1762" s="119"/>
      <c r="AV1762" s="119"/>
      <c r="AW1762" s="119"/>
      <c r="AX1762" s="120"/>
    </row>
    <row r="1763" spans="1:113" ht="12" customHeight="1">
      <c r="A1763" s="8"/>
      <c r="B1763" s="118"/>
      <c r="C1763" s="119"/>
      <c r="D1763" s="119"/>
      <c r="E1763" s="119"/>
      <c r="F1763" s="119"/>
      <c r="G1763" s="119"/>
      <c r="H1763" s="119"/>
      <c r="I1763" s="119"/>
      <c r="J1763" s="119"/>
      <c r="K1763" s="119"/>
      <c r="L1763" s="119"/>
      <c r="M1763" s="119"/>
      <c r="N1763" s="119"/>
      <c r="O1763" s="119"/>
      <c r="P1763" s="119"/>
      <c r="Q1763" s="119"/>
      <c r="R1763" s="119"/>
      <c r="S1763" s="119"/>
      <c r="T1763" s="119"/>
      <c r="U1763" s="119"/>
      <c r="V1763" s="119"/>
      <c r="W1763" s="119"/>
      <c r="X1763" s="119"/>
      <c r="Y1763" s="119"/>
      <c r="Z1763" s="119"/>
      <c r="AA1763" s="119"/>
      <c r="AB1763" s="119"/>
      <c r="AC1763" s="119"/>
      <c r="AD1763" s="119"/>
      <c r="AE1763" s="119"/>
      <c r="AF1763" s="119"/>
      <c r="AG1763" s="119"/>
      <c r="AH1763" s="119"/>
      <c r="AI1763" s="119"/>
      <c r="AJ1763" s="119"/>
      <c r="AK1763" s="119"/>
      <c r="AL1763" s="119"/>
      <c r="AM1763" s="119"/>
      <c r="AN1763" s="119"/>
      <c r="AO1763" s="119"/>
      <c r="AP1763" s="119"/>
      <c r="AQ1763" s="119"/>
      <c r="AR1763" s="119"/>
      <c r="AS1763" s="119"/>
      <c r="AT1763" s="119"/>
      <c r="AU1763" s="119"/>
      <c r="AV1763" s="119"/>
      <c r="AW1763" s="119"/>
      <c r="AX1763" s="120"/>
      <c r="BC1763" s="16"/>
    </row>
    <row r="1764" spans="1:113" ht="12" customHeight="1">
      <c r="A1764" s="8"/>
      <c r="B1764" s="118"/>
      <c r="C1764" s="119"/>
      <c r="D1764" s="119"/>
      <c r="E1764" s="119"/>
      <c r="F1764" s="119"/>
      <c r="G1764" s="119"/>
      <c r="H1764" s="119"/>
      <c r="I1764" s="119"/>
      <c r="J1764" s="119"/>
      <c r="K1764" s="119"/>
      <c r="L1764" s="119"/>
      <c r="M1764" s="119"/>
      <c r="N1764" s="119"/>
      <c r="O1764" s="119"/>
      <c r="P1764" s="119"/>
      <c r="Q1764" s="119"/>
      <c r="R1764" s="119"/>
      <c r="S1764" s="119"/>
      <c r="T1764" s="119"/>
      <c r="U1764" s="119"/>
      <c r="V1764" s="119"/>
      <c r="W1764" s="119"/>
      <c r="X1764" s="119"/>
      <c r="Y1764" s="119"/>
      <c r="Z1764" s="119"/>
      <c r="AA1764" s="119"/>
      <c r="AB1764" s="119"/>
      <c r="AC1764" s="119"/>
      <c r="AD1764" s="119"/>
      <c r="AE1764" s="119"/>
      <c r="AF1764" s="119"/>
      <c r="AG1764" s="119"/>
      <c r="AH1764" s="119"/>
      <c r="AI1764" s="119"/>
      <c r="AJ1764" s="119"/>
      <c r="AK1764" s="119"/>
      <c r="AL1764" s="119"/>
      <c r="AM1764" s="119"/>
      <c r="AN1764" s="119"/>
      <c r="AO1764" s="119"/>
      <c r="AP1764" s="119"/>
      <c r="AQ1764" s="119"/>
      <c r="AR1764" s="119"/>
      <c r="AS1764" s="119"/>
      <c r="AT1764" s="119"/>
      <c r="AU1764" s="119"/>
      <c r="AV1764" s="119"/>
      <c r="AW1764" s="119"/>
      <c r="AX1764" s="120"/>
    </row>
    <row r="1765" spans="1:113" ht="12" customHeight="1">
      <c r="A1765" s="8"/>
      <c r="B1765" s="118"/>
      <c r="C1765" s="119"/>
      <c r="D1765" s="119"/>
      <c r="E1765" s="119"/>
      <c r="F1765" s="119"/>
      <c r="G1765" s="119"/>
      <c r="H1765" s="119"/>
      <c r="I1765" s="119"/>
      <c r="J1765" s="119"/>
      <c r="K1765" s="119"/>
      <c r="L1765" s="119"/>
      <c r="M1765" s="119"/>
      <c r="N1765" s="119"/>
      <c r="O1765" s="119"/>
      <c r="P1765" s="119"/>
      <c r="Q1765" s="119"/>
      <c r="R1765" s="119"/>
      <c r="S1765" s="119"/>
      <c r="T1765" s="119"/>
      <c r="U1765" s="119"/>
      <c r="V1765" s="119"/>
      <c r="W1765" s="119"/>
      <c r="X1765" s="119"/>
      <c r="Y1765" s="119"/>
      <c r="Z1765" s="119"/>
      <c r="AA1765" s="119"/>
      <c r="AB1765" s="119"/>
      <c r="AC1765" s="119"/>
      <c r="AD1765" s="119"/>
      <c r="AE1765" s="119"/>
      <c r="AF1765" s="119"/>
      <c r="AG1765" s="119"/>
      <c r="AH1765" s="119"/>
      <c r="AI1765" s="119"/>
      <c r="AJ1765" s="119"/>
      <c r="AK1765" s="119"/>
      <c r="AL1765" s="119"/>
      <c r="AM1765" s="119"/>
      <c r="AN1765" s="119"/>
      <c r="AO1765" s="119"/>
      <c r="AP1765" s="119"/>
      <c r="AQ1765" s="119"/>
      <c r="AR1765" s="119"/>
      <c r="AS1765" s="119"/>
      <c r="AT1765" s="119"/>
      <c r="AU1765" s="119"/>
      <c r="AV1765" s="119"/>
      <c r="AW1765" s="119"/>
      <c r="AX1765" s="120"/>
    </row>
    <row r="1766" spans="1:113" ht="12" customHeight="1">
      <c r="A1766" s="8"/>
      <c r="B1766" s="118"/>
      <c r="C1766" s="119"/>
      <c r="D1766" s="119"/>
      <c r="E1766" s="119"/>
      <c r="F1766" s="119"/>
      <c r="G1766" s="119"/>
      <c r="H1766" s="119"/>
      <c r="I1766" s="119"/>
      <c r="J1766" s="119"/>
      <c r="K1766" s="119"/>
      <c r="L1766" s="119"/>
      <c r="M1766" s="119"/>
      <c r="N1766" s="119"/>
      <c r="O1766" s="119"/>
      <c r="P1766" s="119"/>
      <c r="Q1766" s="119"/>
      <c r="R1766" s="119"/>
      <c r="S1766" s="119"/>
      <c r="T1766" s="119"/>
      <c r="U1766" s="119"/>
      <c r="V1766" s="119"/>
      <c r="W1766" s="119"/>
      <c r="X1766" s="119"/>
      <c r="Y1766" s="119"/>
      <c r="Z1766" s="119"/>
      <c r="AA1766" s="119"/>
      <c r="AB1766" s="119"/>
      <c r="AC1766" s="119"/>
      <c r="AD1766" s="119"/>
      <c r="AE1766" s="119"/>
      <c r="AF1766" s="119"/>
      <c r="AG1766" s="119"/>
      <c r="AH1766" s="119"/>
      <c r="AI1766" s="119"/>
      <c r="AJ1766" s="119"/>
      <c r="AK1766" s="119"/>
      <c r="AL1766" s="119"/>
      <c r="AM1766" s="119"/>
      <c r="AN1766" s="119"/>
      <c r="AO1766" s="119"/>
      <c r="AP1766" s="119"/>
      <c r="AQ1766" s="119"/>
      <c r="AR1766" s="119"/>
      <c r="AS1766" s="119"/>
      <c r="AT1766" s="119"/>
      <c r="AU1766" s="119"/>
      <c r="AV1766" s="119"/>
      <c r="AW1766" s="119"/>
      <c r="AX1766" s="120"/>
    </row>
    <row r="1767" spans="1:113" ht="15" thickBot="1">
      <c r="A1767" s="17"/>
      <c r="B1767" s="18"/>
      <c r="C1767" s="19"/>
      <c r="D1767" s="19"/>
      <c r="E1767" s="19"/>
      <c r="F1767" s="19"/>
      <c r="G1767" s="19"/>
      <c r="H1767" s="19"/>
      <c r="I1767" s="19"/>
      <c r="J1767" s="19"/>
      <c r="K1767" s="19"/>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19"/>
      <c r="AM1767" s="19"/>
      <c r="AN1767" s="19"/>
      <c r="AO1767" s="19"/>
      <c r="AP1767" s="19"/>
      <c r="AQ1767" s="19"/>
      <c r="AR1767" s="19"/>
      <c r="AS1767" s="19"/>
      <c r="AT1767" s="19"/>
      <c r="AU1767" s="19"/>
      <c r="AV1767" s="19"/>
      <c r="AW1767" s="19"/>
      <c r="AX1767" s="20"/>
    </row>
    <row r="1768" spans="1:113">
      <c r="B1768" s="21"/>
    </row>
    <row r="1769" spans="1:113" ht="15" thickBot="1">
      <c r="A1769" s="11"/>
      <c r="B1769" s="10" t="s">
        <v>3</v>
      </c>
      <c r="C1769" s="8"/>
      <c r="D1769" s="8"/>
      <c r="E1769" s="8"/>
      <c r="F1769" s="8"/>
      <c r="G1769" s="8"/>
      <c r="H1769" s="8"/>
      <c r="I1769" s="8"/>
      <c r="J1769" s="8"/>
      <c r="K1769" s="8"/>
      <c r="L1769" s="9"/>
      <c r="M1769" s="9"/>
      <c r="N1769" s="9"/>
      <c r="O1769" s="9"/>
      <c r="P1769" s="8"/>
      <c r="Q1769" s="8"/>
      <c r="R1769" s="8"/>
      <c r="S1769" s="8"/>
      <c r="T1769" s="8"/>
      <c r="U1769" s="8"/>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0"/>
      <c r="AT1769" s="10"/>
      <c r="AU1769" s="10"/>
      <c r="AV1769" s="10"/>
      <c r="AW1769" s="10"/>
      <c r="AX1769" s="10"/>
      <c r="DI1769" s="6"/>
    </row>
    <row r="1770" spans="1:113" ht="14.25">
      <c r="A1770" s="8"/>
      <c r="B1770" s="12"/>
      <c r="C1770" s="7"/>
      <c r="D1770" s="7"/>
      <c r="E1770" s="7"/>
      <c r="F1770" s="7"/>
      <c r="G1770" s="7"/>
      <c r="H1770" s="7"/>
      <c r="I1770" s="7"/>
      <c r="J1770" s="7"/>
      <c r="K1770" s="7"/>
      <c r="L1770" s="13"/>
      <c r="M1770" s="13"/>
      <c r="N1770" s="13"/>
      <c r="O1770" s="13"/>
      <c r="P1770" s="7"/>
      <c r="Q1770" s="7"/>
      <c r="R1770" s="7"/>
      <c r="S1770" s="7"/>
      <c r="T1770" s="7"/>
      <c r="U1770" s="7"/>
      <c r="V1770" s="14"/>
      <c r="W1770" s="14"/>
      <c r="X1770" s="14"/>
      <c r="Y1770" s="14"/>
      <c r="Z1770" s="14"/>
      <c r="AA1770" s="14"/>
      <c r="AB1770" s="14"/>
      <c r="AC1770" s="14"/>
      <c r="AD1770" s="14"/>
      <c r="AE1770" s="14"/>
      <c r="AF1770" s="14"/>
      <c r="AG1770" s="14"/>
      <c r="AH1770" s="14"/>
      <c r="AI1770" s="14"/>
      <c r="AJ1770" s="14"/>
      <c r="AK1770" s="14"/>
      <c r="AL1770" s="14"/>
      <c r="AM1770" s="14"/>
      <c r="AN1770" s="14"/>
      <c r="AO1770" s="14"/>
      <c r="AP1770" s="14"/>
      <c r="AQ1770" s="14"/>
      <c r="AR1770" s="14"/>
      <c r="AS1770" s="14"/>
      <c r="AT1770" s="14"/>
      <c r="AU1770" s="14"/>
      <c r="AV1770" s="14"/>
      <c r="AW1770" s="14"/>
      <c r="AX1770" s="15"/>
    </row>
    <row r="1771" spans="1:113" ht="12" customHeight="1">
      <c r="A1771" s="8"/>
      <c r="B1771" s="118" t="s">
        <v>263</v>
      </c>
      <c r="C1771" s="119"/>
      <c r="D1771" s="119"/>
      <c r="E1771" s="119"/>
      <c r="F1771" s="119"/>
      <c r="G1771" s="119"/>
      <c r="H1771" s="119"/>
      <c r="I1771" s="119"/>
      <c r="J1771" s="119"/>
      <c r="K1771" s="119"/>
      <c r="L1771" s="119"/>
      <c r="M1771" s="119"/>
      <c r="N1771" s="119"/>
      <c r="O1771" s="119"/>
      <c r="P1771" s="119"/>
      <c r="Q1771" s="119"/>
      <c r="R1771" s="119"/>
      <c r="S1771" s="119"/>
      <c r="T1771" s="119"/>
      <c r="U1771" s="119"/>
      <c r="V1771" s="119"/>
      <c r="W1771" s="119"/>
      <c r="X1771" s="119"/>
      <c r="Y1771" s="119"/>
      <c r="Z1771" s="119"/>
      <c r="AA1771" s="119"/>
      <c r="AB1771" s="119"/>
      <c r="AC1771" s="119"/>
      <c r="AD1771" s="119"/>
      <c r="AE1771" s="119"/>
      <c r="AF1771" s="119"/>
      <c r="AG1771" s="119"/>
      <c r="AH1771" s="119"/>
      <c r="AI1771" s="119"/>
      <c r="AJ1771" s="119"/>
      <c r="AK1771" s="119"/>
      <c r="AL1771" s="119"/>
      <c r="AM1771" s="119"/>
      <c r="AN1771" s="119"/>
      <c r="AO1771" s="119"/>
      <c r="AP1771" s="119"/>
      <c r="AQ1771" s="119"/>
      <c r="AR1771" s="119"/>
      <c r="AS1771" s="119"/>
      <c r="AT1771" s="119"/>
      <c r="AU1771" s="119"/>
      <c r="AV1771" s="119"/>
      <c r="AW1771" s="119"/>
      <c r="AX1771" s="120"/>
    </row>
    <row r="1772" spans="1:113" ht="12" customHeight="1">
      <c r="A1772" s="8"/>
      <c r="B1772" s="118"/>
      <c r="C1772" s="119"/>
      <c r="D1772" s="119"/>
      <c r="E1772" s="119"/>
      <c r="F1772" s="119"/>
      <c r="G1772" s="119"/>
      <c r="H1772" s="119"/>
      <c r="I1772" s="119"/>
      <c r="J1772" s="119"/>
      <c r="K1772" s="119"/>
      <c r="L1772" s="119"/>
      <c r="M1772" s="119"/>
      <c r="N1772" s="119"/>
      <c r="O1772" s="119"/>
      <c r="P1772" s="119"/>
      <c r="Q1772" s="119"/>
      <c r="R1772" s="119"/>
      <c r="S1772" s="119"/>
      <c r="T1772" s="119"/>
      <c r="U1772" s="119"/>
      <c r="V1772" s="119"/>
      <c r="W1772" s="119"/>
      <c r="X1772" s="119"/>
      <c r="Y1772" s="119"/>
      <c r="Z1772" s="119"/>
      <c r="AA1772" s="119"/>
      <c r="AB1772" s="119"/>
      <c r="AC1772" s="119"/>
      <c r="AD1772" s="119"/>
      <c r="AE1772" s="119"/>
      <c r="AF1772" s="119"/>
      <c r="AG1772" s="119"/>
      <c r="AH1772" s="119"/>
      <c r="AI1772" s="119"/>
      <c r="AJ1772" s="119"/>
      <c r="AK1772" s="119"/>
      <c r="AL1772" s="119"/>
      <c r="AM1772" s="119"/>
      <c r="AN1772" s="119"/>
      <c r="AO1772" s="119"/>
      <c r="AP1772" s="119"/>
      <c r="AQ1772" s="119"/>
      <c r="AR1772" s="119"/>
      <c r="AS1772" s="119"/>
      <c r="AT1772" s="119"/>
      <c r="AU1772" s="119"/>
      <c r="AV1772" s="119"/>
      <c r="AW1772" s="119"/>
      <c r="AX1772" s="120"/>
    </row>
    <row r="1773" spans="1:113" ht="12" customHeight="1">
      <c r="A1773" s="8"/>
      <c r="B1773" s="118"/>
      <c r="C1773" s="119"/>
      <c r="D1773" s="119"/>
      <c r="E1773" s="119"/>
      <c r="F1773" s="119"/>
      <c r="G1773" s="119"/>
      <c r="H1773" s="119"/>
      <c r="I1773" s="119"/>
      <c r="J1773" s="119"/>
      <c r="K1773" s="119"/>
      <c r="L1773" s="119"/>
      <c r="M1773" s="119"/>
      <c r="N1773" s="119"/>
      <c r="O1773" s="119"/>
      <c r="P1773" s="119"/>
      <c r="Q1773" s="119"/>
      <c r="R1773" s="119"/>
      <c r="S1773" s="119"/>
      <c r="T1773" s="119"/>
      <c r="U1773" s="119"/>
      <c r="V1773" s="119"/>
      <c r="W1773" s="119"/>
      <c r="X1773" s="119"/>
      <c r="Y1773" s="119"/>
      <c r="Z1773" s="119"/>
      <c r="AA1773" s="119"/>
      <c r="AB1773" s="119"/>
      <c r="AC1773" s="119"/>
      <c r="AD1773" s="119"/>
      <c r="AE1773" s="119"/>
      <c r="AF1773" s="119"/>
      <c r="AG1773" s="119"/>
      <c r="AH1773" s="119"/>
      <c r="AI1773" s="119"/>
      <c r="AJ1773" s="119"/>
      <c r="AK1773" s="119"/>
      <c r="AL1773" s="119"/>
      <c r="AM1773" s="119"/>
      <c r="AN1773" s="119"/>
      <c r="AO1773" s="119"/>
      <c r="AP1773" s="119"/>
      <c r="AQ1773" s="119"/>
      <c r="AR1773" s="119"/>
      <c r="AS1773" s="119"/>
      <c r="AT1773" s="119"/>
      <c r="AU1773" s="119"/>
      <c r="AV1773" s="119"/>
      <c r="AW1773" s="119"/>
      <c r="AX1773" s="120"/>
    </row>
    <row r="1774" spans="1:113" ht="12" customHeight="1">
      <c r="A1774" s="8"/>
      <c r="B1774" s="118"/>
      <c r="C1774" s="119"/>
      <c r="D1774" s="119"/>
      <c r="E1774" s="119"/>
      <c r="F1774" s="119"/>
      <c r="G1774" s="119"/>
      <c r="H1774" s="119"/>
      <c r="I1774" s="119"/>
      <c r="J1774" s="119"/>
      <c r="K1774" s="119"/>
      <c r="L1774" s="119"/>
      <c r="M1774" s="119"/>
      <c r="N1774" s="119"/>
      <c r="O1774" s="119"/>
      <c r="P1774" s="119"/>
      <c r="Q1774" s="119"/>
      <c r="R1774" s="119"/>
      <c r="S1774" s="119"/>
      <c r="T1774" s="119"/>
      <c r="U1774" s="119"/>
      <c r="V1774" s="119"/>
      <c r="W1774" s="119"/>
      <c r="X1774" s="119"/>
      <c r="Y1774" s="119"/>
      <c r="Z1774" s="119"/>
      <c r="AA1774" s="119"/>
      <c r="AB1774" s="119"/>
      <c r="AC1774" s="119"/>
      <c r="AD1774" s="119"/>
      <c r="AE1774" s="119"/>
      <c r="AF1774" s="119"/>
      <c r="AG1774" s="119"/>
      <c r="AH1774" s="119"/>
      <c r="AI1774" s="119"/>
      <c r="AJ1774" s="119"/>
      <c r="AK1774" s="119"/>
      <c r="AL1774" s="119"/>
      <c r="AM1774" s="119"/>
      <c r="AN1774" s="119"/>
      <c r="AO1774" s="119"/>
      <c r="AP1774" s="119"/>
      <c r="AQ1774" s="119"/>
      <c r="AR1774" s="119"/>
      <c r="AS1774" s="119"/>
      <c r="AT1774" s="119"/>
      <c r="AU1774" s="119"/>
      <c r="AV1774" s="119"/>
      <c r="AW1774" s="119"/>
      <c r="AX1774" s="120"/>
    </row>
    <row r="1775" spans="1:113" ht="12" customHeight="1">
      <c r="A1775" s="8"/>
      <c r="B1775" s="118"/>
      <c r="C1775" s="119"/>
      <c r="D1775" s="119"/>
      <c r="E1775" s="119"/>
      <c r="F1775" s="119"/>
      <c r="G1775" s="119"/>
      <c r="H1775" s="119"/>
      <c r="I1775" s="119"/>
      <c r="J1775" s="119"/>
      <c r="K1775" s="119"/>
      <c r="L1775" s="119"/>
      <c r="M1775" s="119"/>
      <c r="N1775" s="119"/>
      <c r="O1775" s="119"/>
      <c r="P1775" s="119"/>
      <c r="Q1775" s="119"/>
      <c r="R1775" s="119"/>
      <c r="S1775" s="119"/>
      <c r="T1775" s="119"/>
      <c r="U1775" s="119"/>
      <c r="V1775" s="119"/>
      <c r="W1775" s="119"/>
      <c r="X1775" s="119"/>
      <c r="Y1775" s="119"/>
      <c r="Z1775" s="119"/>
      <c r="AA1775" s="119"/>
      <c r="AB1775" s="119"/>
      <c r="AC1775" s="119"/>
      <c r="AD1775" s="119"/>
      <c r="AE1775" s="119"/>
      <c r="AF1775" s="119"/>
      <c r="AG1775" s="119"/>
      <c r="AH1775" s="119"/>
      <c r="AI1775" s="119"/>
      <c r="AJ1775" s="119"/>
      <c r="AK1775" s="119"/>
      <c r="AL1775" s="119"/>
      <c r="AM1775" s="119"/>
      <c r="AN1775" s="119"/>
      <c r="AO1775" s="119"/>
      <c r="AP1775" s="119"/>
      <c r="AQ1775" s="119"/>
      <c r="AR1775" s="119"/>
      <c r="AS1775" s="119"/>
      <c r="AT1775" s="119"/>
      <c r="AU1775" s="119"/>
      <c r="AV1775" s="119"/>
      <c r="AW1775" s="119"/>
      <c r="AX1775" s="120"/>
    </row>
    <row r="1776" spans="1:113" ht="12" customHeight="1">
      <c r="A1776" s="8"/>
      <c r="B1776" s="118"/>
      <c r="C1776" s="119"/>
      <c r="D1776" s="119"/>
      <c r="E1776" s="119"/>
      <c r="F1776" s="119"/>
      <c r="G1776" s="119"/>
      <c r="H1776" s="119"/>
      <c r="I1776" s="119"/>
      <c r="J1776" s="119"/>
      <c r="K1776" s="119"/>
      <c r="L1776" s="119"/>
      <c r="M1776" s="119"/>
      <c r="N1776" s="119"/>
      <c r="O1776" s="119"/>
      <c r="P1776" s="119"/>
      <c r="Q1776" s="119"/>
      <c r="R1776" s="119"/>
      <c r="S1776" s="119"/>
      <c r="T1776" s="119"/>
      <c r="U1776" s="119"/>
      <c r="V1776" s="119"/>
      <c r="W1776" s="119"/>
      <c r="X1776" s="119"/>
      <c r="Y1776" s="119"/>
      <c r="Z1776" s="119"/>
      <c r="AA1776" s="119"/>
      <c r="AB1776" s="119"/>
      <c r="AC1776" s="119"/>
      <c r="AD1776" s="119"/>
      <c r="AE1776" s="119"/>
      <c r="AF1776" s="119"/>
      <c r="AG1776" s="119"/>
      <c r="AH1776" s="119"/>
      <c r="AI1776" s="119"/>
      <c r="AJ1776" s="119"/>
      <c r="AK1776" s="119"/>
      <c r="AL1776" s="119"/>
      <c r="AM1776" s="119"/>
      <c r="AN1776" s="119"/>
      <c r="AO1776" s="119"/>
      <c r="AP1776" s="119"/>
      <c r="AQ1776" s="119"/>
      <c r="AR1776" s="119"/>
      <c r="AS1776" s="119"/>
      <c r="AT1776" s="119"/>
      <c r="AU1776" s="119"/>
      <c r="AV1776" s="119"/>
      <c r="AW1776" s="119"/>
      <c r="AX1776" s="120"/>
    </row>
    <row r="1777" spans="1:251" ht="12" customHeight="1">
      <c r="A1777" s="8"/>
      <c r="B1777" s="118"/>
      <c r="C1777" s="119"/>
      <c r="D1777" s="119"/>
      <c r="E1777" s="119"/>
      <c r="F1777" s="119"/>
      <c r="G1777" s="119"/>
      <c r="H1777" s="119"/>
      <c r="I1777" s="119"/>
      <c r="J1777" s="119"/>
      <c r="K1777" s="119"/>
      <c r="L1777" s="119"/>
      <c r="M1777" s="119"/>
      <c r="N1777" s="119"/>
      <c r="O1777" s="119"/>
      <c r="P1777" s="119"/>
      <c r="Q1777" s="119"/>
      <c r="R1777" s="119"/>
      <c r="S1777" s="119"/>
      <c r="T1777" s="119"/>
      <c r="U1777" s="119"/>
      <c r="V1777" s="119"/>
      <c r="W1777" s="119"/>
      <c r="X1777" s="119"/>
      <c r="Y1777" s="119"/>
      <c r="Z1777" s="119"/>
      <c r="AA1777" s="119"/>
      <c r="AB1777" s="119"/>
      <c r="AC1777" s="119"/>
      <c r="AD1777" s="119"/>
      <c r="AE1777" s="119"/>
      <c r="AF1777" s="119"/>
      <c r="AG1777" s="119"/>
      <c r="AH1777" s="119"/>
      <c r="AI1777" s="119"/>
      <c r="AJ1777" s="119"/>
      <c r="AK1777" s="119"/>
      <c r="AL1777" s="119"/>
      <c r="AM1777" s="119"/>
      <c r="AN1777" s="119"/>
      <c r="AO1777" s="119"/>
      <c r="AP1777" s="119"/>
      <c r="AQ1777" s="119"/>
      <c r="AR1777" s="119"/>
      <c r="AS1777" s="119"/>
      <c r="AT1777" s="119"/>
      <c r="AU1777" s="119"/>
      <c r="AV1777" s="119"/>
      <c r="AW1777" s="119"/>
      <c r="AX1777" s="120"/>
      <c r="BC1777" s="16"/>
    </row>
    <row r="1778" spans="1:251" ht="12" customHeight="1">
      <c r="A1778" s="8"/>
      <c r="B1778" s="118"/>
      <c r="C1778" s="119"/>
      <c r="D1778" s="119"/>
      <c r="E1778" s="119"/>
      <c r="F1778" s="119"/>
      <c r="G1778" s="119"/>
      <c r="H1778" s="119"/>
      <c r="I1778" s="119"/>
      <c r="J1778" s="119"/>
      <c r="K1778" s="119"/>
      <c r="L1778" s="119"/>
      <c r="M1778" s="119"/>
      <c r="N1778" s="119"/>
      <c r="O1778" s="119"/>
      <c r="P1778" s="119"/>
      <c r="Q1778" s="119"/>
      <c r="R1778" s="119"/>
      <c r="S1778" s="119"/>
      <c r="T1778" s="119"/>
      <c r="U1778" s="119"/>
      <c r="V1778" s="119"/>
      <c r="W1778" s="119"/>
      <c r="X1778" s="119"/>
      <c r="Y1778" s="119"/>
      <c r="Z1778" s="119"/>
      <c r="AA1778" s="119"/>
      <c r="AB1778" s="119"/>
      <c r="AC1778" s="119"/>
      <c r="AD1778" s="119"/>
      <c r="AE1778" s="119"/>
      <c r="AF1778" s="119"/>
      <c r="AG1778" s="119"/>
      <c r="AH1778" s="119"/>
      <c r="AI1778" s="119"/>
      <c r="AJ1778" s="119"/>
      <c r="AK1778" s="119"/>
      <c r="AL1778" s="119"/>
      <c r="AM1778" s="119"/>
      <c r="AN1778" s="119"/>
      <c r="AO1778" s="119"/>
      <c r="AP1778" s="119"/>
      <c r="AQ1778" s="119"/>
      <c r="AR1778" s="119"/>
      <c r="AS1778" s="119"/>
      <c r="AT1778" s="119"/>
      <c r="AU1778" s="119"/>
      <c r="AV1778" s="119"/>
      <c r="AW1778" s="119"/>
      <c r="AX1778" s="120"/>
    </row>
    <row r="1779" spans="1:251" ht="12" customHeight="1">
      <c r="A1779" s="8"/>
      <c r="B1779" s="118"/>
      <c r="C1779" s="119"/>
      <c r="D1779" s="119"/>
      <c r="E1779" s="119"/>
      <c r="F1779" s="119"/>
      <c r="G1779" s="119"/>
      <c r="H1779" s="119"/>
      <c r="I1779" s="119"/>
      <c r="J1779" s="119"/>
      <c r="K1779" s="119"/>
      <c r="L1779" s="119"/>
      <c r="M1779" s="119"/>
      <c r="N1779" s="119"/>
      <c r="O1779" s="119"/>
      <c r="P1779" s="119"/>
      <c r="Q1779" s="119"/>
      <c r="R1779" s="119"/>
      <c r="S1779" s="119"/>
      <c r="T1779" s="119"/>
      <c r="U1779" s="119"/>
      <c r="V1779" s="119"/>
      <c r="W1779" s="119"/>
      <c r="X1779" s="119"/>
      <c r="Y1779" s="119"/>
      <c r="Z1779" s="119"/>
      <c r="AA1779" s="119"/>
      <c r="AB1779" s="119"/>
      <c r="AC1779" s="119"/>
      <c r="AD1779" s="119"/>
      <c r="AE1779" s="119"/>
      <c r="AF1779" s="119"/>
      <c r="AG1779" s="119"/>
      <c r="AH1779" s="119"/>
      <c r="AI1779" s="119"/>
      <c r="AJ1779" s="119"/>
      <c r="AK1779" s="119"/>
      <c r="AL1779" s="119"/>
      <c r="AM1779" s="119"/>
      <c r="AN1779" s="119"/>
      <c r="AO1779" s="119"/>
      <c r="AP1779" s="119"/>
      <c r="AQ1779" s="119"/>
      <c r="AR1779" s="119"/>
      <c r="AS1779" s="119"/>
      <c r="AT1779" s="119"/>
      <c r="AU1779" s="119"/>
      <c r="AV1779" s="119"/>
      <c r="AW1779" s="119"/>
      <c r="AX1779" s="120"/>
    </row>
    <row r="1780" spans="1:251" ht="12" customHeight="1">
      <c r="A1780" s="8"/>
      <c r="B1780" s="118"/>
      <c r="C1780" s="119"/>
      <c r="D1780" s="119"/>
      <c r="E1780" s="119"/>
      <c r="F1780" s="119"/>
      <c r="G1780" s="119"/>
      <c r="H1780" s="119"/>
      <c r="I1780" s="119"/>
      <c r="J1780" s="119"/>
      <c r="K1780" s="119"/>
      <c r="L1780" s="119"/>
      <c r="M1780" s="119"/>
      <c r="N1780" s="119"/>
      <c r="O1780" s="119"/>
      <c r="P1780" s="119"/>
      <c r="Q1780" s="119"/>
      <c r="R1780" s="119"/>
      <c r="S1780" s="119"/>
      <c r="T1780" s="119"/>
      <c r="U1780" s="119"/>
      <c r="V1780" s="119"/>
      <c r="W1780" s="119"/>
      <c r="X1780" s="119"/>
      <c r="Y1780" s="119"/>
      <c r="Z1780" s="119"/>
      <c r="AA1780" s="119"/>
      <c r="AB1780" s="119"/>
      <c r="AC1780" s="119"/>
      <c r="AD1780" s="119"/>
      <c r="AE1780" s="119"/>
      <c r="AF1780" s="119"/>
      <c r="AG1780" s="119"/>
      <c r="AH1780" s="119"/>
      <c r="AI1780" s="119"/>
      <c r="AJ1780" s="119"/>
      <c r="AK1780" s="119"/>
      <c r="AL1780" s="119"/>
      <c r="AM1780" s="119"/>
      <c r="AN1780" s="119"/>
      <c r="AO1780" s="119"/>
      <c r="AP1780" s="119"/>
      <c r="AQ1780" s="119"/>
      <c r="AR1780" s="119"/>
      <c r="AS1780" s="119"/>
      <c r="AT1780" s="119"/>
      <c r="AU1780" s="119"/>
      <c r="AV1780" s="119"/>
      <c r="AW1780" s="119"/>
      <c r="AX1780" s="120"/>
    </row>
    <row r="1781" spans="1:251" ht="15" thickBot="1">
      <c r="A1781" s="17"/>
      <c r="B1781" s="18"/>
      <c r="C1781" s="19"/>
      <c r="D1781" s="19"/>
      <c r="E1781" s="19"/>
      <c r="F1781" s="19"/>
      <c r="G1781" s="19"/>
      <c r="H1781" s="19"/>
      <c r="I1781" s="19"/>
      <c r="J1781" s="19"/>
      <c r="K1781" s="19"/>
      <c r="L1781" s="19"/>
      <c r="M1781" s="19"/>
      <c r="N1781" s="19"/>
      <c r="O1781" s="19"/>
      <c r="P1781" s="19"/>
      <c r="Q1781" s="19"/>
      <c r="R1781" s="19"/>
      <c r="S1781" s="19"/>
      <c r="T1781" s="19"/>
      <c r="U1781" s="19"/>
      <c r="V1781" s="19"/>
      <c r="W1781" s="19"/>
      <c r="X1781" s="19"/>
      <c r="Y1781" s="19"/>
      <c r="Z1781" s="19"/>
      <c r="AA1781" s="19"/>
      <c r="AB1781" s="19"/>
      <c r="AC1781" s="19"/>
      <c r="AD1781" s="19"/>
      <c r="AE1781" s="19"/>
      <c r="AF1781" s="19"/>
      <c r="AG1781" s="19"/>
      <c r="AH1781" s="19"/>
      <c r="AI1781" s="19"/>
      <c r="AJ1781" s="19"/>
      <c r="AK1781" s="19"/>
      <c r="AL1781" s="19"/>
      <c r="AM1781" s="19"/>
      <c r="AN1781" s="19"/>
      <c r="AO1781" s="19"/>
      <c r="AP1781" s="19"/>
      <c r="AQ1781" s="19"/>
      <c r="AR1781" s="19"/>
      <c r="AS1781" s="19"/>
      <c r="AT1781" s="19"/>
      <c r="AU1781" s="19"/>
      <c r="AV1781" s="19"/>
      <c r="AW1781" s="19"/>
      <c r="AX1781" s="20"/>
    </row>
    <row r="1782" spans="1:251">
      <c r="B1782" s="21"/>
    </row>
    <row r="1783" spans="1:251" ht="14.25">
      <c r="B1783" s="10" t="s">
        <v>4</v>
      </c>
      <c r="C1783" s="8"/>
      <c r="D1783" s="8"/>
      <c r="E1783" s="8"/>
      <c r="F1783" s="8"/>
      <c r="G1783" s="8"/>
      <c r="H1783" s="8"/>
      <c r="I1783" s="8"/>
      <c r="J1783" s="8"/>
      <c r="K1783" s="8"/>
      <c r="L1783" s="9"/>
      <c r="M1783" s="9"/>
      <c r="N1783" s="9"/>
      <c r="O1783" s="9"/>
      <c r="P1783" s="8"/>
      <c r="Q1783" s="8"/>
      <c r="R1783" s="8"/>
      <c r="S1783" s="8"/>
      <c r="T1783" s="8"/>
      <c r="U1783" s="8"/>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row>
    <row r="1784" spans="1:251" ht="15" thickBot="1">
      <c r="B1784" s="8"/>
      <c r="C1784" s="8"/>
      <c r="D1784" s="8"/>
      <c r="E1784" s="8"/>
      <c r="F1784" s="8"/>
      <c r="G1784" s="8"/>
      <c r="H1784" s="8"/>
      <c r="I1784" s="8"/>
      <c r="J1784" s="8"/>
      <c r="K1784" s="8"/>
      <c r="L1784" s="9"/>
      <c r="M1784" s="9"/>
      <c r="N1784" s="9"/>
      <c r="O1784" s="9"/>
      <c r="P1784" s="8"/>
      <c r="Q1784" s="8"/>
      <c r="R1784" s="8"/>
      <c r="S1784" s="8"/>
      <c r="T1784" s="8"/>
      <c r="U1784" s="8"/>
      <c r="V1784" s="10"/>
      <c r="W1784" s="10"/>
      <c r="X1784" s="10"/>
      <c r="Y1784" s="10"/>
      <c r="Z1784" s="10"/>
      <c r="AA1784" s="10"/>
      <c r="AB1784" s="10"/>
      <c r="AC1784" s="10"/>
      <c r="AD1784" s="10"/>
      <c r="AE1784" s="10"/>
      <c r="AF1784" s="10"/>
      <c r="AG1784" s="10"/>
      <c r="AH1784" s="10"/>
      <c r="AI1784" s="10"/>
      <c r="AJ1784" s="10"/>
      <c r="AK1784" s="10"/>
      <c r="AL1784" s="10"/>
      <c r="AM1784" s="10"/>
      <c r="AN1784" s="10"/>
      <c r="AO1784" s="10"/>
      <c r="AP1784" s="10"/>
      <c r="AQ1784" s="10"/>
      <c r="AR1784" s="10"/>
      <c r="AS1784" s="10"/>
      <c r="AT1784" s="10"/>
      <c r="AU1784" s="10"/>
      <c r="AV1784" s="10"/>
      <c r="AW1784" s="10"/>
      <c r="AX1784" s="22" t="s">
        <v>5</v>
      </c>
    </row>
    <row r="1785" spans="1:251" s="16" customFormat="1" ht="13.5" customHeight="1">
      <c r="A1785" s="8"/>
      <c r="B1785" s="121" t="s">
        <v>6</v>
      </c>
      <c r="C1785" s="122"/>
      <c r="D1785" s="122"/>
      <c r="E1785" s="122"/>
      <c r="F1785" s="122"/>
      <c r="G1785" s="122"/>
      <c r="H1785" s="122"/>
      <c r="I1785" s="122"/>
      <c r="J1785" s="122"/>
      <c r="K1785" s="122"/>
      <c r="L1785" s="122"/>
      <c r="M1785" s="122"/>
      <c r="N1785" s="122"/>
      <c r="O1785" s="122"/>
      <c r="P1785" s="122"/>
      <c r="Q1785" s="122"/>
      <c r="R1785" s="122"/>
      <c r="S1785" s="122"/>
      <c r="T1785" s="122"/>
      <c r="U1785" s="122"/>
      <c r="V1785" s="122"/>
      <c r="W1785" s="122"/>
      <c r="X1785" s="122"/>
      <c r="Y1785" s="122"/>
      <c r="Z1785" s="123"/>
      <c r="AA1785" s="127" t="s">
        <v>11</v>
      </c>
      <c r="AB1785" s="122"/>
      <c r="AC1785" s="122"/>
      <c r="AD1785" s="122"/>
      <c r="AE1785" s="122"/>
      <c r="AF1785" s="122"/>
      <c r="AG1785" s="122"/>
      <c r="AH1785" s="122"/>
      <c r="AI1785" s="123"/>
      <c r="AJ1785" s="127" t="s">
        <v>12</v>
      </c>
      <c r="AK1785" s="122"/>
      <c r="AL1785" s="122"/>
      <c r="AM1785" s="122"/>
      <c r="AN1785" s="122"/>
      <c r="AO1785" s="122"/>
      <c r="AP1785" s="122"/>
      <c r="AQ1785" s="122"/>
      <c r="AR1785" s="123"/>
      <c r="AS1785" s="127" t="s">
        <v>7</v>
      </c>
      <c r="AT1785" s="122"/>
      <c r="AU1785" s="122"/>
      <c r="AV1785" s="122"/>
      <c r="AW1785" s="122"/>
      <c r="AX1785" s="129"/>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c r="CU1785" s="2"/>
      <c r="CV1785" s="2"/>
      <c r="CW1785" s="2"/>
      <c r="CX1785" s="2"/>
      <c r="CY1785" s="2"/>
      <c r="CZ1785" s="2"/>
      <c r="DA1785" s="2"/>
      <c r="DB1785" s="2"/>
      <c r="DC1785" s="2"/>
      <c r="DD1785" s="2"/>
      <c r="DE1785" s="2"/>
      <c r="DF1785" s="2"/>
      <c r="DG1785" s="2"/>
      <c r="DH1785" s="2"/>
      <c r="DI1785" s="2"/>
      <c r="DJ1785" s="2"/>
      <c r="DK1785" s="2"/>
      <c r="DL1785" s="2"/>
      <c r="DM1785" s="2"/>
      <c r="DN1785" s="2"/>
      <c r="DO1785" s="2"/>
      <c r="DP1785" s="2"/>
      <c r="DQ1785" s="2"/>
      <c r="DR1785" s="2"/>
      <c r="DS1785" s="2"/>
      <c r="DT1785" s="2"/>
      <c r="DU1785" s="2"/>
      <c r="DV1785" s="2"/>
      <c r="DW1785" s="2"/>
      <c r="DX1785" s="2"/>
      <c r="DY1785" s="2"/>
      <c r="DZ1785" s="2"/>
      <c r="EA1785" s="2"/>
      <c r="EB1785" s="2"/>
      <c r="EC1785" s="2"/>
      <c r="ED1785" s="2"/>
      <c r="EE1785" s="2"/>
      <c r="EF1785" s="2"/>
      <c r="EG1785" s="2"/>
      <c r="EH1785" s="2"/>
      <c r="EI1785" s="2"/>
      <c r="EJ1785" s="2"/>
      <c r="EK1785" s="2"/>
      <c r="EL1785" s="2"/>
      <c r="EM1785" s="2"/>
      <c r="EN1785" s="2"/>
      <c r="EO1785" s="2"/>
      <c r="EP1785" s="2"/>
      <c r="EQ1785" s="2"/>
      <c r="ER1785" s="2"/>
      <c r="ES1785" s="2"/>
      <c r="ET1785" s="2"/>
      <c r="EU1785" s="2"/>
      <c r="EV1785" s="2"/>
      <c r="EW1785" s="2"/>
      <c r="EX1785" s="2"/>
      <c r="EY1785" s="2"/>
      <c r="EZ1785" s="2"/>
      <c r="FA1785" s="2"/>
      <c r="FB1785" s="2"/>
      <c r="FC1785" s="2"/>
      <c r="FD1785" s="2"/>
      <c r="FE1785" s="2"/>
      <c r="FF1785" s="2"/>
      <c r="FG1785" s="2"/>
      <c r="FH1785" s="2"/>
      <c r="FI1785" s="2"/>
      <c r="FJ1785" s="2"/>
      <c r="FK1785" s="2"/>
      <c r="FL1785" s="2"/>
      <c r="FM1785" s="2"/>
      <c r="FN1785" s="2"/>
      <c r="FO1785" s="2"/>
      <c r="FP1785" s="2"/>
      <c r="FQ1785" s="2"/>
      <c r="FR1785" s="2"/>
      <c r="FS1785" s="2"/>
      <c r="FT1785" s="2"/>
      <c r="FU1785" s="2"/>
      <c r="FV1785" s="2"/>
      <c r="FW1785" s="2"/>
      <c r="FX1785" s="2"/>
      <c r="FY1785" s="2"/>
      <c r="FZ1785" s="2"/>
      <c r="GA1785" s="2"/>
      <c r="GB1785" s="2"/>
      <c r="GC1785" s="2"/>
      <c r="GD1785" s="2"/>
      <c r="GE1785" s="2"/>
      <c r="GF1785" s="2"/>
      <c r="GG1785" s="2"/>
      <c r="GH1785" s="2"/>
      <c r="GI1785" s="2"/>
      <c r="GJ1785" s="2"/>
      <c r="GK1785" s="2"/>
      <c r="GL1785" s="2"/>
      <c r="GM1785" s="2"/>
      <c r="GN1785" s="2"/>
      <c r="GO1785" s="2"/>
      <c r="GP1785" s="2"/>
      <c r="GQ1785" s="2"/>
      <c r="GR1785" s="2"/>
      <c r="GS1785" s="2"/>
      <c r="GT1785" s="2"/>
      <c r="GU1785" s="2"/>
      <c r="GV1785" s="2"/>
      <c r="GW1785" s="2"/>
      <c r="GX1785" s="2"/>
      <c r="GY1785" s="2"/>
      <c r="GZ1785" s="2"/>
      <c r="HA1785" s="2"/>
      <c r="HB1785" s="2"/>
      <c r="HC1785" s="2"/>
      <c r="HD1785" s="2"/>
      <c r="HE1785" s="2"/>
      <c r="HF1785" s="2"/>
      <c r="HG1785" s="2"/>
      <c r="HH1785" s="2"/>
      <c r="HI1785" s="2"/>
      <c r="HJ1785" s="2"/>
      <c r="HK1785" s="2"/>
      <c r="HL1785" s="2"/>
      <c r="HM1785" s="2"/>
      <c r="HN1785" s="2"/>
      <c r="HO1785" s="2"/>
      <c r="HP1785" s="2"/>
      <c r="HQ1785" s="2"/>
      <c r="HR1785" s="2"/>
      <c r="HS1785" s="2"/>
      <c r="HT1785" s="2"/>
      <c r="HU1785" s="2"/>
      <c r="HV1785" s="2"/>
      <c r="HW1785" s="2"/>
      <c r="HX1785" s="2"/>
      <c r="HY1785" s="2"/>
      <c r="HZ1785" s="2"/>
      <c r="IA1785" s="2"/>
      <c r="IB1785" s="2"/>
      <c r="IC1785" s="2"/>
      <c r="ID1785" s="2"/>
      <c r="IE1785" s="2"/>
      <c r="IF1785" s="2"/>
      <c r="IG1785" s="2"/>
      <c r="IH1785" s="2"/>
      <c r="II1785" s="2"/>
      <c r="IJ1785" s="2"/>
      <c r="IK1785" s="2"/>
      <c r="IL1785" s="2"/>
      <c r="IM1785" s="2"/>
      <c r="IN1785" s="2"/>
      <c r="IO1785" s="2"/>
      <c r="IP1785" s="2"/>
      <c r="IQ1785" s="2"/>
    </row>
    <row r="1786" spans="1:251" s="16" customFormat="1" ht="13.5">
      <c r="A1786" s="8"/>
      <c r="B1786" s="124"/>
      <c r="C1786" s="125"/>
      <c r="D1786" s="125"/>
      <c r="E1786" s="125"/>
      <c r="F1786" s="125"/>
      <c r="G1786" s="125"/>
      <c r="H1786" s="125"/>
      <c r="I1786" s="125"/>
      <c r="J1786" s="125"/>
      <c r="K1786" s="125"/>
      <c r="L1786" s="125"/>
      <c r="M1786" s="125"/>
      <c r="N1786" s="125"/>
      <c r="O1786" s="125"/>
      <c r="P1786" s="125"/>
      <c r="Q1786" s="125"/>
      <c r="R1786" s="125"/>
      <c r="S1786" s="125"/>
      <c r="T1786" s="125"/>
      <c r="U1786" s="125"/>
      <c r="V1786" s="125"/>
      <c r="W1786" s="125"/>
      <c r="X1786" s="125"/>
      <c r="Y1786" s="125"/>
      <c r="Z1786" s="126"/>
      <c r="AA1786" s="128"/>
      <c r="AB1786" s="125"/>
      <c r="AC1786" s="125"/>
      <c r="AD1786" s="125"/>
      <c r="AE1786" s="125"/>
      <c r="AF1786" s="125"/>
      <c r="AG1786" s="125"/>
      <c r="AH1786" s="125"/>
      <c r="AI1786" s="126"/>
      <c r="AJ1786" s="128"/>
      <c r="AK1786" s="125"/>
      <c r="AL1786" s="125"/>
      <c r="AM1786" s="125"/>
      <c r="AN1786" s="125"/>
      <c r="AO1786" s="125"/>
      <c r="AP1786" s="125"/>
      <c r="AQ1786" s="125"/>
      <c r="AR1786" s="126"/>
      <c r="AS1786" s="128"/>
      <c r="AT1786" s="125"/>
      <c r="AU1786" s="125"/>
      <c r="AV1786" s="125"/>
      <c r="AW1786" s="125"/>
      <c r="AX1786" s="130"/>
      <c r="AY1786" s="2"/>
      <c r="AZ1786" s="2"/>
      <c r="BA1786" s="2"/>
      <c r="BB1786" s="23"/>
      <c r="BC1786" s="24"/>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c r="CU1786" s="2"/>
      <c r="CV1786" s="2"/>
      <c r="CW1786" s="2"/>
      <c r="CX1786" s="2"/>
      <c r="CY1786" s="2"/>
      <c r="CZ1786" s="2"/>
      <c r="DA1786" s="2"/>
      <c r="DB1786" s="2"/>
      <c r="DC1786" s="2"/>
      <c r="DD1786" s="2"/>
      <c r="DE1786" s="2"/>
      <c r="DF1786" s="2"/>
      <c r="DG1786" s="2"/>
      <c r="DH1786" s="2"/>
      <c r="DI1786" s="2"/>
      <c r="DJ1786" s="2"/>
      <c r="DK1786" s="2"/>
      <c r="DL1786" s="2"/>
      <c r="DM1786" s="2"/>
      <c r="DN1786" s="2"/>
      <c r="DO1786" s="2"/>
      <c r="DP1786" s="2"/>
      <c r="DQ1786" s="2"/>
      <c r="DR1786" s="2"/>
      <c r="DS1786" s="2"/>
      <c r="DT1786" s="2"/>
      <c r="DU1786" s="2"/>
      <c r="DV1786" s="2"/>
      <c r="DW1786" s="2"/>
      <c r="DX1786" s="2"/>
      <c r="DY1786" s="2"/>
      <c r="DZ1786" s="2"/>
      <c r="EA1786" s="2"/>
      <c r="EB1786" s="2"/>
      <c r="EC1786" s="2"/>
      <c r="ED1786" s="2"/>
      <c r="EE1786" s="2"/>
      <c r="EF1786" s="2"/>
      <c r="EG1786" s="2"/>
      <c r="EH1786" s="2"/>
      <c r="EI1786" s="2"/>
      <c r="EJ1786" s="2"/>
      <c r="EK1786" s="2"/>
      <c r="EL1786" s="2"/>
      <c r="EM1786" s="2"/>
      <c r="EN1786" s="2"/>
      <c r="EO1786" s="2"/>
      <c r="EP1786" s="2"/>
      <c r="EQ1786" s="2"/>
      <c r="ER1786" s="2"/>
      <c r="ES1786" s="2"/>
      <c r="ET1786" s="2"/>
      <c r="EU1786" s="2"/>
      <c r="EV1786" s="2"/>
      <c r="EW1786" s="2"/>
      <c r="EX1786" s="2"/>
      <c r="EY1786" s="2"/>
      <c r="EZ1786" s="2"/>
      <c r="FA1786" s="2"/>
      <c r="FB1786" s="2"/>
      <c r="FC1786" s="2"/>
      <c r="FD1786" s="2"/>
      <c r="FE1786" s="2"/>
      <c r="FF1786" s="2"/>
      <c r="FG1786" s="2"/>
      <c r="FH1786" s="2"/>
      <c r="FI1786" s="2"/>
      <c r="FJ1786" s="2"/>
      <c r="FK1786" s="2"/>
      <c r="FL1786" s="2"/>
      <c r="FM1786" s="2"/>
      <c r="FN1786" s="2"/>
      <c r="FO1786" s="2"/>
      <c r="FP1786" s="2"/>
      <c r="FQ1786" s="2"/>
      <c r="FR1786" s="2"/>
      <c r="FS1786" s="2"/>
      <c r="FT1786" s="2"/>
      <c r="FU1786" s="2"/>
      <c r="FV1786" s="2"/>
      <c r="FW1786" s="2"/>
      <c r="FX1786" s="2"/>
      <c r="FY1786" s="2"/>
      <c r="FZ1786" s="2"/>
      <c r="GA1786" s="2"/>
      <c r="GB1786" s="2"/>
      <c r="GC1786" s="2"/>
      <c r="GD1786" s="2"/>
      <c r="GE1786" s="2"/>
      <c r="GF1786" s="2"/>
      <c r="GG1786" s="2"/>
      <c r="GH1786" s="2"/>
      <c r="GI1786" s="2"/>
      <c r="GJ1786" s="2"/>
      <c r="GK1786" s="2"/>
      <c r="GL1786" s="2"/>
      <c r="GM1786" s="2"/>
      <c r="GN1786" s="2"/>
      <c r="GO1786" s="2"/>
      <c r="GP1786" s="2"/>
      <c r="GQ1786" s="2"/>
      <c r="GR1786" s="2"/>
      <c r="GS1786" s="2"/>
      <c r="GT1786" s="2"/>
      <c r="GU1786" s="2"/>
      <c r="GV1786" s="2"/>
      <c r="GW1786" s="2"/>
      <c r="GX1786" s="2"/>
      <c r="GY1786" s="2"/>
      <c r="GZ1786" s="2"/>
      <c r="HA1786" s="2"/>
      <c r="HB1786" s="2"/>
      <c r="HC1786" s="2"/>
      <c r="HD1786" s="2"/>
      <c r="HE1786" s="2"/>
      <c r="HF1786" s="2"/>
      <c r="HG1786" s="2"/>
      <c r="HH1786" s="2"/>
      <c r="HI1786" s="2"/>
      <c r="HJ1786" s="2"/>
      <c r="HK1786" s="2"/>
      <c r="HL1786" s="2"/>
      <c r="HM1786" s="2"/>
      <c r="HN1786" s="2"/>
      <c r="HO1786" s="2"/>
      <c r="HP1786" s="2"/>
      <c r="HQ1786" s="2"/>
      <c r="HR1786" s="2"/>
      <c r="HS1786" s="2"/>
      <c r="HT1786" s="2"/>
      <c r="HU1786" s="2"/>
      <c r="HV1786" s="2"/>
      <c r="HW1786" s="2"/>
      <c r="HX1786" s="2"/>
      <c r="HY1786" s="2"/>
      <c r="HZ1786" s="2"/>
      <c r="IA1786" s="2"/>
      <c r="IB1786" s="2"/>
      <c r="IC1786" s="2"/>
      <c r="ID1786" s="2"/>
      <c r="IE1786" s="2"/>
      <c r="IF1786" s="2"/>
      <c r="IG1786" s="2"/>
      <c r="IH1786" s="2"/>
      <c r="II1786" s="2"/>
      <c r="IJ1786" s="2"/>
      <c r="IK1786" s="2"/>
      <c r="IL1786" s="2"/>
      <c r="IM1786" s="2"/>
      <c r="IN1786" s="2"/>
      <c r="IO1786" s="2"/>
      <c r="IP1786" s="2"/>
      <c r="IQ1786" s="2"/>
    </row>
    <row r="1787" spans="1:251" s="16" customFormat="1" ht="18.75" customHeight="1">
      <c r="A1787" s="8"/>
      <c r="B1787" s="25"/>
      <c r="C1787" s="93" t="s">
        <v>264</v>
      </c>
      <c r="D1787" s="94"/>
      <c r="E1787" s="94"/>
      <c r="F1787" s="94"/>
      <c r="G1787" s="94"/>
      <c r="H1787" s="94"/>
      <c r="I1787" s="94"/>
      <c r="J1787" s="94"/>
      <c r="K1787" s="94"/>
      <c r="L1787" s="94"/>
      <c r="M1787" s="94"/>
      <c r="N1787" s="94"/>
      <c r="O1787" s="94"/>
      <c r="P1787" s="94"/>
      <c r="Q1787" s="94"/>
      <c r="R1787" s="94"/>
      <c r="S1787" s="94"/>
      <c r="T1787" s="94"/>
      <c r="U1787" s="94"/>
      <c r="V1787" s="94"/>
      <c r="W1787" s="94"/>
      <c r="X1787" s="94"/>
      <c r="Y1787" s="94"/>
      <c r="Z1787" s="95"/>
      <c r="AA1787" s="96">
        <v>8908</v>
      </c>
      <c r="AB1787" s="97"/>
      <c r="AC1787" s="97"/>
      <c r="AD1787" s="97"/>
      <c r="AE1787" s="97"/>
      <c r="AF1787" s="97"/>
      <c r="AG1787" s="97"/>
      <c r="AH1787" s="97"/>
      <c r="AI1787" s="98"/>
      <c r="AJ1787" s="96">
        <v>4993</v>
      </c>
      <c r="AK1787" s="97"/>
      <c r="AL1787" s="97"/>
      <c r="AM1787" s="97"/>
      <c r="AN1787" s="97"/>
      <c r="AO1787" s="97"/>
      <c r="AP1787" s="97"/>
      <c r="AQ1787" s="97"/>
      <c r="AR1787" s="98"/>
      <c r="AS1787" s="99"/>
      <c r="AT1787" s="100"/>
      <c r="AU1787" s="100"/>
      <c r="AV1787" s="100"/>
      <c r="AW1787" s="100"/>
      <c r="AX1787" s="101"/>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c r="CC1787" s="2"/>
      <c r="CD1787" s="2"/>
      <c r="CE1787" s="2"/>
      <c r="CF1787" s="2"/>
      <c r="CG1787" s="2"/>
      <c r="CH1787" s="2"/>
      <c r="CI1787" s="2"/>
      <c r="CJ1787" s="2"/>
      <c r="CK1787" s="2"/>
      <c r="CL1787" s="2"/>
      <c r="CM1787" s="2"/>
      <c r="CN1787" s="2"/>
      <c r="CO1787" s="2"/>
      <c r="CP1787" s="2"/>
      <c r="CQ1787" s="2"/>
      <c r="CR1787" s="2"/>
      <c r="CS1787" s="2"/>
      <c r="CT1787" s="2"/>
      <c r="CU1787" s="2"/>
      <c r="CV1787" s="2"/>
      <c r="CW1787" s="2"/>
      <c r="CX1787" s="2"/>
      <c r="CY1787" s="2"/>
      <c r="CZ1787" s="2"/>
      <c r="DA1787" s="2"/>
      <c r="DB1787" s="2"/>
      <c r="DC1787" s="2"/>
      <c r="DD1787" s="2"/>
      <c r="DE1787" s="2"/>
      <c r="DF1787" s="2"/>
      <c r="DG1787" s="2"/>
      <c r="DH1787" s="2"/>
      <c r="DI1787" s="2"/>
      <c r="DJ1787" s="2"/>
      <c r="DK1787" s="2"/>
      <c r="DL1787" s="2"/>
      <c r="DM1787" s="2"/>
      <c r="DN1787" s="2"/>
      <c r="DO1787" s="2"/>
      <c r="DP1787" s="2"/>
      <c r="DQ1787" s="2"/>
      <c r="DR1787" s="2"/>
      <c r="DS1787" s="2"/>
      <c r="DT1787" s="2"/>
      <c r="DU1787" s="2"/>
      <c r="DV1787" s="2"/>
      <c r="DW1787" s="2"/>
      <c r="DX1787" s="2"/>
      <c r="DY1787" s="2"/>
      <c r="DZ1787" s="2"/>
      <c r="EA1787" s="2"/>
      <c r="EB1787" s="2"/>
      <c r="EC1787" s="2"/>
      <c r="ED1787" s="2"/>
      <c r="EE1787" s="2"/>
      <c r="EF1787" s="2"/>
      <c r="EG1787" s="2"/>
      <c r="EH1787" s="2"/>
      <c r="EI1787" s="2"/>
      <c r="EJ1787" s="2"/>
      <c r="EK1787" s="2"/>
      <c r="EL1787" s="2"/>
      <c r="EM1787" s="2"/>
      <c r="EN1787" s="2"/>
      <c r="EO1787" s="2"/>
      <c r="EP1787" s="2"/>
      <c r="EQ1787" s="2"/>
      <c r="ER1787" s="2"/>
      <c r="ES1787" s="2"/>
      <c r="ET1787" s="2"/>
      <c r="EU1787" s="2"/>
      <c r="EV1787" s="2"/>
      <c r="EW1787" s="2"/>
      <c r="EX1787" s="2"/>
      <c r="EY1787" s="2"/>
      <c r="EZ1787" s="2"/>
      <c r="FA1787" s="2"/>
      <c r="FB1787" s="2"/>
      <c r="FC1787" s="2"/>
      <c r="FD1787" s="2"/>
      <c r="FE1787" s="2"/>
      <c r="FF1787" s="2"/>
      <c r="FG1787" s="2"/>
      <c r="FH1787" s="2"/>
      <c r="FI1787" s="2"/>
      <c r="FJ1787" s="2"/>
      <c r="FK1787" s="2"/>
      <c r="FL1787" s="2"/>
      <c r="FM1787" s="2"/>
      <c r="FN1787" s="2"/>
      <c r="FO1787" s="2"/>
      <c r="FP1787" s="2"/>
      <c r="FQ1787" s="2"/>
      <c r="FR1787" s="2"/>
      <c r="FS1787" s="2"/>
      <c r="FT1787" s="2"/>
      <c r="FU1787" s="2"/>
      <c r="FV1787" s="2"/>
      <c r="FW1787" s="2"/>
      <c r="FX1787" s="2"/>
      <c r="FY1787" s="2"/>
      <c r="FZ1787" s="2"/>
      <c r="GA1787" s="2"/>
      <c r="GB1787" s="2"/>
      <c r="GC1787" s="2"/>
      <c r="GD1787" s="2"/>
      <c r="GE1787" s="2"/>
      <c r="GF1787" s="2"/>
      <c r="GG1787" s="2"/>
      <c r="GH1787" s="2"/>
      <c r="GI1787" s="2"/>
      <c r="GJ1787" s="2"/>
      <c r="GK1787" s="2"/>
      <c r="GL1787" s="2"/>
      <c r="GM1787" s="2"/>
      <c r="GN1787" s="2"/>
      <c r="GO1787" s="2"/>
      <c r="GP1787" s="2"/>
      <c r="GQ1787" s="2"/>
      <c r="GR1787" s="2"/>
      <c r="GS1787" s="2"/>
      <c r="GT1787" s="2"/>
      <c r="GU1787" s="2"/>
      <c r="GV1787" s="2"/>
      <c r="GW1787" s="2"/>
      <c r="GX1787" s="2"/>
      <c r="GY1787" s="2"/>
      <c r="GZ1787" s="2"/>
      <c r="HA1787" s="2"/>
      <c r="HB1787" s="2"/>
      <c r="HC1787" s="2"/>
      <c r="HD1787" s="2"/>
      <c r="HE1787" s="2"/>
      <c r="HF1787" s="2"/>
      <c r="HG1787" s="2"/>
      <c r="HH1787" s="2"/>
      <c r="HI1787" s="2"/>
      <c r="HJ1787" s="2"/>
      <c r="HK1787" s="2"/>
      <c r="HL1787" s="2"/>
      <c r="HM1787" s="2"/>
      <c r="HN1787" s="2"/>
      <c r="HO1787" s="2"/>
      <c r="HP1787" s="2"/>
      <c r="HQ1787" s="2"/>
      <c r="HR1787" s="2"/>
      <c r="HS1787" s="2"/>
      <c r="HT1787" s="2"/>
      <c r="HU1787" s="2"/>
      <c r="HV1787" s="2"/>
      <c r="HW1787" s="2"/>
      <c r="HX1787" s="2"/>
      <c r="HY1787" s="2"/>
      <c r="HZ1787" s="2"/>
      <c r="IA1787" s="2"/>
      <c r="IB1787" s="2"/>
      <c r="IC1787" s="2"/>
      <c r="ID1787" s="2"/>
      <c r="IE1787" s="2"/>
      <c r="IF1787" s="2"/>
      <c r="IG1787" s="2"/>
      <c r="IH1787" s="2"/>
      <c r="II1787" s="2"/>
      <c r="IJ1787" s="2"/>
      <c r="IK1787" s="2"/>
      <c r="IL1787" s="2"/>
      <c r="IM1787" s="2"/>
      <c r="IN1787" s="2"/>
      <c r="IO1787" s="2"/>
      <c r="IP1787" s="2"/>
      <c r="IQ1787" s="2"/>
    </row>
    <row r="1788" spans="1:251" s="16" customFormat="1" ht="18.75" customHeight="1" thickBot="1">
      <c r="A1788" s="17"/>
      <c r="B1788" s="102" t="s">
        <v>13</v>
      </c>
      <c r="C1788" s="103"/>
      <c r="D1788" s="103"/>
      <c r="E1788" s="103"/>
      <c r="F1788" s="103"/>
      <c r="G1788" s="103"/>
      <c r="H1788" s="103"/>
      <c r="I1788" s="103"/>
      <c r="J1788" s="103"/>
      <c r="K1788" s="103"/>
      <c r="L1788" s="103"/>
      <c r="M1788" s="103"/>
      <c r="N1788" s="103"/>
      <c r="O1788" s="103"/>
      <c r="P1788" s="103"/>
      <c r="Q1788" s="103"/>
      <c r="R1788" s="103"/>
      <c r="S1788" s="103"/>
      <c r="T1788" s="103"/>
      <c r="U1788" s="103"/>
      <c r="V1788" s="103"/>
      <c r="W1788" s="103"/>
      <c r="X1788" s="103"/>
      <c r="Y1788" s="103"/>
      <c r="Z1788" s="104"/>
      <c r="AA1788" s="105">
        <f>SUM($AA$1787:$AA$1787)</f>
        <v>8908</v>
      </c>
      <c r="AB1788" s="106"/>
      <c r="AC1788" s="106"/>
      <c r="AD1788" s="106"/>
      <c r="AE1788" s="106"/>
      <c r="AF1788" s="106"/>
      <c r="AG1788" s="106"/>
      <c r="AH1788" s="106"/>
      <c r="AI1788" s="107"/>
      <c r="AJ1788" s="105">
        <f>SUM($AJ$1787:$AJ$1787)</f>
        <v>4993</v>
      </c>
      <c r="AK1788" s="106"/>
      <c r="AL1788" s="106"/>
      <c r="AM1788" s="106"/>
      <c r="AN1788" s="106"/>
      <c r="AO1788" s="106"/>
      <c r="AP1788" s="106"/>
      <c r="AQ1788" s="106"/>
      <c r="AR1788" s="107"/>
      <c r="AS1788" s="108"/>
      <c r="AT1788" s="109"/>
      <c r="AU1788" s="109"/>
      <c r="AV1788" s="109"/>
      <c r="AW1788" s="109"/>
      <c r="AX1788" s="110"/>
      <c r="AY1788" s="2"/>
      <c r="AZ1788" s="2"/>
      <c r="BA1788" s="2"/>
      <c r="BB1788" s="2"/>
      <c r="BC1788" s="2"/>
      <c r="BD1788" s="2"/>
      <c r="BE1788" s="2"/>
      <c r="BF1788" s="2"/>
      <c r="BG1788" s="2"/>
      <c r="BH1788" s="2"/>
      <c r="BI1788" s="2"/>
      <c r="BJ1788" s="2"/>
      <c r="BK1788" s="2"/>
      <c r="BL1788" s="2"/>
      <c r="BM1788" s="2"/>
      <c r="BN1788" s="2"/>
      <c r="BO1788" s="2"/>
      <c r="BP1788" s="2"/>
      <c r="BQ1788" s="2"/>
      <c r="BR1788" s="2"/>
      <c r="BS1788" s="2"/>
      <c r="BT1788" s="2"/>
      <c r="BU1788" s="2"/>
      <c r="BV1788" s="2"/>
      <c r="BW1788" s="2"/>
      <c r="BX1788" s="2"/>
      <c r="BY1788" s="2"/>
      <c r="BZ1788" s="2"/>
      <c r="CA1788" s="2"/>
      <c r="CB1788" s="2"/>
      <c r="CC1788" s="2"/>
      <c r="CD1788" s="2"/>
      <c r="CE1788" s="2"/>
      <c r="CF1788" s="2"/>
      <c r="CG1788" s="2"/>
      <c r="CH1788" s="2"/>
      <c r="CI1788" s="2"/>
      <c r="CJ1788" s="2"/>
      <c r="CK1788" s="2"/>
      <c r="CL1788" s="2"/>
      <c r="CM1788" s="2"/>
      <c r="CN1788" s="2"/>
      <c r="CO1788" s="2"/>
      <c r="CP1788" s="2"/>
      <c r="CQ1788" s="2"/>
      <c r="CR1788" s="2"/>
      <c r="CS1788" s="2"/>
      <c r="CT1788" s="2"/>
      <c r="CU1788" s="2"/>
      <c r="CV1788" s="2"/>
      <c r="CW1788" s="2"/>
      <c r="CX1788" s="2"/>
      <c r="CY1788" s="2"/>
      <c r="CZ1788" s="2"/>
      <c r="DA1788" s="2"/>
      <c r="DB1788" s="2"/>
      <c r="DC1788" s="2"/>
      <c r="DD1788" s="2"/>
      <c r="DE1788" s="2"/>
      <c r="DF1788" s="2"/>
      <c r="DG1788" s="2"/>
      <c r="DH1788" s="2"/>
      <c r="DI1788" s="2"/>
      <c r="DJ1788" s="2"/>
      <c r="DK1788" s="2"/>
      <c r="DL1788" s="2"/>
      <c r="DM1788" s="2"/>
      <c r="DN1788" s="2"/>
      <c r="DO1788" s="2"/>
      <c r="DP1788" s="2"/>
      <c r="DQ1788" s="2"/>
      <c r="DR1788" s="2"/>
      <c r="DS1788" s="2"/>
      <c r="DT1788" s="2"/>
      <c r="DU1788" s="2"/>
      <c r="DV1788" s="2"/>
      <c r="DW1788" s="2"/>
      <c r="DX1788" s="2"/>
      <c r="DY1788" s="2"/>
      <c r="DZ1788" s="2"/>
      <c r="EA1788" s="2"/>
      <c r="EB1788" s="2"/>
      <c r="EC1788" s="2"/>
      <c r="ED1788" s="2"/>
      <c r="EE1788" s="2"/>
      <c r="EF1788" s="2"/>
      <c r="EG1788" s="2"/>
      <c r="EH1788" s="2"/>
      <c r="EI1788" s="2"/>
      <c r="EJ1788" s="2"/>
      <c r="EK1788" s="2"/>
      <c r="EL1788" s="2"/>
      <c r="EM1788" s="2"/>
      <c r="EN1788" s="2"/>
      <c r="EO1788" s="2"/>
      <c r="EP1788" s="2"/>
      <c r="EQ1788" s="2"/>
      <c r="ER1788" s="2"/>
      <c r="ES1788" s="2"/>
      <c r="ET1788" s="2"/>
      <c r="EU1788" s="2"/>
      <c r="EV1788" s="2"/>
      <c r="EW1788" s="2"/>
      <c r="EX1788" s="2"/>
      <c r="EY1788" s="2"/>
      <c r="EZ1788" s="2"/>
      <c r="FA1788" s="2"/>
      <c r="FB1788" s="2"/>
      <c r="FC1788" s="2"/>
      <c r="FD1788" s="2"/>
      <c r="FE1788" s="2"/>
      <c r="FF1788" s="2"/>
      <c r="FG1788" s="2"/>
      <c r="FH1788" s="2"/>
      <c r="FI1788" s="2"/>
      <c r="FJ1788" s="2"/>
      <c r="FK1788" s="2"/>
      <c r="FL1788" s="2"/>
      <c r="FM1788" s="2"/>
      <c r="FN1788" s="2"/>
      <c r="FO1788" s="2"/>
      <c r="FP1788" s="2"/>
      <c r="FQ1788" s="2"/>
      <c r="FR1788" s="2"/>
      <c r="FS1788" s="2"/>
      <c r="FT1788" s="2"/>
      <c r="FU1788" s="2"/>
      <c r="FV1788" s="2"/>
      <c r="FW1788" s="2"/>
      <c r="FX1788" s="2"/>
      <c r="FY1788" s="2"/>
      <c r="FZ1788" s="2"/>
      <c r="GA1788" s="2"/>
      <c r="GB1788" s="2"/>
      <c r="GC1788" s="2"/>
      <c r="GD1788" s="2"/>
      <c r="GE1788" s="2"/>
      <c r="GF1788" s="2"/>
      <c r="GG1788" s="2"/>
      <c r="GH1788" s="2"/>
      <c r="GI1788" s="2"/>
      <c r="GJ1788" s="2"/>
      <c r="GK1788" s="2"/>
      <c r="GL1788" s="2"/>
      <c r="GM1788" s="2"/>
      <c r="GN1788" s="2"/>
      <c r="GO1788" s="2"/>
      <c r="GP1788" s="2"/>
      <c r="GQ1788" s="2"/>
      <c r="GR1788" s="2"/>
      <c r="GS1788" s="2"/>
      <c r="GT1788" s="2"/>
      <c r="GU1788" s="2"/>
      <c r="GV1788" s="2"/>
      <c r="GW1788" s="2"/>
      <c r="GX1788" s="2"/>
      <c r="GY1788" s="2"/>
      <c r="GZ1788" s="2"/>
      <c r="HA1788" s="2"/>
      <c r="HB1788" s="2"/>
      <c r="HC1788" s="2"/>
      <c r="HD1788" s="2"/>
      <c r="HE1788" s="2"/>
      <c r="HF1788" s="2"/>
      <c r="HG1788" s="2"/>
      <c r="HH1788" s="2"/>
      <c r="HI1788" s="2"/>
      <c r="HJ1788" s="2"/>
      <c r="HK1788" s="2"/>
      <c r="HL1788" s="2"/>
      <c r="HM1788" s="2"/>
      <c r="HN1788" s="2"/>
      <c r="HO1788" s="2"/>
      <c r="HP1788" s="2"/>
      <c r="HQ1788" s="2"/>
      <c r="HR1788" s="2"/>
      <c r="HS1788" s="2"/>
      <c r="HT1788" s="2"/>
      <c r="HU1788" s="2"/>
      <c r="HV1788" s="2"/>
      <c r="HW1788" s="2"/>
      <c r="HX1788" s="2"/>
      <c r="HY1788" s="2"/>
      <c r="HZ1788" s="2"/>
      <c r="IA1788" s="2"/>
      <c r="IB1788" s="2"/>
      <c r="IC1788" s="2"/>
      <c r="ID1788" s="2"/>
      <c r="IE1788" s="2"/>
      <c r="IF1788" s="2"/>
      <c r="IG1788" s="2"/>
      <c r="IH1788" s="2"/>
      <c r="II1788" s="2"/>
      <c r="IJ1788" s="2"/>
      <c r="IK1788" s="2"/>
      <c r="IL1788" s="2"/>
      <c r="IM1788" s="2"/>
      <c r="IN1788" s="2"/>
      <c r="IO1788" s="2"/>
      <c r="IP1788" s="2"/>
      <c r="IQ1788" s="2"/>
    </row>
    <row r="1790" spans="1:251" ht="18.75">
      <c r="A1790" s="1" t="s">
        <v>0</v>
      </c>
      <c r="AW1790" s="3"/>
      <c r="AX1790" s="4"/>
      <c r="AY1790" s="3"/>
    </row>
    <row r="1792" spans="1:251" ht="18.75">
      <c r="B1792" s="111" t="s">
        <v>8</v>
      </c>
      <c r="C1792" s="112"/>
      <c r="D1792" s="112"/>
      <c r="E1792" s="112"/>
      <c r="F1792" s="112"/>
      <c r="G1792" s="112"/>
      <c r="H1792" s="112"/>
      <c r="I1792" s="112"/>
      <c r="J1792" s="112"/>
      <c r="K1792" s="112"/>
      <c r="L1792" s="112"/>
      <c r="M1792" s="112"/>
      <c r="N1792" s="112"/>
      <c r="O1792" s="112"/>
      <c r="P1792" s="112"/>
      <c r="Q1792" s="112"/>
      <c r="R1792" s="112"/>
      <c r="S1792" s="112"/>
      <c r="T1792" s="112"/>
      <c r="U1792" s="112"/>
      <c r="V1792" s="112"/>
      <c r="W1792" s="112"/>
      <c r="X1792" s="112"/>
      <c r="Y1792" s="112"/>
      <c r="Z1792" s="112"/>
      <c r="AA1792" s="112"/>
      <c r="AB1792" s="112"/>
      <c r="AC1792" s="112"/>
      <c r="AD1792" s="112"/>
      <c r="AE1792" s="112"/>
      <c r="AF1792" s="112"/>
      <c r="AG1792" s="112"/>
      <c r="AH1792" s="112"/>
      <c r="AI1792" s="112"/>
      <c r="AJ1792" s="112"/>
      <c r="AK1792" s="112"/>
      <c r="AL1792" s="112"/>
      <c r="AM1792" s="112"/>
      <c r="AN1792" s="112"/>
      <c r="AO1792" s="112"/>
      <c r="AP1792" s="112"/>
      <c r="AQ1792" s="112"/>
      <c r="AR1792" s="112"/>
      <c r="AS1792" s="112"/>
      <c r="AT1792" s="112"/>
      <c r="AU1792" s="112"/>
      <c r="AV1792" s="112"/>
      <c r="AW1792" s="112"/>
      <c r="AX1792" s="112"/>
    </row>
    <row r="1793" spans="1:113">
      <c r="Z1793" s="5"/>
      <c r="AD1793" s="5"/>
      <c r="AE1793" s="5"/>
      <c r="AF1793" s="5"/>
      <c r="AG1793" s="5"/>
      <c r="AH1793" s="5"/>
      <c r="AI1793" s="5"/>
      <c r="AO1793" s="5"/>
    </row>
    <row r="1794" spans="1:113" ht="13.5" thickBot="1">
      <c r="Z1794" s="5"/>
      <c r="AD1794" s="5"/>
      <c r="AE1794" s="5"/>
      <c r="AF1794" s="5"/>
      <c r="AG1794" s="5"/>
      <c r="AH1794" s="5"/>
      <c r="AI1794" s="5"/>
      <c r="AO1794" s="5"/>
      <c r="DI1794" s="6"/>
    </row>
    <row r="1795" spans="1:113" ht="24.75" customHeight="1" thickBot="1">
      <c r="B1795" s="113" t="s">
        <v>1</v>
      </c>
      <c r="C1795" s="114"/>
      <c r="D1795" s="114"/>
      <c r="E1795" s="114"/>
      <c r="F1795" s="114"/>
      <c r="G1795" s="114"/>
      <c r="H1795" s="115" t="s">
        <v>265</v>
      </c>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7"/>
      <c r="DI1795" s="6"/>
    </row>
    <row r="1796" spans="1:113" ht="14.25">
      <c r="B1796" s="7"/>
      <c r="C1796" s="7"/>
      <c r="D1796" s="7"/>
      <c r="E1796" s="7"/>
      <c r="F1796" s="7"/>
      <c r="G1796" s="7"/>
      <c r="H1796" s="8"/>
      <c r="I1796" s="8"/>
      <c r="J1796" s="8"/>
      <c r="K1796" s="8"/>
      <c r="L1796" s="9"/>
      <c r="M1796" s="9"/>
      <c r="N1796" s="9"/>
      <c r="O1796" s="9"/>
      <c r="P1796" s="8"/>
      <c r="Q1796" s="8"/>
      <c r="R1796" s="8"/>
      <c r="S1796" s="8"/>
      <c r="T1796" s="8"/>
      <c r="U1796" s="8"/>
      <c r="V1796" s="10"/>
      <c r="W1796" s="10"/>
      <c r="X1796" s="10"/>
      <c r="Y1796" s="10"/>
      <c r="Z1796" s="10"/>
      <c r="AA1796" s="10"/>
      <c r="AB1796" s="10"/>
      <c r="AC1796" s="10"/>
      <c r="AD1796" s="10"/>
      <c r="AE1796" s="10"/>
      <c r="AF1796" s="10"/>
      <c r="AG1796" s="10"/>
      <c r="AH1796" s="10"/>
      <c r="AI1796" s="10"/>
      <c r="AJ1796" s="10"/>
      <c r="AK1796" s="10"/>
      <c r="AL1796" s="10"/>
      <c r="AM1796" s="10"/>
      <c r="AN1796" s="10"/>
      <c r="AO1796" s="10"/>
      <c r="AP1796" s="10"/>
      <c r="AQ1796" s="10"/>
      <c r="AR1796" s="10"/>
      <c r="AS1796" s="10"/>
      <c r="AT1796" s="10"/>
      <c r="AU1796" s="10"/>
      <c r="AV1796" s="10"/>
      <c r="AW1796" s="10"/>
      <c r="AX1796" s="10"/>
      <c r="DI1796" s="6"/>
    </row>
    <row r="1797" spans="1:113" ht="15" thickBot="1">
      <c r="A1797" s="11"/>
      <c r="B1797" s="10" t="s">
        <v>2</v>
      </c>
      <c r="C1797" s="8"/>
      <c r="D1797" s="8"/>
      <c r="E1797" s="8"/>
      <c r="F1797" s="8"/>
      <c r="G1797" s="8"/>
      <c r="H1797" s="8"/>
      <c r="I1797" s="8"/>
      <c r="J1797" s="8"/>
      <c r="K1797" s="8"/>
      <c r="L1797" s="9"/>
      <c r="M1797" s="9"/>
      <c r="N1797" s="9"/>
      <c r="O1797" s="9"/>
      <c r="P1797" s="8"/>
      <c r="Q1797" s="8"/>
      <c r="R1797" s="8"/>
      <c r="S1797" s="8"/>
      <c r="T1797" s="8"/>
      <c r="U1797" s="8"/>
      <c r="V1797" s="10"/>
      <c r="W1797" s="10"/>
      <c r="X1797" s="10"/>
      <c r="Y1797" s="10"/>
      <c r="Z1797" s="10"/>
      <c r="AA1797" s="10"/>
      <c r="AB1797" s="10"/>
      <c r="AC1797" s="10"/>
      <c r="AD1797" s="10"/>
      <c r="AE1797" s="10"/>
      <c r="AF1797" s="10"/>
      <c r="AG1797" s="10"/>
      <c r="AH1797" s="10"/>
      <c r="AI1797" s="10"/>
      <c r="AJ1797" s="10"/>
      <c r="AK1797" s="10"/>
      <c r="AL1797" s="10"/>
      <c r="AM1797" s="10"/>
      <c r="AN1797" s="10"/>
      <c r="AO1797" s="10"/>
      <c r="AP1797" s="10"/>
      <c r="AQ1797" s="10"/>
      <c r="AR1797" s="10"/>
      <c r="AS1797" s="10"/>
      <c r="AT1797" s="10"/>
      <c r="AU1797" s="10"/>
      <c r="AV1797" s="10"/>
      <c r="AW1797" s="10"/>
      <c r="AX1797" s="10"/>
      <c r="DI1797" s="6"/>
    </row>
    <row r="1798" spans="1:113" ht="14.25">
      <c r="A1798" s="8"/>
      <c r="B1798" s="12"/>
      <c r="C1798" s="7"/>
      <c r="D1798" s="7"/>
      <c r="E1798" s="7"/>
      <c r="F1798" s="7"/>
      <c r="G1798" s="7"/>
      <c r="H1798" s="7"/>
      <c r="I1798" s="7"/>
      <c r="J1798" s="7"/>
      <c r="K1798" s="7"/>
      <c r="L1798" s="13"/>
      <c r="M1798" s="13"/>
      <c r="N1798" s="13"/>
      <c r="O1798" s="13"/>
      <c r="P1798" s="7"/>
      <c r="Q1798" s="7"/>
      <c r="R1798" s="7"/>
      <c r="S1798" s="7"/>
      <c r="T1798" s="7"/>
      <c r="U1798" s="7"/>
      <c r="V1798" s="14"/>
      <c r="W1798" s="14"/>
      <c r="X1798" s="14"/>
      <c r="Y1798" s="14"/>
      <c r="Z1798" s="14"/>
      <c r="AA1798" s="14"/>
      <c r="AB1798" s="14"/>
      <c r="AC1798" s="14"/>
      <c r="AD1798" s="14"/>
      <c r="AE1798" s="14"/>
      <c r="AF1798" s="14"/>
      <c r="AG1798" s="14"/>
      <c r="AH1798" s="14"/>
      <c r="AI1798" s="14"/>
      <c r="AJ1798" s="14"/>
      <c r="AK1798" s="14"/>
      <c r="AL1798" s="14"/>
      <c r="AM1798" s="14"/>
      <c r="AN1798" s="14"/>
      <c r="AO1798" s="14"/>
      <c r="AP1798" s="14"/>
      <c r="AQ1798" s="14"/>
      <c r="AR1798" s="14"/>
      <c r="AS1798" s="14"/>
      <c r="AT1798" s="14"/>
      <c r="AU1798" s="14"/>
      <c r="AV1798" s="14"/>
      <c r="AW1798" s="14"/>
      <c r="AX1798" s="15"/>
    </row>
    <row r="1799" spans="1:113" ht="12" customHeight="1">
      <c r="A1799" s="8"/>
      <c r="B1799" s="118" t="s">
        <v>266</v>
      </c>
      <c r="C1799" s="119"/>
      <c r="D1799" s="119"/>
      <c r="E1799" s="119"/>
      <c r="F1799" s="119"/>
      <c r="G1799" s="119"/>
      <c r="H1799" s="119"/>
      <c r="I1799" s="119"/>
      <c r="J1799" s="119"/>
      <c r="K1799" s="119"/>
      <c r="L1799" s="119"/>
      <c r="M1799" s="119"/>
      <c r="N1799" s="119"/>
      <c r="O1799" s="119"/>
      <c r="P1799" s="119"/>
      <c r="Q1799" s="119"/>
      <c r="R1799" s="119"/>
      <c r="S1799" s="119"/>
      <c r="T1799" s="119"/>
      <c r="U1799" s="119"/>
      <c r="V1799" s="119"/>
      <c r="W1799" s="119"/>
      <c r="X1799" s="119"/>
      <c r="Y1799" s="119"/>
      <c r="Z1799" s="119"/>
      <c r="AA1799" s="119"/>
      <c r="AB1799" s="119"/>
      <c r="AC1799" s="119"/>
      <c r="AD1799" s="119"/>
      <c r="AE1799" s="119"/>
      <c r="AF1799" s="119"/>
      <c r="AG1799" s="119"/>
      <c r="AH1799" s="119"/>
      <c r="AI1799" s="119"/>
      <c r="AJ1799" s="119"/>
      <c r="AK1799" s="119"/>
      <c r="AL1799" s="119"/>
      <c r="AM1799" s="119"/>
      <c r="AN1799" s="119"/>
      <c r="AO1799" s="119"/>
      <c r="AP1799" s="119"/>
      <c r="AQ1799" s="119"/>
      <c r="AR1799" s="119"/>
      <c r="AS1799" s="119"/>
      <c r="AT1799" s="119"/>
      <c r="AU1799" s="119"/>
      <c r="AV1799" s="119"/>
      <c r="AW1799" s="119"/>
      <c r="AX1799" s="120"/>
    </row>
    <row r="1800" spans="1:113" ht="12" customHeight="1">
      <c r="A1800" s="8"/>
      <c r="B1800" s="118"/>
      <c r="C1800" s="119"/>
      <c r="D1800" s="119"/>
      <c r="E1800" s="119"/>
      <c r="F1800" s="119"/>
      <c r="G1800" s="119"/>
      <c r="H1800" s="119"/>
      <c r="I1800" s="119"/>
      <c r="J1800" s="119"/>
      <c r="K1800" s="119"/>
      <c r="L1800" s="119"/>
      <c r="M1800" s="119"/>
      <c r="N1800" s="119"/>
      <c r="O1800" s="119"/>
      <c r="P1800" s="119"/>
      <c r="Q1800" s="119"/>
      <c r="R1800" s="119"/>
      <c r="S1800" s="119"/>
      <c r="T1800" s="119"/>
      <c r="U1800" s="119"/>
      <c r="V1800" s="119"/>
      <c r="W1800" s="119"/>
      <c r="X1800" s="119"/>
      <c r="Y1800" s="119"/>
      <c r="Z1800" s="119"/>
      <c r="AA1800" s="119"/>
      <c r="AB1800" s="119"/>
      <c r="AC1800" s="119"/>
      <c r="AD1800" s="119"/>
      <c r="AE1800" s="119"/>
      <c r="AF1800" s="119"/>
      <c r="AG1800" s="119"/>
      <c r="AH1800" s="119"/>
      <c r="AI1800" s="119"/>
      <c r="AJ1800" s="119"/>
      <c r="AK1800" s="119"/>
      <c r="AL1800" s="119"/>
      <c r="AM1800" s="119"/>
      <c r="AN1800" s="119"/>
      <c r="AO1800" s="119"/>
      <c r="AP1800" s="119"/>
      <c r="AQ1800" s="119"/>
      <c r="AR1800" s="119"/>
      <c r="AS1800" s="119"/>
      <c r="AT1800" s="119"/>
      <c r="AU1800" s="119"/>
      <c r="AV1800" s="119"/>
      <c r="AW1800" s="119"/>
      <c r="AX1800" s="120"/>
      <c r="BC1800" s="16"/>
    </row>
    <row r="1801" spans="1:113" ht="12" customHeight="1">
      <c r="A1801" s="8"/>
      <c r="B1801" s="118"/>
      <c r="C1801" s="119"/>
      <c r="D1801" s="119"/>
      <c r="E1801" s="119"/>
      <c r="F1801" s="119"/>
      <c r="G1801" s="119"/>
      <c r="H1801" s="119"/>
      <c r="I1801" s="119"/>
      <c r="J1801" s="119"/>
      <c r="K1801" s="119"/>
      <c r="L1801" s="119"/>
      <c r="M1801" s="119"/>
      <c r="N1801" s="119"/>
      <c r="O1801" s="119"/>
      <c r="P1801" s="119"/>
      <c r="Q1801" s="119"/>
      <c r="R1801" s="119"/>
      <c r="S1801" s="119"/>
      <c r="T1801" s="119"/>
      <c r="U1801" s="119"/>
      <c r="V1801" s="119"/>
      <c r="W1801" s="119"/>
      <c r="X1801" s="119"/>
      <c r="Y1801" s="119"/>
      <c r="Z1801" s="119"/>
      <c r="AA1801" s="119"/>
      <c r="AB1801" s="119"/>
      <c r="AC1801" s="119"/>
      <c r="AD1801" s="119"/>
      <c r="AE1801" s="119"/>
      <c r="AF1801" s="119"/>
      <c r="AG1801" s="119"/>
      <c r="AH1801" s="119"/>
      <c r="AI1801" s="119"/>
      <c r="AJ1801" s="119"/>
      <c r="AK1801" s="119"/>
      <c r="AL1801" s="119"/>
      <c r="AM1801" s="119"/>
      <c r="AN1801" s="119"/>
      <c r="AO1801" s="119"/>
      <c r="AP1801" s="119"/>
      <c r="AQ1801" s="119"/>
      <c r="AR1801" s="119"/>
      <c r="AS1801" s="119"/>
      <c r="AT1801" s="119"/>
      <c r="AU1801" s="119"/>
      <c r="AV1801" s="119"/>
      <c r="AW1801" s="119"/>
      <c r="AX1801" s="120"/>
    </row>
    <row r="1802" spans="1:113" ht="12" customHeight="1">
      <c r="A1802" s="8"/>
      <c r="B1802" s="118"/>
      <c r="C1802" s="119"/>
      <c r="D1802" s="119"/>
      <c r="E1802" s="119"/>
      <c r="F1802" s="119"/>
      <c r="G1802" s="119"/>
      <c r="H1802" s="119"/>
      <c r="I1802" s="119"/>
      <c r="J1802" s="119"/>
      <c r="K1802" s="119"/>
      <c r="L1802" s="119"/>
      <c r="M1802" s="119"/>
      <c r="N1802" s="119"/>
      <c r="O1802" s="119"/>
      <c r="P1802" s="119"/>
      <c r="Q1802" s="119"/>
      <c r="R1802" s="119"/>
      <c r="S1802" s="119"/>
      <c r="T1802" s="119"/>
      <c r="U1802" s="119"/>
      <c r="V1802" s="119"/>
      <c r="W1802" s="119"/>
      <c r="X1802" s="119"/>
      <c r="Y1802" s="119"/>
      <c r="Z1802" s="119"/>
      <c r="AA1802" s="119"/>
      <c r="AB1802" s="119"/>
      <c r="AC1802" s="119"/>
      <c r="AD1802" s="119"/>
      <c r="AE1802" s="119"/>
      <c r="AF1802" s="119"/>
      <c r="AG1802" s="119"/>
      <c r="AH1802" s="119"/>
      <c r="AI1802" s="119"/>
      <c r="AJ1802" s="119"/>
      <c r="AK1802" s="119"/>
      <c r="AL1802" s="119"/>
      <c r="AM1802" s="119"/>
      <c r="AN1802" s="119"/>
      <c r="AO1802" s="119"/>
      <c r="AP1802" s="119"/>
      <c r="AQ1802" s="119"/>
      <c r="AR1802" s="119"/>
      <c r="AS1802" s="119"/>
      <c r="AT1802" s="119"/>
      <c r="AU1802" s="119"/>
      <c r="AV1802" s="119"/>
      <c r="AW1802" s="119"/>
      <c r="AX1802" s="120"/>
    </row>
    <row r="1803" spans="1:113" ht="12" customHeight="1">
      <c r="A1803" s="8"/>
      <c r="B1803" s="118"/>
      <c r="C1803" s="119"/>
      <c r="D1803" s="119"/>
      <c r="E1803" s="119"/>
      <c r="F1803" s="119"/>
      <c r="G1803" s="119"/>
      <c r="H1803" s="119"/>
      <c r="I1803" s="119"/>
      <c r="J1803" s="119"/>
      <c r="K1803" s="119"/>
      <c r="L1803" s="119"/>
      <c r="M1803" s="119"/>
      <c r="N1803" s="119"/>
      <c r="O1803" s="119"/>
      <c r="P1803" s="119"/>
      <c r="Q1803" s="119"/>
      <c r="R1803" s="119"/>
      <c r="S1803" s="119"/>
      <c r="T1803" s="119"/>
      <c r="U1803" s="119"/>
      <c r="V1803" s="119"/>
      <c r="W1803" s="119"/>
      <c r="X1803" s="119"/>
      <c r="Y1803" s="119"/>
      <c r="Z1803" s="119"/>
      <c r="AA1803" s="119"/>
      <c r="AB1803" s="119"/>
      <c r="AC1803" s="119"/>
      <c r="AD1803" s="119"/>
      <c r="AE1803" s="119"/>
      <c r="AF1803" s="119"/>
      <c r="AG1803" s="119"/>
      <c r="AH1803" s="119"/>
      <c r="AI1803" s="119"/>
      <c r="AJ1803" s="119"/>
      <c r="AK1803" s="119"/>
      <c r="AL1803" s="119"/>
      <c r="AM1803" s="119"/>
      <c r="AN1803" s="119"/>
      <c r="AO1803" s="119"/>
      <c r="AP1803" s="119"/>
      <c r="AQ1803" s="119"/>
      <c r="AR1803" s="119"/>
      <c r="AS1803" s="119"/>
      <c r="AT1803" s="119"/>
      <c r="AU1803" s="119"/>
      <c r="AV1803" s="119"/>
      <c r="AW1803" s="119"/>
      <c r="AX1803" s="120"/>
    </row>
    <row r="1804" spans="1:113" ht="15" thickBot="1">
      <c r="A1804" s="17"/>
      <c r="B1804" s="18"/>
      <c r="C1804" s="19"/>
      <c r="D1804" s="19"/>
      <c r="E1804" s="19"/>
      <c r="F1804" s="19"/>
      <c r="G1804" s="19"/>
      <c r="H1804" s="19"/>
      <c r="I1804" s="19"/>
      <c r="J1804" s="19"/>
      <c r="K1804" s="19"/>
      <c r="L1804" s="19"/>
      <c r="M1804" s="19"/>
      <c r="N1804" s="19"/>
      <c r="O1804" s="19"/>
      <c r="P1804" s="19"/>
      <c r="Q1804" s="19"/>
      <c r="R1804" s="19"/>
      <c r="S1804" s="19"/>
      <c r="T1804" s="19"/>
      <c r="U1804" s="19"/>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19"/>
      <c r="AT1804" s="19"/>
      <c r="AU1804" s="19"/>
      <c r="AV1804" s="19"/>
      <c r="AW1804" s="19"/>
      <c r="AX1804" s="20"/>
    </row>
    <row r="1805" spans="1:113">
      <c r="B1805" s="21"/>
    </row>
    <row r="1806" spans="1:113" ht="15" thickBot="1">
      <c r="A1806" s="11"/>
      <c r="B1806" s="10" t="s">
        <v>3</v>
      </c>
      <c r="C1806" s="8"/>
      <c r="D1806" s="8"/>
      <c r="E1806" s="8"/>
      <c r="F1806" s="8"/>
      <c r="G1806" s="8"/>
      <c r="H1806" s="8"/>
      <c r="I1806" s="8"/>
      <c r="J1806" s="8"/>
      <c r="K1806" s="8"/>
      <c r="L1806" s="9"/>
      <c r="M1806" s="9"/>
      <c r="N1806" s="9"/>
      <c r="O1806" s="9"/>
      <c r="P1806" s="8"/>
      <c r="Q1806" s="8"/>
      <c r="R1806" s="8"/>
      <c r="S1806" s="8"/>
      <c r="T1806" s="8"/>
      <c r="U1806" s="8"/>
      <c r="V1806" s="10"/>
      <c r="W1806" s="10"/>
      <c r="X1806" s="10"/>
      <c r="Y1806" s="10"/>
      <c r="Z1806" s="10"/>
      <c r="AA1806" s="10"/>
      <c r="AB1806" s="10"/>
      <c r="AC1806" s="10"/>
      <c r="AD1806" s="10"/>
      <c r="AE1806" s="10"/>
      <c r="AF1806" s="10"/>
      <c r="AG1806" s="10"/>
      <c r="AH1806" s="10"/>
      <c r="AI1806" s="10"/>
      <c r="AJ1806" s="10"/>
      <c r="AK1806" s="10"/>
      <c r="AL1806" s="10"/>
      <c r="AM1806" s="10"/>
      <c r="AN1806" s="10"/>
      <c r="AO1806" s="10"/>
      <c r="AP1806" s="10"/>
      <c r="AQ1806" s="10"/>
      <c r="AR1806" s="10"/>
      <c r="AS1806" s="10"/>
      <c r="AT1806" s="10"/>
      <c r="AU1806" s="10"/>
      <c r="AV1806" s="10"/>
      <c r="AW1806" s="10"/>
      <c r="AX1806" s="10"/>
      <c r="DI1806" s="6"/>
    </row>
    <row r="1807" spans="1:113" ht="14.25">
      <c r="A1807" s="8"/>
      <c r="B1807" s="12"/>
      <c r="C1807" s="7"/>
      <c r="D1807" s="7"/>
      <c r="E1807" s="7"/>
      <c r="F1807" s="7"/>
      <c r="G1807" s="7"/>
      <c r="H1807" s="7"/>
      <c r="I1807" s="7"/>
      <c r="J1807" s="7"/>
      <c r="K1807" s="7"/>
      <c r="L1807" s="13"/>
      <c r="M1807" s="13"/>
      <c r="N1807" s="13"/>
      <c r="O1807" s="13"/>
      <c r="P1807" s="7"/>
      <c r="Q1807" s="7"/>
      <c r="R1807" s="7"/>
      <c r="S1807" s="7"/>
      <c r="T1807" s="7"/>
      <c r="U1807" s="7"/>
      <c r="V1807" s="14"/>
      <c r="W1807" s="14"/>
      <c r="X1807" s="14"/>
      <c r="Y1807" s="14"/>
      <c r="Z1807" s="14"/>
      <c r="AA1807" s="14"/>
      <c r="AB1807" s="14"/>
      <c r="AC1807" s="14"/>
      <c r="AD1807" s="14"/>
      <c r="AE1807" s="14"/>
      <c r="AF1807" s="14"/>
      <c r="AG1807" s="14"/>
      <c r="AH1807" s="14"/>
      <c r="AI1807" s="14"/>
      <c r="AJ1807" s="14"/>
      <c r="AK1807" s="14"/>
      <c r="AL1807" s="14"/>
      <c r="AM1807" s="14"/>
      <c r="AN1807" s="14"/>
      <c r="AO1807" s="14"/>
      <c r="AP1807" s="14"/>
      <c r="AQ1807" s="14"/>
      <c r="AR1807" s="14"/>
      <c r="AS1807" s="14"/>
      <c r="AT1807" s="14"/>
      <c r="AU1807" s="14"/>
      <c r="AV1807" s="14"/>
      <c r="AW1807" s="14"/>
      <c r="AX1807" s="15"/>
    </row>
    <row r="1808" spans="1:113" ht="12" customHeight="1">
      <c r="A1808" s="8"/>
      <c r="B1808" s="118" t="s">
        <v>267</v>
      </c>
      <c r="C1808" s="119"/>
      <c r="D1808" s="119"/>
      <c r="E1808" s="119"/>
      <c r="F1808" s="119"/>
      <c r="G1808" s="119"/>
      <c r="H1808" s="119"/>
      <c r="I1808" s="119"/>
      <c r="J1808" s="119"/>
      <c r="K1808" s="119"/>
      <c r="L1808" s="119"/>
      <c r="M1808" s="119"/>
      <c r="N1808" s="119"/>
      <c r="O1808" s="119"/>
      <c r="P1808" s="119"/>
      <c r="Q1808" s="119"/>
      <c r="R1808" s="119"/>
      <c r="S1808" s="119"/>
      <c r="T1808" s="119"/>
      <c r="U1808" s="119"/>
      <c r="V1808" s="119"/>
      <c r="W1808" s="119"/>
      <c r="X1808" s="119"/>
      <c r="Y1808" s="119"/>
      <c r="Z1808" s="119"/>
      <c r="AA1808" s="119"/>
      <c r="AB1808" s="119"/>
      <c r="AC1808" s="119"/>
      <c r="AD1808" s="119"/>
      <c r="AE1808" s="119"/>
      <c r="AF1808" s="119"/>
      <c r="AG1808" s="119"/>
      <c r="AH1808" s="119"/>
      <c r="AI1808" s="119"/>
      <c r="AJ1808" s="119"/>
      <c r="AK1808" s="119"/>
      <c r="AL1808" s="119"/>
      <c r="AM1808" s="119"/>
      <c r="AN1808" s="119"/>
      <c r="AO1808" s="119"/>
      <c r="AP1808" s="119"/>
      <c r="AQ1808" s="119"/>
      <c r="AR1808" s="119"/>
      <c r="AS1808" s="119"/>
      <c r="AT1808" s="119"/>
      <c r="AU1808" s="119"/>
      <c r="AV1808" s="119"/>
      <c r="AW1808" s="119"/>
      <c r="AX1808" s="120"/>
    </row>
    <row r="1809" spans="1:251" ht="12" customHeight="1">
      <c r="A1809" s="8"/>
      <c r="B1809" s="118"/>
      <c r="C1809" s="119"/>
      <c r="D1809" s="119"/>
      <c r="E1809" s="119"/>
      <c r="F1809" s="119"/>
      <c r="G1809" s="119"/>
      <c r="H1809" s="119"/>
      <c r="I1809" s="119"/>
      <c r="J1809" s="119"/>
      <c r="K1809" s="119"/>
      <c r="L1809" s="119"/>
      <c r="M1809" s="119"/>
      <c r="N1809" s="119"/>
      <c r="O1809" s="119"/>
      <c r="P1809" s="119"/>
      <c r="Q1809" s="119"/>
      <c r="R1809" s="119"/>
      <c r="S1809" s="119"/>
      <c r="T1809" s="119"/>
      <c r="U1809" s="119"/>
      <c r="V1809" s="119"/>
      <c r="W1809" s="119"/>
      <c r="X1809" s="119"/>
      <c r="Y1809" s="119"/>
      <c r="Z1809" s="119"/>
      <c r="AA1809" s="119"/>
      <c r="AB1809" s="119"/>
      <c r="AC1809" s="119"/>
      <c r="AD1809" s="119"/>
      <c r="AE1809" s="119"/>
      <c r="AF1809" s="119"/>
      <c r="AG1809" s="119"/>
      <c r="AH1809" s="119"/>
      <c r="AI1809" s="119"/>
      <c r="AJ1809" s="119"/>
      <c r="AK1809" s="119"/>
      <c r="AL1809" s="119"/>
      <c r="AM1809" s="119"/>
      <c r="AN1809" s="119"/>
      <c r="AO1809" s="119"/>
      <c r="AP1809" s="119"/>
      <c r="AQ1809" s="119"/>
      <c r="AR1809" s="119"/>
      <c r="AS1809" s="119"/>
      <c r="AT1809" s="119"/>
      <c r="AU1809" s="119"/>
      <c r="AV1809" s="119"/>
      <c r="AW1809" s="119"/>
      <c r="AX1809" s="120"/>
    </row>
    <row r="1810" spans="1:251" ht="12" customHeight="1">
      <c r="A1810" s="8"/>
      <c r="B1810" s="118"/>
      <c r="C1810" s="119"/>
      <c r="D1810" s="119"/>
      <c r="E1810" s="119"/>
      <c r="F1810" s="119"/>
      <c r="G1810" s="119"/>
      <c r="H1810" s="119"/>
      <c r="I1810" s="119"/>
      <c r="J1810" s="119"/>
      <c r="K1810" s="119"/>
      <c r="L1810" s="119"/>
      <c r="M1810" s="119"/>
      <c r="N1810" s="119"/>
      <c r="O1810" s="119"/>
      <c r="P1810" s="119"/>
      <c r="Q1810" s="119"/>
      <c r="R1810" s="119"/>
      <c r="S1810" s="119"/>
      <c r="T1810" s="119"/>
      <c r="U1810" s="119"/>
      <c r="V1810" s="119"/>
      <c r="W1810" s="119"/>
      <c r="X1810" s="119"/>
      <c r="Y1810" s="119"/>
      <c r="Z1810" s="119"/>
      <c r="AA1810" s="119"/>
      <c r="AB1810" s="119"/>
      <c r="AC1810" s="119"/>
      <c r="AD1810" s="119"/>
      <c r="AE1810" s="119"/>
      <c r="AF1810" s="119"/>
      <c r="AG1810" s="119"/>
      <c r="AH1810" s="119"/>
      <c r="AI1810" s="119"/>
      <c r="AJ1810" s="119"/>
      <c r="AK1810" s="119"/>
      <c r="AL1810" s="119"/>
      <c r="AM1810" s="119"/>
      <c r="AN1810" s="119"/>
      <c r="AO1810" s="119"/>
      <c r="AP1810" s="119"/>
      <c r="AQ1810" s="119"/>
      <c r="AR1810" s="119"/>
      <c r="AS1810" s="119"/>
      <c r="AT1810" s="119"/>
      <c r="AU1810" s="119"/>
      <c r="AV1810" s="119"/>
      <c r="AW1810" s="119"/>
      <c r="AX1810" s="120"/>
      <c r="BC1810" s="16"/>
    </row>
    <row r="1811" spans="1:251" ht="12" customHeight="1">
      <c r="A1811" s="8"/>
      <c r="B1811" s="118"/>
      <c r="C1811" s="119"/>
      <c r="D1811" s="119"/>
      <c r="E1811" s="119"/>
      <c r="F1811" s="119"/>
      <c r="G1811" s="119"/>
      <c r="H1811" s="119"/>
      <c r="I1811" s="119"/>
      <c r="J1811" s="119"/>
      <c r="K1811" s="119"/>
      <c r="L1811" s="119"/>
      <c r="M1811" s="119"/>
      <c r="N1811" s="119"/>
      <c r="O1811" s="119"/>
      <c r="P1811" s="119"/>
      <c r="Q1811" s="119"/>
      <c r="R1811" s="119"/>
      <c r="S1811" s="119"/>
      <c r="T1811" s="119"/>
      <c r="U1811" s="119"/>
      <c r="V1811" s="119"/>
      <c r="W1811" s="119"/>
      <c r="X1811" s="119"/>
      <c r="Y1811" s="119"/>
      <c r="Z1811" s="119"/>
      <c r="AA1811" s="119"/>
      <c r="AB1811" s="119"/>
      <c r="AC1811" s="119"/>
      <c r="AD1811" s="119"/>
      <c r="AE1811" s="119"/>
      <c r="AF1811" s="119"/>
      <c r="AG1811" s="119"/>
      <c r="AH1811" s="119"/>
      <c r="AI1811" s="119"/>
      <c r="AJ1811" s="119"/>
      <c r="AK1811" s="119"/>
      <c r="AL1811" s="119"/>
      <c r="AM1811" s="119"/>
      <c r="AN1811" s="119"/>
      <c r="AO1811" s="119"/>
      <c r="AP1811" s="119"/>
      <c r="AQ1811" s="119"/>
      <c r="AR1811" s="119"/>
      <c r="AS1811" s="119"/>
      <c r="AT1811" s="119"/>
      <c r="AU1811" s="119"/>
      <c r="AV1811" s="119"/>
      <c r="AW1811" s="119"/>
      <c r="AX1811" s="120"/>
    </row>
    <row r="1812" spans="1:251" ht="12" customHeight="1">
      <c r="A1812" s="8"/>
      <c r="B1812" s="118"/>
      <c r="C1812" s="119"/>
      <c r="D1812" s="119"/>
      <c r="E1812" s="119"/>
      <c r="F1812" s="119"/>
      <c r="G1812" s="119"/>
      <c r="H1812" s="119"/>
      <c r="I1812" s="119"/>
      <c r="J1812" s="119"/>
      <c r="K1812" s="119"/>
      <c r="L1812" s="119"/>
      <c r="M1812" s="119"/>
      <c r="N1812" s="119"/>
      <c r="O1812" s="119"/>
      <c r="P1812" s="119"/>
      <c r="Q1812" s="119"/>
      <c r="R1812" s="119"/>
      <c r="S1812" s="119"/>
      <c r="T1812" s="119"/>
      <c r="U1812" s="119"/>
      <c r="V1812" s="119"/>
      <c r="W1812" s="119"/>
      <c r="X1812" s="119"/>
      <c r="Y1812" s="119"/>
      <c r="Z1812" s="119"/>
      <c r="AA1812" s="119"/>
      <c r="AB1812" s="119"/>
      <c r="AC1812" s="119"/>
      <c r="AD1812" s="119"/>
      <c r="AE1812" s="119"/>
      <c r="AF1812" s="119"/>
      <c r="AG1812" s="119"/>
      <c r="AH1812" s="119"/>
      <c r="AI1812" s="119"/>
      <c r="AJ1812" s="119"/>
      <c r="AK1812" s="119"/>
      <c r="AL1812" s="119"/>
      <c r="AM1812" s="119"/>
      <c r="AN1812" s="119"/>
      <c r="AO1812" s="119"/>
      <c r="AP1812" s="119"/>
      <c r="AQ1812" s="119"/>
      <c r="AR1812" s="119"/>
      <c r="AS1812" s="119"/>
      <c r="AT1812" s="119"/>
      <c r="AU1812" s="119"/>
      <c r="AV1812" s="119"/>
      <c r="AW1812" s="119"/>
      <c r="AX1812" s="120"/>
    </row>
    <row r="1813" spans="1:251" ht="12" customHeight="1">
      <c r="A1813" s="8"/>
      <c r="B1813" s="118"/>
      <c r="C1813" s="119"/>
      <c r="D1813" s="119"/>
      <c r="E1813" s="119"/>
      <c r="F1813" s="119"/>
      <c r="G1813" s="119"/>
      <c r="H1813" s="119"/>
      <c r="I1813" s="119"/>
      <c r="J1813" s="119"/>
      <c r="K1813" s="119"/>
      <c r="L1813" s="119"/>
      <c r="M1813" s="119"/>
      <c r="N1813" s="119"/>
      <c r="O1813" s="119"/>
      <c r="P1813" s="119"/>
      <c r="Q1813" s="119"/>
      <c r="R1813" s="119"/>
      <c r="S1813" s="119"/>
      <c r="T1813" s="119"/>
      <c r="U1813" s="119"/>
      <c r="V1813" s="119"/>
      <c r="W1813" s="119"/>
      <c r="X1813" s="119"/>
      <c r="Y1813" s="119"/>
      <c r="Z1813" s="119"/>
      <c r="AA1813" s="119"/>
      <c r="AB1813" s="119"/>
      <c r="AC1813" s="119"/>
      <c r="AD1813" s="119"/>
      <c r="AE1813" s="119"/>
      <c r="AF1813" s="119"/>
      <c r="AG1813" s="119"/>
      <c r="AH1813" s="119"/>
      <c r="AI1813" s="119"/>
      <c r="AJ1813" s="119"/>
      <c r="AK1813" s="119"/>
      <c r="AL1813" s="119"/>
      <c r="AM1813" s="119"/>
      <c r="AN1813" s="119"/>
      <c r="AO1813" s="119"/>
      <c r="AP1813" s="119"/>
      <c r="AQ1813" s="119"/>
      <c r="AR1813" s="119"/>
      <c r="AS1813" s="119"/>
      <c r="AT1813" s="119"/>
      <c r="AU1813" s="119"/>
      <c r="AV1813" s="119"/>
      <c r="AW1813" s="119"/>
      <c r="AX1813" s="120"/>
    </row>
    <row r="1814" spans="1:251" ht="15" thickBot="1">
      <c r="A1814" s="17"/>
      <c r="B1814" s="18"/>
      <c r="C1814" s="19"/>
      <c r="D1814" s="19"/>
      <c r="E1814" s="19"/>
      <c r="F1814" s="19"/>
      <c r="G1814" s="19"/>
      <c r="H1814" s="19"/>
      <c r="I1814" s="19"/>
      <c r="J1814" s="19"/>
      <c r="K1814" s="19"/>
      <c r="L1814" s="19"/>
      <c r="M1814" s="19"/>
      <c r="N1814" s="19"/>
      <c r="O1814" s="19"/>
      <c r="P1814" s="19"/>
      <c r="Q1814" s="19"/>
      <c r="R1814" s="19"/>
      <c r="S1814" s="19"/>
      <c r="T1814" s="19"/>
      <c r="U1814" s="19"/>
      <c r="V1814" s="19"/>
      <c r="W1814" s="19"/>
      <c r="X1814" s="19"/>
      <c r="Y1814" s="19"/>
      <c r="Z1814" s="19"/>
      <c r="AA1814" s="19"/>
      <c r="AB1814" s="19"/>
      <c r="AC1814" s="19"/>
      <c r="AD1814" s="19"/>
      <c r="AE1814" s="19"/>
      <c r="AF1814" s="19"/>
      <c r="AG1814" s="19"/>
      <c r="AH1814" s="19"/>
      <c r="AI1814" s="19"/>
      <c r="AJ1814" s="19"/>
      <c r="AK1814" s="19"/>
      <c r="AL1814" s="19"/>
      <c r="AM1814" s="19"/>
      <c r="AN1814" s="19"/>
      <c r="AO1814" s="19"/>
      <c r="AP1814" s="19"/>
      <c r="AQ1814" s="19"/>
      <c r="AR1814" s="19"/>
      <c r="AS1814" s="19"/>
      <c r="AT1814" s="19"/>
      <c r="AU1814" s="19"/>
      <c r="AV1814" s="19"/>
      <c r="AW1814" s="19"/>
      <c r="AX1814" s="20"/>
    </row>
    <row r="1815" spans="1:251">
      <c r="B1815" s="21"/>
    </row>
    <row r="1816" spans="1:251" ht="14.25">
      <c r="B1816" s="10" t="s">
        <v>4</v>
      </c>
      <c r="C1816" s="8"/>
      <c r="D1816" s="8"/>
      <c r="E1816" s="8"/>
      <c r="F1816" s="8"/>
      <c r="G1816" s="8"/>
      <c r="H1816" s="8"/>
      <c r="I1816" s="8"/>
      <c r="J1816" s="8"/>
      <c r="K1816" s="8"/>
      <c r="L1816" s="9"/>
      <c r="M1816" s="9"/>
      <c r="N1816" s="9"/>
      <c r="O1816" s="9"/>
      <c r="P1816" s="8"/>
      <c r="Q1816" s="8"/>
      <c r="R1816" s="8"/>
      <c r="S1816" s="8"/>
      <c r="T1816" s="8"/>
      <c r="U1816" s="8"/>
      <c r="V1816" s="10"/>
      <c r="W1816" s="10"/>
      <c r="X1816" s="10"/>
      <c r="Y1816" s="10"/>
      <c r="Z1816" s="10"/>
      <c r="AA1816" s="10"/>
      <c r="AB1816" s="10"/>
      <c r="AC1816" s="10"/>
      <c r="AD1816" s="10"/>
      <c r="AE1816" s="10"/>
      <c r="AF1816" s="10"/>
      <c r="AG1816" s="10"/>
      <c r="AH1816" s="10"/>
      <c r="AI1816" s="10"/>
      <c r="AJ1816" s="10"/>
      <c r="AK1816" s="10"/>
      <c r="AL1816" s="10"/>
      <c r="AM1816" s="10"/>
      <c r="AN1816" s="10"/>
      <c r="AO1816" s="10"/>
      <c r="AP1816" s="10"/>
      <c r="AQ1816" s="10"/>
      <c r="AR1816" s="10"/>
      <c r="AS1816" s="10"/>
      <c r="AT1816" s="10"/>
      <c r="AU1816" s="10"/>
      <c r="AV1816" s="10"/>
      <c r="AW1816" s="10"/>
      <c r="AX1816" s="10"/>
    </row>
    <row r="1817" spans="1:251" ht="15" thickBot="1">
      <c r="B1817" s="8"/>
      <c r="C1817" s="8"/>
      <c r="D1817" s="8"/>
      <c r="E1817" s="8"/>
      <c r="F1817" s="8"/>
      <c r="G1817" s="8"/>
      <c r="H1817" s="8"/>
      <c r="I1817" s="8"/>
      <c r="J1817" s="8"/>
      <c r="K1817" s="8"/>
      <c r="L1817" s="9"/>
      <c r="M1817" s="9"/>
      <c r="N1817" s="9"/>
      <c r="O1817" s="9"/>
      <c r="P1817" s="8"/>
      <c r="Q1817" s="8"/>
      <c r="R1817" s="8"/>
      <c r="S1817" s="8"/>
      <c r="T1817" s="8"/>
      <c r="U1817" s="8"/>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22" t="s">
        <v>5</v>
      </c>
    </row>
    <row r="1818" spans="1:251" s="16" customFormat="1" ht="13.5" customHeight="1">
      <c r="A1818" s="8"/>
      <c r="B1818" s="121" t="s">
        <v>6</v>
      </c>
      <c r="C1818" s="122"/>
      <c r="D1818" s="122"/>
      <c r="E1818" s="122"/>
      <c r="F1818" s="122"/>
      <c r="G1818" s="122"/>
      <c r="H1818" s="122"/>
      <c r="I1818" s="122"/>
      <c r="J1818" s="122"/>
      <c r="K1818" s="122"/>
      <c r="L1818" s="122"/>
      <c r="M1818" s="122"/>
      <c r="N1818" s="122"/>
      <c r="O1818" s="122"/>
      <c r="P1818" s="122"/>
      <c r="Q1818" s="122"/>
      <c r="R1818" s="122"/>
      <c r="S1818" s="122"/>
      <c r="T1818" s="122"/>
      <c r="U1818" s="122"/>
      <c r="V1818" s="122"/>
      <c r="W1818" s="122"/>
      <c r="X1818" s="122"/>
      <c r="Y1818" s="122"/>
      <c r="Z1818" s="123"/>
      <c r="AA1818" s="127" t="s">
        <v>11</v>
      </c>
      <c r="AB1818" s="122"/>
      <c r="AC1818" s="122"/>
      <c r="AD1818" s="122"/>
      <c r="AE1818" s="122"/>
      <c r="AF1818" s="122"/>
      <c r="AG1818" s="122"/>
      <c r="AH1818" s="122"/>
      <c r="AI1818" s="123"/>
      <c r="AJ1818" s="127" t="s">
        <v>12</v>
      </c>
      <c r="AK1818" s="122"/>
      <c r="AL1818" s="122"/>
      <c r="AM1818" s="122"/>
      <c r="AN1818" s="122"/>
      <c r="AO1818" s="122"/>
      <c r="AP1818" s="122"/>
      <c r="AQ1818" s="122"/>
      <c r="AR1818" s="123"/>
      <c r="AS1818" s="127" t="s">
        <v>7</v>
      </c>
      <c r="AT1818" s="122"/>
      <c r="AU1818" s="122"/>
      <c r="AV1818" s="122"/>
      <c r="AW1818" s="122"/>
      <c r="AX1818" s="129"/>
      <c r="AY1818" s="2"/>
      <c r="AZ1818" s="2"/>
      <c r="BA1818" s="2"/>
      <c r="BB1818" s="2"/>
      <c r="BC1818" s="2"/>
      <c r="BD1818" s="2"/>
      <c r="BE1818" s="2"/>
      <c r="BF1818" s="2"/>
      <c r="BG1818" s="2"/>
      <c r="BH1818" s="2"/>
      <c r="BI1818" s="2"/>
      <c r="BJ1818" s="2"/>
      <c r="BK1818" s="2"/>
      <c r="BL1818" s="2"/>
      <c r="BM1818" s="2"/>
      <c r="BN1818" s="2"/>
      <c r="BO1818" s="2"/>
      <c r="BP1818" s="2"/>
      <c r="BQ1818" s="2"/>
      <c r="BR1818" s="2"/>
      <c r="BS1818" s="2"/>
      <c r="BT1818" s="2"/>
      <c r="BU1818" s="2"/>
      <c r="BV1818" s="2"/>
      <c r="BW1818" s="2"/>
      <c r="BX1818" s="2"/>
      <c r="BY1818" s="2"/>
      <c r="BZ1818" s="2"/>
      <c r="CA1818" s="2"/>
      <c r="CB1818" s="2"/>
      <c r="CC1818" s="2"/>
      <c r="CD1818" s="2"/>
      <c r="CE1818" s="2"/>
      <c r="CF1818" s="2"/>
      <c r="CG1818" s="2"/>
      <c r="CH1818" s="2"/>
      <c r="CI1818" s="2"/>
      <c r="CJ1818" s="2"/>
      <c r="CK1818" s="2"/>
      <c r="CL1818" s="2"/>
      <c r="CM1818" s="2"/>
      <c r="CN1818" s="2"/>
      <c r="CO1818" s="2"/>
      <c r="CP1818" s="2"/>
      <c r="CQ1818" s="2"/>
      <c r="CR1818" s="2"/>
      <c r="CS1818" s="2"/>
      <c r="CT1818" s="2"/>
      <c r="CU1818" s="2"/>
      <c r="CV1818" s="2"/>
      <c r="CW1818" s="2"/>
      <c r="CX1818" s="2"/>
      <c r="CY1818" s="2"/>
      <c r="CZ1818" s="2"/>
      <c r="DA1818" s="2"/>
      <c r="DB1818" s="2"/>
      <c r="DC1818" s="2"/>
      <c r="DD1818" s="2"/>
      <c r="DE1818" s="2"/>
      <c r="DF1818" s="2"/>
      <c r="DG1818" s="2"/>
      <c r="DH1818" s="2"/>
      <c r="DI1818" s="2"/>
      <c r="DJ1818" s="2"/>
      <c r="DK1818" s="2"/>
      <c r="DL1818" s="2"/>
      <c r="DM1818" s="2"/>
      <c r="DN1818" s="2"/>
      <c r="DO1818" s="2"/>
      <c r="DP1818" s="2"/>
      <c r="DQ1818" s="2"/>
      <c r="DR1818" s="2"/>
      <c r="DS1818" s="2"/>
      <c r="DT1818" s="2"/>
      <c r="DU1818" s="2"/>
      <c r="DV1818" s="2"/>
      <c r="DW1818" s="2"/>
      <c r="DX1818" s="2"/>
      <c r="DY1818" s="2"/>
      <c r="DZ1818" s="2"/>
      <c r="EA1818" s="2"/>
      <c r="EB1818" s="2"/>
      <c r="EC1818" s="2"/>
      <c r="ED1818" s="2"/>
      <c r="EE1818" s="2"/>
      <c r="EF1818" s="2"/>
      <c r="EG1818" s="2"/>
      <c r="EH1818" s="2"/>
      <c r="EI1818" s="2"/>
      <c r="EJ1818" s="2"/>
      <c r="EK1818" s="2"/>
      <c r="EL1818" s="2"/>
      <c r="EM1818" s="2"/>
      <c r="EN1818" s="2"/>
      <c r="EO1818" s="2"/>
      <c r="EP1818" s="2"/>
      <c r="EQ1818" s="2"/>
      <c r="ER1818" s="2"/>
      <c r="ES1818" s="2"/>
      <c r="ET1818" s="2"/>
      <c r="EU1818" s="2"/>
      <c r="EV1818" s="2"/>
      <c r="EW1818" s="2"/>
      <c r="EX1818" s="2"/>
      <c r="EY1818" s="2"/>
      <c r="EZ1818" s="2"/>
      <c r="FA1818" s="2"/>
      <c r="FB1818" s="2"/>
      <c r="FC1818" s="2"/>
      <c r="FD1818" s="2"/>
      <c r="FE1818" s="2"/>
      <c r="FF1818" s="2"/>
      <c r="FG1818" s="2"/>
      <c r="FH1818" s="2"/>
      <c r="FI1818" s="2"/>
      <c r="FJ1818" s="2"/>
      <c r="FK1818" s="2"/>
      <c r="FL1818" s="2"/>
      <c r="FM1818" s="2"/>
      <c r="FN1818" s="2"/>
      <c r="FO1818" s="2"/>
      <c r="FP1818" s="2"/>
      <c r="FQ1818" s="2"/>
      <c r="FR1818" s="2"/>
      <c r="FS1818" s="2"/>
      <c r="FT1818" s="2"/>
      <c r="FU1818" s="2"/>
      <c r="FV1818" s="2"/>
      <c r="FW1818" s="2"/>
      <c r="FX1818" s="2"/>
      <c r="FY1818" s="2"/>
      <c r="FZ1818" s="2"/>
      <c r="GA1818" s="2"/>
      <c r="GB1818" s="2"/>
      <c r="GC1818" s="2"/>
      <c r="GD1818" s="2"/>
      <c r="GE1818" s="2"/>
      <c r="GF1818" s="2"/>
      <c r="GG1818" s="2"/>
      <c r="GH1818" s="2"/>
      <c r="GI1818" s="2"/>
      <c r="GJ1818" s="2"/>
      <c r="GK1818" s="2"/>
      <c r="GL1818" s="2"/>
      <c r="GM1818" s="2"/>
      <c r="GN1818" s="2"/>
      <c r="GO1818" s="2"/>
      <c r="GP1818" s="2"/>
      <c r="GQ1818" s="2"/>
      <c r="GR1818" s="2"/>
      <c r="GS1818" s="2"/>
      <c r="GT1818" s="2"/>
      <c r="GU1818" s="2"/>
      <c r="GV1818" s="2"/>
      <c r="GW1818" s="2"/>
      <c r="GX1818" s="2"/>
      <c r="GY1818" s="2"/>
      <c r="GZ1818" s="2"/>
      <c r="HA1818" s="2"/>
      <c r="HB1818" s="2"/>
      <c r="HC1818" s="2"/>
      <c r="HD1818" s="2"/>
      <c r="HE1818" s="2"/>
      <c r="HF1818" s="2"/>
      <c r="HG1818" s="2"/>
      <c r="HH1818" s="2"/>
      <c r="HI1818" s="2"/>
      <c r="HJ1818" s="2"/>
      <c r="HK1818" s="2"/>
      <c r="HL1818" s="2"/>
      <c r="HM1818" s="2"/>
      <c r="HN1818" s="2"/>
      <c r="HO1818" s="2"/>
      <c r="HP1818" s="2"/>
      <c r="HQ1818" s="2"/>
      <c r="HR1818" s="2"/>
      <c r="HS1818" s="2"/>
      <c r="HT1818" s="2"/>
      <c r="HU1818" s="2"/>
      <c r="HV1818" s="2"/>
      <c r="HW1818" s="2"/>
      <c r="HX1818" s="2"/>
      <c r="HY1818" s="2"/>
      <c r="HZ1818" s="2"/>
      <c r="IA1818" s="2"/>
      <c r="IB1818" s="2"/>
      <c r="IC1818" s="2"/>
      <c r="ID1818" s="2"/>
      <c r="IE1818" s="2"/>
      <c r="IF1818" s="2"/>
      <c r="IG1818" s="2"/>
      <c r="IH1818" s="2"/>
      <c r="II1818" s="2"/>
      <c r="IJ1818" s="2"/>
      <c r="IK1818" s="2"/>
      <c r="IL1818" s="2"/>
      <c r="IM1818" s="2"/>
      <c r="IN1818" s="2"/>
      <c r="IO1818" s="2"/>
      <c r="IP1818" s="2"/>
      <c r="IQ1818" s="2"/>
    </row>
    <row r="1819" spans="1:251" s="16" customFormat="1" ht="13.5">
      <c r="A1819" s="8"/>
      <c r="B1819" s="124"/>
      <c r="C1819" s="125"/>
      <c r="D1819" s="125"/>
      <c r="E1819" s="125"/>
      <c r="F1819" s="125"/>
      <c r="G1819" s="125"/>
      <c r="H1819" s="125"/>
      <c r="I1819" s="125"/>
      <c r="J1819" s="125"/>
      <c r="K1819" s="125"/>
      <c r="L1819" s="125"/>
      <c r="M1819" s="125"/>
      <c r="N1819" s="125"/>
      <c r="O1819" s="125"/>
      <c r="P1819" s="125"/>
      <c r="Q1819" s="125"/>
      <c r="R1819" s="125"/>
      <c r="S1819" s="125"/>
      <c r="T1819" s="125"/>
      <c r="U1819" s="125"/>
      <c r="V1819" s="125"/>
      <c r="W1819" s="125"/>
      <c r="X1819" s="125"/>
      <c r="Y1819" s="125"/>
      <c r="Z1819" s="126"/>
      <c r="AA1819" s="128"/>
      <c r="AB1819" s="125"/>
      <c r="AC1819" s="125"/>
      <c r="AD1819" s="125"/>
      <c r="AE1819" s="125"/>
      <c r="AF1819" s="125"/>
      <c r="AG1819" s="125"/>
      <c r="AH1819" s="125"/>
      <c r="AI1819" s="126"/>
      <c r="AJ1819" s="128"/>
      <c r="AK1819" s="125"/>
      <c r="AL1819" s="125"/>
      <c r="AM1819" s="125"/>
      <c r="AN1819" s="125"/>
      <c r="AO1819" s="125"/>
      <c r="AP1819" s="125"/>
      <c r="AQ1819" s="125"/>
      <c r="AR1819" s="126"/>
      <c r="AS1819" s="128"/>
      <c r="AT1819" s="125"/>
      <c r="AU1819" s="125"/>
      <c r="AV1819" s="125"/>
      <c r="AW1819" s="125"/>
      <c r="AX1819" s="130"/>
      <c r="AY1819" s="2"/>
      <c r="AZ1819" s="2"/>
      <c r="BA1819" s="2"/>
      <c r="BB1819" s="23"/>
      <c r="BC1819" s="24"/>
      <c r="BE1819" s="2"/>
      <c r="BF1819" s="2"/>
      <c r="BG1819" s="2"/>
      <c r="BH1819" s="2"/>
      <c r="BI1819" s="2"/>
      <c r="BJ1819" s="2"/>
      <c r="BK1819" s="2"/>
      <c r="BL1819" s="2"/>
      <c r="BM1819" s="2"/>
      <c r="BN1819" s="2"/>
      <c r="BO1819" s="2"/>
      <c r="BP1819" s="2"/>
      <c r="BQ1819" s="2"/>
      <c r="BR1819" s="2"/>
      <c r="BS1819" s="2"/>
      <c r="BT1819" s="2"/>
      <c r="BU1819" s="2"/>
      <c r="BV1819" s="2"/>
      <c r="BW1819" s="2"/>
      <c r="BX1819" s="2"/>
      <c r="BY1819" s="2"/>
      <c r="BZ1819" s="2"/>
      <c r="CA1819" s="2"/>
      <c r="CB1819" s="2"/>
      <c r="CC1819" s="2"/>
      <c r="CD1819" s="2"/>
      <c r="CE1819" s="2"/>
      <c r="CF1819" s="2"/>
      <c r="CG1819" s="2"/>
      <c r="CH1819" s="2"/>
      <c r="CI1819" s="2"/>
      <c r="CJ1819" s="2"/>
      <c r="CK1819" s="2"/>
      <c r="CL1819" s="2"/>
      <c r="CM1819" s="2"/>
      <c r="CN1819" s="2"/>
      <c r="CO1819" s="2"/>
      <c r="CP1819" s="2"/>
      <c r="CQ1819" s="2"/>
      <c r="CR1819" s="2"/>
      <c r="CS1819" s="2"/>
      <c r="CT1819" s="2"/>
      <c r="CU1819" s="2"/>
      <c r="CV1819" s="2"/>
      <c r="CW1819" s="2"/>
      <c r="CX1819" s="2"/>
      <c r="CY1819" s="2"/>
      <c r="CZ1819" s="2"/>
      <c r="DA1819" s="2"/>
      <c r="DB1819" s="2"/>
      <c r="DC1819" s="2"/>
      <c r="DD1819" s="2"/>
      <c r="DE1819" s="2"/>
      <c r="DF1819" s="2"/>
      <c r="DG1819" s="2"/>
      <c r="DH1819" s="2"/>
      <c r="DI1819" s="2"/>
      <c r="DJ1819" s="2"/>
      <c r="DK1819" s="2"/>
      <c r="DL1819" s="2"/>
      <c r="DM1819" s="2"/>
      <c r="DN1819" s="2"/>
      <c r="DO1819" s="2"/>
      <c r="DP1819" s="2"/>
      <c r="DQ1819" s="2"/>
      <c r="DR1819" s="2"/>
      <c r="DS1819" s="2"/>
      <c r="DT1819" s="2"/>
      <c r="DU1819" s="2"/>
      <c r="DV1819" s="2"/>
      <c r="DW1819" s="2"/>
      <c r="DX1819" s="2"/>
      <c r="DY1819" s="2"/>
      <c r="DZ1819" s="2"/>
      <c r="EA1819" s="2"/>
      <c r="EB1819" s="2"/>
      <c r="EC1819" s="2"/>
      <c r="ED1819" s="2"/>
      <c r="EE1819" s="2"/>
      <c r="EF1819" s="2"/>
      <c r="EG1819" s="2"/>
      <c r="EH1819" s="2"/>
      <c r="EI1819" s="2"/>
      <c r="EJ1819" s="2"/>
      <c r="EK1819" s="2"/>
      <c r="EL1819" s="2"/>
      <c r="EM1819" s="2"/>
      <c r="EN1819" s="2"/>
      <c r="EO1819" s="2"/>
      <c r="EP1819" s="2"/>
      <c r="EQ1819" s="2"/>
      <c r="ER1819" s="2"/>
      <c r="ES1819" s="2"/>
      <c r="ET1819" s="2"/>
      <c r="EU1819" s="2"/>
      <c r="EV1819" s="2"/>
      <c r="EW1819" s="2"/>
      <c r="EX1819" s="2"/>
      <c r="EY1819" s="2"/>
      <c r="EZ1819" s="2"/>
      <c r="FA1819" s="2"/>
      <c r="FB1819" s="2"/>
      <c r="FC1819" s="2"/>
      <c r="FD1819" s="2"/>
      <c r="FE1819" s="2"/>
      <c r="FF1819" s="2"/>
      <c r="FG1819" s="2"/>
      <c r="FH1819" s="2"/>
      <c r="FI1819" s="2"/>
      <c r="FJ1819" s="2"/>
      <c r="FK1819" s="2"/>
      <c r="FL1819" s="2"/>
      <c r="FM1819" s="2"/>
      <c r="FN1819" s="2"/>
      <c r="FO1819" s="2"/>
      <c r="FP1819" s="2"/>
      <c r="FQ1819" s="2"/>
      <c r="FR1819" s="2"/>
      <c r="FS1819" s="2"/>
      <c r="FT1819" s="2"/>
      <c r="FU1819" s="2"/>
      <c r="FV1819" s="2"/>
      <c r="FW1819" s="2"/>
      <c r="FX1819" s="2"/>
      <c r="FY1819" s="2"/>
      <c r="FZ1819" s="2"/>
      <c r="GA1819" s="2"/>
      <c r="GB1819" s="2"/>
      <c r="GC1819" s="2"/>
      <c r="GD1819" s="2"/>
      <c r="GE1819" s="2"/>
      <c r="GF1819" s="2"/>
      <c r="GG1819" s="2"/>
      <c r="GH1819" s="2"/>
      <c r="GI1819" s="2"/>
      <c r="GJ1819" s="2"/>
      <c r="GK1819" s="2"/>
      <c r="GL1819" s="2"/>
      <c r="GM1819" s="2"/>
      <c r="GN1819" s="2"/>
      <c r="GO1819" s="2"/>
      <c r="GP1819" s="2"/>
      <c r="GQ1819" s="2"/>
      <c r="GR1819" s="2"/>
      <c r="GS1819" s="2"/>
      <c r="GT1819" s="2"/>
      <c r="GU1819" s="2"/>
      <c r="GV1819" s="2"/>
      <c r="GW1819" s="2"/>
      <c r="GX1819" s="2"/>
      <c r="GY1819" s="2"/>
      <c r="GZ1819" s="2"/>
      <c r="HA1819" s="2"/>
      <c r="HB1819" s="2"/>
      <c r="HC1819" s="2"/>
      <c r="HD1819" s="2"/>
      <c r="HE1819" s="2"/>
      <c r="HF1819" s="2"/>
      <c r="HG1819" s="2"/>
      <c r="HH1819" s="2"/>
      <c r="HI1819" s="2"/>
      <c r="HJ1819" s="2"/>
      <c r="HK1819" s="2"/>
      <c r="HL1819" s="2"/>
      <c r="HM1819" s="2"/>
      <c r="HN1819" s="2"/>
      <c r="HO1819" s="2"/>
      <c r="HP1819" s="2"/>
      <c r="HQ1819" s="2"/>
      <c r="HR1819" s="2"/>
      <c r="HS1819" s="2"/>
      <c r="HT1819" s="2"/>
      <c r="HU1819" s="2"/>
      <c r="HV1819" s="2"/>
      <c r="HW1819" s="2"/>
      <c r="HX1819" s="2"/>
      <c r="HY1819" s="2"/>
      <c r="HZ1819" s="2"/>
      <c r="IA1819" s="2"/>
      <c r="IB1819" s="2"/>
      <c r="IC1819" s="2"/>
      <c r="ID1819" s="2"/>
      <c r="IE1819" s="2"/>
      <c r="IF1819" s="2"/>
      <c r="IG1819" s="2"/>
      <c r="IH1819" s="2"/>
      <c r="II1819" s="2"/>
      <c r="IJ1819" s="2"/>
      <c r="IK1819" s="2"/>
      <c r="IL1819" s="2"/>
      <c r="IM1819" s="2"/>
      <c r="IN1819" s="2"/>
      <c r="IO1819" s="2"/>
      <c r="IP1819" s="2"/>
      <c r="IQ1819" s="2"/>
    </row>
    <row r="1820" spans="1:251" s="16" customFormat="1" ht="18.75" customHeight="1">
      <c r="A1820" s="8"/>
      <c r="B1820" s="25"/>
      <c r="C1820" s="93" t="s">
        <v>268</v>
      </c>
      <c r="D1820" s="94"/>
      <c r="E1820" s="94"/>
      <c r="F1820" s="94"/>
      <c r="G1820" s="94"/>
      <c r="H1820" s="94"/>
      <c r="I1820" s="94"/>
      <c r="J1820" s="94"/>
      <c r="K1820" s="94"/>
      <c r="L1820" s="94"/>
      <c r="M1820" s="94"/>
      <c r="N1820" s="94"/>
      <c r="O1820" s="94"/>
      <c r="P1820" s="94"/>
      <c r="Q1820" s="94"/>
      <c r="R1820" s="94"/>
      <c r="S1820" s="94"/>
      <c r="T1820" s="94"/>
      <c r="U1820" s="94"/>
      <c r="V1820" s="94"/>
      <c r="W1820" s="94"/>
      <c r="X1820" s="94"/>
      <c r="Y1820" s="94"/>
      <c r="Z1820" s="95"/>
      <c r="AA1820" s="96">
        <v>3036</v>
      </c>
      <c r="AB1820" s="97"/>
      <c r="AC1820" s="97"/>
      <c r="AD1820" s="97"/>
      <c r="AE1820" s="97"/>
      <c r="AF1820" s="97"/>
      <c r="AG1820" s="97"/>
      <c r="AH1820" s="97"/>
      <c r="AI1820" s="98"/>
      <c r="AJ1820" s="96">
        <v>4108</v>
      </c>
      <c r="AK1820" s="97"/>
      <c r="AL1820" s="97"/>
      <c r="AM1820" s="97"/>
      <c r="AN1820" s="97"/>
      <c r="AO1820" s="97"/>
      <c r="AP1820" s="97"/>
      <c r="AQ1820" s="97"/>
      <c r="AR1820" s="98"/>
      <c r="AS1820" s="99"/>
      <c r="AT1820" s="100"/>
      <c r="AU1820" s="100"/>
      <c r="AV1820" s="100"/>
      <c r="AW1820" s="100"/>
      <c r="AX1820" s="101"/>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row>
    <row r="1821" spans="1:251" s="16" customFormat="1" ht="18.75" customHeight="1" thickBot="1">
      <c r="A1821" s="17"/>
      <c r="B1821" s="102" t="s">
        <v>13</v>
      </c>
      <c r="C1821" s="103"/>
      <c r="D1821" s="103"/>
      <c r="E1821" s="103"/>
      <c r="F1821" s="103"/>
      <c r="G1821" s="103"/>
      <c r="H1821" s="103"/>
      <c r="I1821" s="103"/>
      <c r="J1821" s="103"/>
      <c r="K1821" s="103"/>
      <c r="L1821" s="103"/>
      <c r="M1821" s="103"/>
      <c r="N1821" s="103"/>
      <c r="O1821" s="103"/>
      <c r="P1821" s="103"/>
      <c r="Q1821" s="103"/>
      <c r="R1821" s="103"/>
      <c r="S1821" s="103"/>
      <c r="T1821" s="103"/>
      <c r="U1821" s="103"/>
      <c r="V1821" s="103"/>
      <c r="W1821" s="103"/>
      <c r="X1821" s="103"/>
      <c r="Y1821" s="103"/>
      <c r="Z1821" s="104"/>
      <c r="AA1821" s="105">
        <f>SUM($AA$1820:$AA$1820)</f>
        <v>3036</v>
      </c>
      <c r="AB1821" s="106"/>
      <c r="AC1821" s="106"/>
      <c r="AD1821" s="106"/>
      <c r="AE1821" s="106"/>
      <c r="AF1821" s="106"/>
      <c r="AG1821" s="106"/>
      <c r="AH1821" s="106"/>
      <c r="AI1821" s="107"/>
      <c r="AJ1821" s="105">
        <f>SUM($AJ$1820:$AJ$1820)</f>
        <v>4108</v>
      </c>
      <c r="AK1821" s="106"/>
      <c r="AL1821" s="106"/>
      <c r="AM1821" s="106"/>
      <c r="AN1821" s="106"/>
      <c r="AO1821" s="106"/>
      <c r="AP1821" s="106"/>
      <c r="AQ1821" s="106"/>
      <c r="AR1821" s="107"/>
      <c r="AS1821" s="108"/>
      <c r="AT1821" s="109"/>
      <c r="AU1821" s="109"/>
      <c r="AV1821" s="109"/>
      <c r="AW1821" s="109"/>
      <c r="AX1821" s="110"/>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row>
  </sheetData>
  <mergeCells count="1088">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8:Z68"/>
    <mergeCell ref="AA68:AI68"/>
    <mergeCell ref="AJ68:AR68"/>
    <mergeCell ref="AS68:AX68"/>
    <mergeCell ref="B69:Z69"/>
    <mergeCell ref="AA69:AI69"/>
    <mergeCell ref="AJ69:AR69"/>
    <mergeCell ref="AS69:AX69"/>
    <mergeCell ref="C66:Z66"/>
    <mergeCell ref="AA66:AI66"/>
    <mergeCell ref="AJ66:AR66"/>
    <mergeCell ref="AS66:AX66"/>
    <mergeCell ref="C67:Z67"/>
    <mergeCell ref="AA67:AI67"/>
    <mergeCell ref="AJ67:AR67"/>
    <mergeCell ref="AS67:AX67"/>
    <mergeCell ref="B35:AX35"/>
    <mergeCell ref="B38:G38"/>
    <mergeCell ref="H38:AX38"/>
    <mergeCell ref="B42:AX46"/>
    <mergeCell ref="B51:AX59"/>
    <mergeCell ref="B64:Z65"/>
    <mergeCell ref="AA64:AI65"/>
    <mergeCell ref="AJ64:AR65"/>
    <mergeCell ref="AS64:AX65"/>
    <mergeCell ref="C105:Z105"/>
    <mergeCell ref="AA105:AI105"/>
    <mergeCell ref="AJ105:AR105"/>
    <mergeCell ref="AS105:AX105"/>
    <mergeCell ref="C106:Z106"/>
    <mergeCell ref="AA106:AI106"/>
    <mergeCell ref="AJ106:AR106"/>
    <mergeCell ref="AS106:AX106"/>
    <mergeCell ref="C103:Z103"/>
    <mergeCell ref="AA103:AI103"/>
    <mergeCell ref="AJ103:AR103"/>
    <mergeCell ref="AS103:AX103"/>
    <mergeCell ref="C104:Z104"/>
    <mergeCell ref="AA104:AI104"/>
    <mergeCell ref="AJ104:AR104"/>
    <mergeCell ref="AS104:AX104"/>
    <mergeCell ref="B73:AX73"/>
    <mergeCell ref="B76:G76"/>
    <mergeCell ref="H76:AX76"/>
    <mergeCell ref="B80:AX84"/>
    <mergeCell ref="B89:AX96"/>
    <mergeCell ref="B101:Z102"/>
    <mergeCell ref="AA101:AI102"/>
    <mergeCell ref="AJ101:AR102"/>
    <mergeCell ref="AS101:AX102"/>
    <mergeCell ref="C142:Z142"/>
    <mergeCell ref="AA142:AI142"/>
    <mergeCell ref="AJ142:AR142"/>
    <mergeCell ref="AS142:AX142"/>
    <mergeCell ref="C143:Z143"/>
    <mergeCell ref="AA143:AI143"/>
    <mergeCell ref="AJ143:AR143"/>
    <mergeCell ref="AS143:AX143"/>
    <mergeCell ref="B118:AX122"/>
    <mergeCell ref="B127:AX135"/>
    <mergeCell ref="B140:Z141"/>
    <mergeCell ref="AA140:AI141"/>
    <mergeCell ref="AJ140:AR141"/>
    <mergeCell ref="AS140:AX141"/>
    <mergeCell ref="B107:Z107"/>
    <mergeCell ref="AA107:AI107"/>
    <mergeCell ref="AJ107:AR107"/>
    <mergeCell ref="AS107:AX107"/>
    <mergeCell ref="B111:AX111"/>
    <mergeCell ref="B114:G114"/>
    <mergeCell ref="H114:AX114"/>
    <mergeCell ref="B149:AX149"/>
    <mergeCell ref="B152:G152"/>
    <mergeCell ref="H152:AX152"/>
    <mergeCell ref="B156:AX160"/>
    <mergeCell ref="B165:AX170"/>
    <mergeCell ref="B175:Z176"/>
    <mergeCell ref="AA175:AI176"/>
    <mergeCell ref="AJ175:AR176"/>
    <mergeCell ref="AS175:AX176"/>
    <mergeCell ref="C144:Z144"/>
    <mergeCell ref="AA144:AI144"/>
    <mergeCell ref="AJ144:AR144"/>
    <mergeCell ref="AS144:AX144"/>
    <mergeCell ref="B145:Z145"/>
    <mergeCell ref="AA145:AI145"/>
    <mergeCell ref="AJ145:AR145"/>
    <mergeCell ref="AS145:AX145"/>
    <mergeCell ref="B190:AX194"/>
    <mergeCell ref="B199:AX209"/>
    <mergeCell ref="B214:Z215"/>
    <mergeCell ref="AA214:AI215"/>
    <mergeCell ref="AJ214:AR215"/>
    <mergeCell ref="AS214:AX215"/>
    <mergeCell ref="B179:Z179"/>
    <mergeCell ref="AA179:AI179"/>
    <mergeCell ref="AJ179:AR179"/>
    <mergeCell ref="AS179:AX179"/>
    <mergeCell ref="B183:AX183"/>
    <mergeCell ref="B186:G186"/>
    <mergeCell ref="H186:AX186"/>
    <mergeCell ref="C177:Z177"/>
    <mergeCell ref="AA177:AI177"/>
    <mergeCell ref="AJ177:AR177"/>
    <mergeCell ref="AS177:AX177"/>
    <mergeCell ref="C178:Z178"/>
    <mergeCell ref="AA178:AI178"/>
    <mergeCell ref="AJ178:AR178"/>
    <mergeCell ref="AS178:AX178"/>
    <mergeCell ref="C220:Z220"/>
    <mergeCell ref="AA220:AI220"/>
    <mergeCell ref="AJ220:AR220"/>
    <mergeCell ref="AS220:AX220"/>
    <mergeCell ref="C221:Z221"/>
    <mergeCell ref="AA221:AI221"/>
    <mergeCell ref="AJ221:AR221"/>
    <mergeCell ref="AS221:AX221"/>
    <mergeCell ref="C218:Z218"/>
    <mergeCell ref="AA218:AI218"/>
    <mergeCell ref="AJ218:AR218"/>
    <mergeCell ref="AS218:AX218"/>
    <mergeCell ref="C219:Z219"/>
    <mergeCell ref="AA219:AI219"/>
    <mergeCell ref="AJ219:AR219"/>
    <mergeCell ref="AS219:AX219"/>
    <mergeCell ref="C216:Z216"/>
    <mergeCell ref="AA216:AI216"/>
    <mergeCell ref="AJ216:AR216"/>
    <mergeCell ref="AS216:AX216"/>
    <mergeCell ref="C217:Z217"/>
    <mergeCell ref="AA217:AI217"/>
    <mergeCell ref="AJ217:AR217"/>
    <mergeCell ref="AS217:AX217"/>
    <mergeCell ref="C253:Z253"/>
    <mergeCell ref="AA253:AI253"/>
    <mergeCell ref="AJ253:AR253"/>
    <mergeCell ref="AS253:AX253"/>
    <mergeCell ref="B254:Z254"/>
    <mergeCell ref="AA254:AI254"/>
    <mergeCell ref="AJ254:AR254"/>
    <mergeCell ref="AS254:AX254"/>
    <mergeCell ref="B233:AX237"/>
    <mergeCell ref="B242:AX246"/>
    <mergeCell ref="B251:Z252"/>
    <mergeCell ref="AA251:AI252"/>
    <mergeCell ref="AJ251:AR252"/>
    <mergeCell ref="AS251:AX252"/>
    <mergeCell ref="B222:Z222"/>
    <mergeCell ref="AA222:AI222"/>
    <mergeCell ref="AJ222:AR222"/>
    <mergeCell ref="AS222:AX222"/>
    <mergeCell ref="B226:AX226"/>
    <mergeCell ref="B229:G229"/>
    <mergeCell ref="H229:AX229"/>
    <mergeCell ref="C289:Z289"/>
    <mergeCell ref="AA289:AI289"/>
    <mergeCell ref="AJ289:AR289"/>
    <mergeCell ref="AS289:AX289"/>
    <mergeCell ref="B290:Z290"/>
    <mergeCell ref="AA290:AI290"/>
    <mergeCell ref="AJ290:AR290"/>
    <mergeCell ref="AS290:AX290"/>
    <mergeCell ref="B258:AX258"/>
    <mergeCell ref="B261:G261"/>
    <mergeCell ref="H261:AX261"/>
    <mergeCell ref="B265:AX269"/>
    <mergeCell ref="B274:AX282"/>
    <mergeCell ref="B287:Z288"/>
    <mergeCell ref="AA287:AI288"/>
    <mergeCell ref="AJ287:AR288"/>
    <mergeCell ref="AS287:AX288"/>
    <mergeCell ref="C330:Z330"/>
    <mergeCell ref="AA330:AI330"/>
    <mergeCell ref="AJ330:AR330"/>
    <mergeCell ref="AS330:AX330"/>
    <mergeCell ref="C331:Z331"/>
    <mergeCell ref="AA331:AI331"/>
    <mergeCell ref="AJ331:AR331"/>
    <mergeCell ref="AS331:AX331"/>
    <mergeCell ref="C328:Z328"/>
    <mergeCell ref="AA328:AI328"/>
    <mergeCell ref="AJ328:AR328"/>
    <mergeCell ref="AS328:AX328"/>
    <mergeCell ref="C329:Z329"/>
    <mergeCell ref="AA329:AI329"/>
    <mergeCell ref="AJ329:AR329"/>
    <mergeCell ref="AS329:AX329"/>
    <mergeCell ref="B294:AX294"/>
    <mergeCell ref="B297:G297"/>
    <mergeCell ref="H297:AX297"/>
    <mergeCell ref="B301:AX309"/>
    <mergeCell ref="B314:AX321"/>
    <mergeCell ref="B326:Z327"/>
    <mergeCell ref="AA326:AI327"/>
    <mergeCell ref="AJ326:AR327"/>
    <mergeCell ref="AS326:AX327"/>
    <mergeCell ref="B337:AX337"/>
    <mergeCell ref="B340:G340"/>
    <mergeCell ref="H340:AX340"/>
    <mergeCell ref="B344:AX348"/>
    <mergeCell ref="B353:AX357"/>
    <mergeCell ref="B362:Z363"/>
    <mergeCell ref="AA362:AI363"/>
    <mergeCell ref="AJ362:AR363"/>
    <mergeCell ref="AS362:AX363"/>
    <mergeCell ref="C332:Z332"/>
    <mergeCell ref="AA332:AI332"/>
    <mergeCell ref="AJ332:AR332"/>
    <mergeCell ref="AS332:AX332"/>
    <mergeCell ref="B333:Z333"/>
    <mergeCell ref="AA333:AI333"/>
    <mergeCell ref="AJ333:AR333"/>
    <mergeCell ref="AS333:AX333"/>
    <mergeCell ref="B369:AX369"/>
    <mergeCell ref="B372:G372"/>
    <mergeCell ref="H372:AX372"/>
    <mergeCell ref="B376:AX380"/>
    <mergeCell ref="B385:AX392"/>
    <mergeCell ref="B397:Z398"/>
    <mergeCell ref="AA397:AI398"/>
    <mergeCell ref="AJ397:AR398"/>
    <mergeCell ref="AS397:AX398"/>
    <mergeCell ref="C364:Z364"/>
    <mergeCell ref="AA364:AI364"/>
    <mergeCell ref="AJ364:AR364"/>
    <mergeCell ref="AS364:AX364"/>
    <mergeCell ref="B365:Z365"/>
    <mergeCell ref="AA365:AI365"/>
    <mergeCell ref="AJ365:AR365"/>
    <mergeCell ref="AS365:AX365"/>
    <mergeCell ref="B404:AX404"/>
    <mergeCell ref="B407:G407"/>
    <mergeCell ref="H407:AX407"/>
    <mergeCell ref="B411:AX415"/>
    <mergeCell ref="B420:AX438"/>
    <mergeCell ref="B443:Z444"/>
    <mergeCell ref="AA443:AI444"/>
    <mergeCell ref="AJ443:AR444"/>
    <mergeCell ref="AS443:AX444"/>
    <mergeCell ref="C399:Z399"/>
    <mergeCell ref="AA399:AI399"/>
    <mergeCell ref="AJ399:AR399"/>
    <mergeCell ref="AS399:AX399"/>
    <mergeCell ref="B400:Z400"/>
    <mergeCell ref="AA400:AI400"/>
    <mergeCell ref="AJ400:AR400"/>
    <mergeCell ref="AS400:AX400"/>
    <mergeCell ref="B458:AX462"/>
    <mergeCell ref="B467:AX476"/>
    <mergeCell ref="B481:Z482"/>
    <mergeCell ref="AA481:AI482"/>
    <mergeCell ref="AJ481:AR482"/>
    <mergeCell ref="AS481:AX482"/>
    <mergeCell ref="B447:Z447"/>
    <mergeCell ref="AA447:AI447"/>
    <mergeCell ref="AJ447:AR447"/>
    <mergeCell ref="AS447:AX447"/>
    <mergeCell ref="B451:AX451"/>
    <mergeCell ref="B454:G454"/>
    <mergeCell ref="H454:AX454"/>
    <mergeCell ref="C445:Z445"/>
    <mergeCell ref="AA445:AI445"/>
    <mergeCell ref="AJ445:AR445"/>
    <mergeCell ref="AS445:AX445"/>
    <mergeCell ref="C446:Z446"/>
    <mergeCell ref="AA446:AI446"/>
    <mergeCell ref="AJ446:AR446"/>
    <mergeCell ref="AS446:AX446"/>
    <mergeCell ref="C487:Z487"/>
    <mergeCell ref="AA487:AI487"/>
    <mergeCell ref="AJ487:AR487"/>
    <mergeCell ref="AS487:AX487"/>
    <mergeCell ref="C488:Z488"/>
    <mergeCell ref="AA488:AI488"/>
    <mergeCell ref="AJ488:AR488"/>
    <mergeCell ref="AS488:AX488"/>
    <mergeCell ref="C485:Z485"/>
    <mergeCell ref="AA485:AI485"/>
    <mergeCell ref="AJ485:AR485"/>
    <mergeCell ref="AS485:AX485"/>
    <mergeCell ref="C486:Z486"/>
    <mergeCell ref="AA486:AI486"/>
    <mergeCell ref="AJ486:AR486"/>
    <mergeCell ref="AS486:AX486"/>
    <mergeCell ref="C483:Z483"/>
    <mergeCell ref="AA483:AI483"/>
    <mergeCell ref="AJ483:AR483"/>
    <mergeCell ref="AS483:AX483"/>
    <mergeCell ref="C484:Z484"/>
    <mergeCell ref="AA484:AI484"/>
    <mergeCell ref="AJ484:AR484"/>
    <mergeCell ref="AS484:AX484"/>
    <mergeCell ref="B502:AX506"/>
    <mergeCell ref="B511:AX533"/>
    <mergeCell ref="B538:Z539"/>
    <mergeCell ref="AA538:AI539"/>
    <mergeCell ref="AJ538:AR539"/>
    <mergeCell ref="AS538:AX539"/>
    <mergeCell ref="B491:Z491"/>
    <mergeCell ref="AA491:AI491"/>
    <mergeCell ref="AJ491:AR491"/>
    <mergeCell ref="AS491:AX491"/>
    <mergeCell ref="B495:AX495"/>
    <mergeCell ref="B498:G498"/>
    <mergeCell ref="H498:AX498"/>
    <mergeCell ref="C489:Z489"/>
    <mergeCell ref="AA489:AI489"/>
    <mergeCell ref="AJ489:AR489"/>
    <mergeCell ref="AS489:AX489"/>
    <mergeCell ref="C490:Z490"/>
    <mergeCell ref="AA490:AI490"/>
    <mergeCell ref="AJ490:AR490"/>
    <mergeCell ref="AS490:AX490"/>
    <mergeCell ref="C544:Z544"/>
    <mergeCell ref="AA544:AI544"/>
    <mergeCell ref="AJ544:AR544"/>
    <mergeCell ref="AS544:AX544"/>
    <mergeCell ref="B545:Z545"/>
    <mergeCell ref="AA545:AI545"/>
    <mergeCell ref="AJ545:AR545"/>
    <mergeCell ref="AS545:AX545"/>
    <mergeCell ref="C542:Z542"/>
    <mergeCell ref="AA542:AI542"/>
    <mergeCell ref="AJ542:AR542"/>
    <mergeCell ref="AS542:AX542"/>
    <mergeCell ref="C543:Z543"/>
    <mergeCell ref="AA543:AI543"/>
    <mergeCell ref="AJ543:AR543"/>
    <mergeCell ref="AS543:AX543"/>
    <mergeCell ref="C540:Z540"/>
    <mergeCell ref="AA540:AI540"/>
    <mergeCell ref="AJ540:AR540"/>
    <mergeCell ref="AS540:AX540"/>
    <mergeCell ref="C541:Z541"/>
    <mergeCell ref="AA541:AI541"/>
    <mergeCell ref="AJ541:AR541"/>
    <mergeCell ref="AS541:AX541"/>
    <mergeCell ref="B579:Z579"/>
    <mergeCell ref="AA579:AI579"/>
    <mergeCell ref="AJ579:AR579"/>
    <mergeCell ref="AS579:AX579"/>
    <mergeCell ref="B583:AX583"/>
    <mergeCell ref="B586:G586"/>
    <mergeCell ref="H586:AX586"/>
    <mergeCell ref="C577:Z577"/>
    <mergeCell ref="AA577:AI577"/>
    <mergeCell ref="AJ577:AR577"/>
    <mergeCell ref="AS577:AX577"/>
    <mergeCell ref="C578:Z578"/>
    <mergeCell ref="AA578:AI578"/>
    <mergeCell ref="AJ578:AR578"/>
    <mergeCell ref="AS578:AX578"/>
    <mergeCell ref="B549:AX549"/>
    <mergeCell ref="B552:G552"/>
    <mergeCell ref="H552:AX552"/>
    <mergeCell ref="B556:AX560"/>
    <mergeCell ref="B565:AX570"/>
    <mergeCell ref="B575:Z576"/>
    <mergeCell ref="AA575:AI576"/>
    <mergeCell ref="AJ575:AR576"/>
    <mergeCell ref="AS575:AX576"/>
    <mergeCell ref="B622:Z622"/>
    <mergeCell ref="AA622:AI622"/>
    <mergeCell ref="AJ622:AR622"/>
    <mergeCell ref="AS622:AX622"/>
    <mergeCell ref="B626:AX626"/>
    <mergeCell ref="B629:G629"/>
    <mergeCell ref="H629:AX629"/>
    <mergeCell ref="C620:Z620"/>
    <mergeCell ref="AA620:AI620"/>
    <mergeCell ref="AJ620:AR620"/>
    <mergeCell ref="AS620:AX620"/>
    <mergeCell ref="C621:Z621"/>
    <mergeCell ref="AA621:AI621"/>
    <mergeCell ref="AJ621:AR621"/>
    <mergeCell ref="AS621:AX621"/>
    <mergeCell ref="B590:AX596"/>
    <mergeCell ref="B601:AX613"/>
    <mergeCell ref="B618:Z619"/>
    <mergeCell ref="AA618:AI619"/>
    <mergeCell ref="AJ618:AR619"/>
    <mergeCell ref="AS618:AX619"/>
    <mergeCell ref="C671:Z671"/>
    <mergeCell ref="AA671:AI671"/>
    <mergeCell ref="AJ671:AR671"/>
    <mergeCell ref="AS671:AX671"/>
    <mergeCell ref="B672:Z672"/>
    <mergeCell ref="AA672:AI672"/>
    <mergeCell ref="AJ672:AR672"/>
    <mergeCell ref="AS672:AX672"/>
    <mergeCell ref="C669:Z669"/>
    <mergeCell ref="AA669:AI669"/>
    <mergeCell ref="AJ669:AR669"/>
    <mergeCell ref="AS669:AX669"/>
    <mergeCell ref="C670:Z670"/>
    <mergeCell ref="AA670:AI670"/>
    <mergeCell ref="AJ670:AR670"/>
    <mergeCell ref="AS670:AX670"/>
    <mergeCell ref="B633:AX637"/>
    <mergeCell ref="B642:AX662"/>
    <mergeCell ref="B667:Z668"/>
    <mergeCell ref="AA667:AI668"/>
    <mergeCell ref="AJ667:AR668"/>
    <mergeCell ref="AS667:AX668"/>
    <mergeCell ref="C703:Z703"/>
    <mergeCell ref="AA703:AI703"/>
    <mergeCell ref="AJ703:AR703"/>
    <mergeCell ref="AS703:AX703"/>
    <mergeCell ref="B704:Z704"/>
    <mergeCell ref="AA704:AI704"/>
    <mergeCell ref="AJ704:AR704"/>
    <mergeCell ref="AS704:AX704"/>
    <mergeCell ref="B676:AX676"/>
    <mergeCell ref="B679:G679"/>
    <mergeCell ref="H679:AX679"/>
    <mergeCell ref="B683:AX687"/>
    <mergeCell ref="B692:AX696"/>
    <mergeCell ref="B701:Z702"/>
    <mergeCell ref="AA701:AI702"/>
    <mergeCell ref="AJ701:AR702"/>
    <mergeCell ref="AS701:AX702"/>
    <mergeCell ref="C735:Z735"/>
    <mergeCell ref="AA735:AI735"/>
    <mergeCell ref="AJ735:AR735"/>
    <mergeCell ref="AS735:AX735"/>
    <mergeCell ref="B736:Z736"/>
    <mergeCell ref="AA736:AI736"/>
    <mergeCell ref="AJ736:AR736"/>
    <mergeCell ref="AS736:AX736"/>
    <mergeCell ref="B708:AX708"/>
    <mergeCell ref="B711:G711"/>
    <mergeCell ref="H711:AX711"/>
    <mergeCell ref="B715:AX719"/>
    <mergeCell ref="B724:AX728"/>
    <mergeCell ref="B733:Z734"/>
    <mergeCell ref="AA733:AI734"/>
    <mergeCell ref="AJ733:AR734"/>
    <mergeCell ref="AS733:AX734"/>
    <mergeCell ref="C775:Z775"/>
    <mergeCell ref="AA775:AI775"/>
    <mergeCell ref="AJ775:AR775"/>
    <mergeCell ref="AS775:AX775"/>
    <mergeCell ref="B776:Z776"/>
    <mergeCell ref="AA776:AI776"/>
    <mergeCell ref="AJ776:AR776"/>
    <mergeCell ref="AS776:AX776"/>
    <mergeCell ref="C773:Z773"/>
    <mergeCell ref="AA773:AI773"/>
    <mergeCell ref="AJ773:AR773"/>
    <mergeCell ref="AS773:AX773"/>
    <mergeCell ref="C774:Z774"/>
    <mergeCell ref="AA774:AI774"/>
    <mergeCell ref="AJ774:AR774"/>
    <mergeCell ref="AS774:AX774"/>
    <mergeCell ref="B740:AX740"/>
    <mergeCell ref="B743:G743"/>
    <mergeCell ref="H743:AX743"/>
    <mergeCell ref="B747:AX753"/>
    <mergeCell ref="B758:AX766"/>
    <mergeCell ref="B771:Z772"/>
    <mergeCell ref="AA771:AI772"/>
    <mergeCell ref="AJ771:AR772"/>
    <mergeCell ref="AS771:AX772"/>
    <mergeCell ref="C813:Z813"/>
    <mergeCell ref="AA813:AI813"/>
    <mergeCell ref="AJ813:AR813"/>
    <mergeCell ref="AS813:AX813"/>
    <mergeCell ref="B814:Z814"/>
    <mergeCell ref="AA814:AI814"/>
    <mergeCell ref="AJ814:AR814"/>
    <mergeCell ref="AS814:AX814"/>
    <mergeCell ref="C811:Z811"/>
    <mergeCell ref="AA811:AI811"/>
    <mergeCell ref="AJ811:AR811"/>
    <mergeCell ref="AS811:AX811"/>
    <mergeCell ref="C812:Z812"/>
    <mergeCell ref="AA812:AI812"/>
    <mergeCell ref="AJ812:AR812"/>
    <mergeCell ref="AS812:AX812"/>
    <mergeCell ref="B780:AX780"/>
    <mergeCell ref="B783:G783"/>
    <mergeCell ref="H783:AX783"/>
    <mergeCell ref="B787:AX791"/>
    <mergeCell ref="B796:AX804"/>
    <mergeCell ref="B809:Z810"/>
    <mergeCell ref="AA809:AI810"/>
    <mergeCell ref="AJ809:AR810"/>
    <mergeCell ref="AS809:AX810"/>
    <mergeCell ref="C858:Z858"/>
    <mergeCell ref="AA858:AI858"/>
    <mergeCell ref="AJ858:AR858"/>
    <mergeCell ref="AS858:AX858"/>
    <mergeCell ref="B859:Z859"/>
    <mergeCell ref="AA859:AI859"/>
    <mergeCell ref="AJ859:AR859"/>
    <mergeCell ref="AS859:AX859"/>
    <mergeCell ref="C856:Z856"/>
    <mergeCell ref="AA856:AI856"/>
    <mergeCell ref="AJ856:AR856"/>
    <mergeCell ref="AS856:AX856"/>
    <mergeCell ref="C857:Z857"/>
    <mergeCell ref="AA857:AI857"/>
    <mergeCell ref="AJ857:AR857"/>
    <mergeCell ref="AS857:AX857"/>
    <mergeCell ref="B818:AX818"/>
    <mergeCell ref="B821:G821"/>
    <mergeCell ref="H821:AX821"/>
    <mergeCell ref="B825:AX833"/>
    <mergeCell ref="B838:AX849"/>
    <mergeCell ref="B854:Z855"/>
    <mergeCell ref="AA854:AI855"/>
    <mergeCell ref="AJ854:AR855"/>
    <mergeCell ref="AS854:AX855"/>
    <mergeCell ref="C891:Z891"/>
    <mergeCell ref="AA891:AI891"/>
    <mergeCell ref="AJ891:AR891"/>
    <mergeCell ref="AS891:AX891"/>
    <mergeCell ref="C892:Z892"/>
    <mergeCell ref="AA892:AI892"/>
    <mergeCell ref="AJ892:AR892"/>
    <mergeCell ref="AS892:AX892"/>
    <mergeCell ref="B863:AX863"/>
    <mergeCell ref="B866:G866"/>
    <mergeCell ref="H866:AX866"/>
    <mergeCell ref="B870:AX874"/>
    <mergeCell ref="B879:AX884"/>
    <mergeCell ref="B889:Z890"/>
    <mergeCell ref="AA889:AI890"/>
    <mergeCell ref="AJ889:AR890"/>
    <mergeCell ref="AS889:AX890"/>
    <mergeCell ref="C925:Z925"/>
    <mergeCell ref="AA925:AI925"/>
    <mergeCell ref="AJ925:AR925"/>
    <mergeCell ref="AS925:AX925"/>
    <mergeCell ref="B926:Z926"/>
    <mergeCell ref="AA926:AI926"/>
    <mergeCell ref="AJ926:AR926"/>
    <mergeCell ref="AS926:AX926"/>
    <mergeCell ref="B904:AX908"/>
    <mergeCell ref="B913:AX918"/>
    <mergeCell ref="B923:Z924"/>
    <mergeCell ref="AA923:AI924"/>
    <mergeCell ref="AJ923:AR924"/>
    <mergeCell ref="AS923:AX924"/>
    <mergeCell ref="B893:Z893"/>
    <mergeCell ref="AA893:AI893"/>
    <mergeCell ref="AJ893:AR893"/>
    <mergeCell ref="AS893:AX893"/>
    <mergeCell ref="B897:AX897"/>
    <mergeCell ref="B900:G900"/>
    <mergeCell ref="H900:AX900"/>
    <mergeCell ref="B960:Z960"/>
    <mergeCell ref="AA960:AI960"/>
    <mergeCell ref="AJ960:AR960"/>
    <mergeCell ref="AS960:AX960"/>
    <mergeCell ref="B964:AX964"/>
    <mergeCell ref="B967:G967"/>
    <mergeCell ref="H967:AX967"/>
    <mergeCell ref="C958:Z958"/>
    <mergeCell ref="AA958:AI958"/>
    <mergeCell ref="AJ958:AR958"/>
    <mergeCell ref="AS958:AX958"/>
    <mergeCell ref="C959:Z959"/>
    <mergeCell ref="AA959:AI959"/>
    <mergeCell ref="AJ959:AR959"/>
    <mergeCell ref="AS959:AX959"/>
    <mergeCell ref="B930:AX930"/>
    <mergeCell ref="B933:G933"/>
    <mergeCell ref="H933:AX933"/>
    <mergeCell ref="B937:AX941"/>
    <mergeCell ref="B946:AX951"/>
    <mergeCell ref="B956:Z957"/>
    <mergeCell ref="AA956:AI957"/>
    <mergeCell ref="AJ956:AR957"/>
    <mergeCell ref="AS956:AX957"/>
    <mergeCell ref="B996:Z996"/>
    <mergeCell ref="AA996:AI996"/>
    <mergeCell ref="AJ996:AR996"/>
    <mergeCell ref="AS996:AX996"/>
    <mergeCell ref="B1000:AX1000"/>
    <mergeCell ref="B1003:G1003"/>
    <mergeCell ref="H1003:AX1003"/>
    <mergeCell ref="C994:Z994"/>
    <mergeCell ref="AA994:AI994"/>
    <mergeCell ref="AJ994:AR994"/>
    <mergeCell ref="AS994:AX994"/>
    <mergeCell ref="C995:Z995"/>
    <mergeCell ref="AA995:AI995"/>
    <mergeCell ref="AJ995:AR995"/>
    <mergeCell ref="AS995:AX995"/>
    <mergeCell ref="B971:AX975"/>
    <mergeCell ref="B980:AX987"/>
    <mergeCell ref="B992:Z993"/>
    <mergeCell ref="AA992:AI993"/>
    <mergeCell ref="AJ992:AR993"/>
    <mergeCell ref="AS992:AX993"/>
    <mergeCell ref="C1031:Z1031"/>
    <mergeCell ref="AA1031:AI1031"/>
    <mergeCell ref="AJ1031:AR1031"/>
    <mergeCell ref="AS1031:AX1031"/>
    <mergeCell ref="B1032:Z1032"/>
    <mergeCell ref="AA1032:AI1032"/>
    <mergeCell ref="AJ1032:AR1032"/>
    <mergeCell ref="AS1032:AX1032"/>
    <mergeCell ref="C1029:Z1029"/>
    <mergeCell ref="AA1029:AI1029"/>
    <mergeCell ref="AJ1029:AR1029"/>
    <mergeCell ref="AS1029:AX1029"/>
    <mergeCell ref="C1030:Z1030"/>
    <mergeCell ref="AA1030:AI1030"/>
    <mergeCell ref="AJ1030:AR1030"/>
    <mergeCell ref="AS1030:AX1030"/>
    <mergeCell ref="B1007:AX1012"/>
    <mergeCell ref="B1017:AX1022"/>
    <mergeCell ref="B1027:Z1028"/>
    <mergeCell ref="AA1027:AI1028"/>
    <mergeCell ref="AJ1027:AR1028"/>
    <mergeCell ref="AS1027:AX1028"/>
    <mergeCell ref="C1067:Z1067"/>
    <mergeCell ref="AA1067:AI1067"/>
    <mergeCell ref="AJ1067:AR1067"/>
    <mergeCell ref="AS1067:AX1067"/>
    <mergeCell ref="C1068:Z1068"/>
    <mergeCell ref="AA1068:AI1068"/>
    <mergeCell ref="AJ1068:AR1068"/>
    <mergeCell ref="AS1068:AX1068"/>
    <mergeCell ref="B1036:AX1036"/>
    <mergeCell ref="B1039:G1039"/>
    <mergeCell ref="H1039:AX1039"/>
    <mergeCell ref="B1043:AX1048"/>
    <mergeCell ref="B1053:AX1060"/>
    <mergeCell ref="B1065:Z1066"/>
    <mergeCell ref="AA1065:AI1066"/>
    <mergeCell ref="AJ1065:AR1066"/>
    <mergeCell ref="AS1065:AX1066"/>
    <mergeCell ref="B1074:AX1074"/>
    <mergeCell ref="B1077:G1077"/>
    <mergeCell ref="H1077:AX1077"/>
    <mergeCell ref="B1081:AX1085"/>
    <mergeCell ref="B1090:AX1098"/>
    <mergeCell ref="B1103:Z1104"/>
    <mergeCell ref="AA1103:AI1104"/>
    <mergeCell ref="AJ1103:AR1104"/>
    <mergeCell ref="AS1103:AX1104"/>
    <mergeCell ref="C1069:Z1069"/>
    <mergeCell ref="AA1069:AI1069"/>
    <mergeCell ref="AJ1069:AR1069"/>
    <mergeCell ref="AS1069:AX1069"/>
    <mergeCell ref="B1070:Z1070"/>
    <mergeCell ref="AA1070:AI1070"/>
    <mergeCell ref="AJ1070:AR1070"/>
    <mergeCell ref="AS1070:AX1070"/>
    <mergeCell ref="B1110:AX1110"/>
    <mergeCell ref="B1113:G1113"/>
    <mergeCell ref="H1113:AX1113"/>
    <mergeCell ref="B1117:AX1121"/>
    <mergeCell ref="B1126:AX1136"/>
    <mergeCell ref="B1141:Z1142"/>
    <mergeCell ref="AA1141:AI1142"/>
    <mergeCell ref="AJ1141:AR1142"/>
    <mergeCell ref="AS1141:AX1142"/>
    <mergeCell ref="C1105:Z1105"/>
    <mergeCell ref="AA1105:AI1105"/>
    <mergeCell ref="AJ1105:AR1105"/>
    <mergeCell ref="AS1105:AX1105"/>
    <mergeCell ref="B1106:Z1106"/>
    <mergeCell ref="AA1106:AI1106"/>
    <mergeCell ref="AJ1106:AR1106"/>
    <mergeCell ref="AS1106:AX1106"/>
    <mergeCell ref="B1156:AX1160"/>
    <mergeCell ref="B1165:AX1169"/>
    <mergeCell ref="B1174:Z1175"/>
    <mergeCell ref="AA1174:AI1175"/>
    <mergeCell ref="AJ1174:AR1175"/>
    <mergeCell ref="AS1174:AX1175"/>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B1181:AX1181"/>
    <mergeCell ref="B1184:G1184"/>
    <mergeCell ref="H1184:AX1184"/>
    <mergeCell ref="B1188:AX1192"/>
    <mergeCell ref="B1197:AX1209"/>
    <mergeCell ref="B1214:Z1215"/>
    <mergeCell ref="AA1214:AI1215"/>
    <mergeCell ref="AJ1214:AR1215"/>
    <mergeCell ref="AS1214:AX1215"/>
    <mergeCell ref="C1176:Z1176"/>
    <mergeCell ref="AA1176:AI1176"/>
    <mergeCell ref="AJ1176:AR1176"/>
    <mergeCell ref="AS1176:AX1176"/>
    <mergeCell ref="B1177:Z1177"/>
    <mergeCell ref="AA1177:AI1177"/>
    <mergeCell ref="AJ1177:AR1177"/>
    <mergeCell ref="AS1177:AX1177"/>
    <mergeCell ref="C1220:Z1220"/>
    <mergeCell ref="AA1220:AI1220"/>
    <mergeCell ref="AJ1220:AR1220"/>
    <mergeCell ref="AS1220:AX1220"/>
    <mergeCell ref="B1221:Z1221"/>
    <mergeCell ref="AA1221:AI1221"/>
    <mergeCell ref="AJ1221:AR1221"/>
    <mergeCell ref="AS1221:AX1221"/>
    <mergeCell ref="C1218:Z1218"/>
    <mergeCell ref="AA1218:AI1218"/>
    <mergeCell ref="AJ1218:AR1218"/>
    <mergeCell ref="AS1218:AX1218"/>
    <mergeCell ref="C1219:Z1219"/>
    <mergeCell ref="AA1219:AI1219"/>
    <mergeCell ref="AJ1219:AR1219"/>
    <mergeCell ref="AS1219:AX1219"/>
    <mergeCell ref="C1216:Z1216"/>
    <mergeCell ref="AA1216:AI1216"/>
    <mergeCell ref="AJ1216:AR1216"/>
    <mergeCell ref="AS1216:AX1216"/>
    <mergeCell ref="C1217:Z1217"/>
    <mergeCell ref="AA1217:AI1217"/>
    <mergeCell ref="AJ1217:AR1217"/>
    <mergeCell ref="AS1217:AX1217"/>
    <mergeCell ref="B1257:Z1257"/>
    <mergeCell ref="AA1257:AI1257"/>
    <mergeCell ref="AJ1257:AR1257"/>
    <mergeCell ref="AS1257:AX1257"/>
    <mergeCell ref="B1261:AX1261"/>
    <mergeCell ref="B1264:G1264"/>
    <mergeCell ref="H1264:AX1264"/>
    <mergeCell ref="C1255:Z1255"/>
    <mergeCell ref="AA1255:AI1255"/>
    <mergeCell ref="AJ1255:AR1255"/>
    <mergeCell ref="AS1255:AX1255"/>
    <mergeCell ref="C1256:Z1256"/>
    <mergeCell ref="AA1256:AI1256"/>
    <mergeCell ref="AJ1256:AR1256"/>
    <mergeCell ref="AS1256:AX1256"/>
    <mergeCell ref="B1225:AX1225"/>
    <mergeCell ref="B1228:G1228"/>
    <mergeCell ref="H1228:AX1228"/>
    <mergeCell ref="B1232:AX1236"/>
    <mergeCell ref="B1241:AX1248"/>
    <mergeCell ref="B1253:Z1254"/>
    <mergeCell ref="AA1253:AI1254"/>
    <mergeCell ref="AJ1253:AR1254"/>
    <mergeCell ref="AS1253:AX1254"/>
    <mergeCell ref="C1294:Z1294"/>
    <mergeCell ref="AA1294:AI1294"/>
    <mergeCell ref="AJ1294:AR1294"/>
    <mergeCell ref="AS1294:AX1294"/>
    <mergeCell ref="B1295:Z1295"/>
    <mergeCell ref="AA1295:AI1295"/>
    <mergeCell ref="AJ1295:AR1295"/>
    <mergeCell ref="AS1295:AX1295"/>
    <mergeCell ref="C1292:Z1292"/>
    <mergeCell ref="AA1292:AI1292"/>
    <mergeCell ref="AJ1292:AR1292"/>
    <mergeCell ref="AS1292:AX1292"/>
    <mergeCell ref="C1293:Z1293"/>
    <mergeCell ref="AA1293:AI1293"/>
    <mergeCell ref="AJ1293:AR1293"/>
    <mergeCell ref="AS1293:AX1293"/>
    <mergeCell ref="B1268:AX1272"/>
    <mergeCell ref="B1277:AX1285"/>
    <mergeCell ref="B1290:Z1291"/>
    <mergeCell ref="AA1290:AI1291"/>
    <mergeCell ref="AJ1290:AR1291"/>
    <mergeCell ref="AS1290:AX1291"/>
    <mergeCell ref="C1342:Z1342"/>
    <mergeCell ref="AA1342:AI1342"/>
    <mergeCell ref="AJ1342:AR1342"/>
    <mergeCell ref="AS1342:AX1342"/>
    <mergeCell ref="B1343:Z1343"/>
    <mergeCell ref="AA1343:AI1343"/>
    <mergeCell ref="AJ1343:AR1343"/>
    <mergeCell ref="AS1343:AX1343"/>
    <mergeCell ref="C1340:Z1340"/>
    <mergeCell ref="AA1340:AI1340"/>
    <mergeCell ref="AJ1340:AR1340"/>
    <mergeCell ref="AS1340:AX1340"/>
    <mergeCell ref="C1341:Z1341"/>
    <mergeCell ref="AA1341:AI1341"/>
    <mergeCell ref="AJ1341:AR1341"/>
    <mergeCell ref="AS1341:AX1341"/>
    <mergeCell ref="B1299:AX1299"/>
    <mergeCell ref="B1302:G1302"/>
    <mergeCell ref="H1302:AX1302"/>
    <mergeCell ref="B1306:AX1313"/>
    <mergeCell ref="B1318:AX1333"/>
    <mergeCell ref="B1338:Z1339"/>
    <mergeCell ref="AA1338:AI1339"/>
    <mergeCell ref="AJ1338:AR1339"/>
    <mergeCell ref="AS1338:AX1339"/>
    <mergeCell ref="C1381:Z1381"/>
    <mergeCell ref="AA1381:AI1381"/>
    <mergeCell ref="AJ1381:AR1381"/>
    <mergeCell ref="AS1381:AX1381"/>
    <mergeCell ref="C1382:Z1382"/>
    <mergeCell ref="AA1382:AI1382"/>
    <mergeCell ref="AJ1382:AR1382"/>
    <mergeCell ref="AS1382:AX1382"/>
    <mergeCell ref="B1347:AX1347"/>
    <mergeCell ref="B1350:G1350"/>
    <mergeCell ref="H1350:AX1350"/>
    <mergeCell ref="B1354:AX1358"/>
    <mergeCell ref="B1363:AX1374"/>
    <mergeCell ref="B1379:Z1380"/>
    <mergeCell ref="AA1379:AI1380"/>
    <mergeCell ref="AJ1379:AR1380"/>
    <mergeCell ref="AS1379:AX1380"/>
    <mergeCell ref="B1396:AX1400"/>
    <mergeCell ref="B1405:AX1409"/>
    <mergeCell ref="B1414:Z1415"/>
    <mergeCell ref="AA1414:AI1415"/>
    <mergeCell ref="AJ1414:AR1415"/>
    <mergeCell ref="AS1414:AX1415"/>
    <mergeCell ref="B1385:Z1385"/>
    <mergeCell ref="AA1385:AI1385"/>
    <mergeCell ref="AJ1385:AR1385"/>
    <mergeCell ref="AS1385:AX1385"/>
    <mergeCell ref="B1389:AX1389"/>
    <mergeCell ref="B1392:G1392"/>
    <mergeCell ref="H1392:AX1392"/>
    <mergeCell ref="C1383:Z1383"/>
    <mergeCell ref="AA1383:AI1383"/>
    <mergeCell ref="AJ1383:AR1383"/>
    <mergeCell ref="AS1383:AX1383"/>
    <mergeCell ref="C1384:Z1384"/>
    <mergeCell ref="AA1384:AI1384"/>
    <mergeCell ref="AJ1384:AR1384"/>
    <mergeCell ref="AS1384:AX1384"/>
    <mergeCell ref="B1421:AX1421"/>
    <mergeCell ref="B1424:G1424"/>
    <mergeCell ref="H1424:AX1424"/>
    <mergeCell ref="B1428:AX1432"/>
    <mergeCell ref="B1437:AX1442"/>
    <mergeCell ref="B1447:Z1448"/>
    <mergeCell ref="AA1447:AI1448"/>
    <mergeCell ref="AJ1447:AR1448"/>
    <mergeCell ref="AS1447:AX1448"/>
    <mergeCell ref="C1416:Z1416"/>
    <mergeCell ref="AA1416:AI1416"/>
    <mergeCell ref="AJ1416:AR1416"/>
    <mergeCell ref="AS1416:AX1416"/>
    <mergeCell ref="B1417:Z1417"/>
    <mergeCell ref="AA1417:AI1417"/>
    <mergeCell ref="AJ1417:AR1417"/>
    <mergeCell ref="AS1417:AX1417"/>
    <mergeCell ref="B1462:AX1466"/>
    <mergeCell ref="B1471:AX1479"/>
    <mergeCell ref="B1484:Z1485"/>
    <mergeCell ref="AA1484:AI1485"/>
    <mergeCell ref="AJ1484:AR1485"/>
    <mergeCell ref="AS1484:AX1485"/>
    <mergeCell ref="B1451:Z1451"/>
    <mergeCell ref="AA1451:AI1451"/>
    <mergeCell ref="AJ1451:AR1451"/>
    <mergeCell ref="AS1451:AX1451"/>
    <mergeCell ref="B1455:AX1455"/>
    <mergeCell ref="B1458:G1458"/>
    <mergeCell ref="H1458:AX1458"/>
    <mergeCell ref="C1449:Z1449"/>
    <mergeCell ref="AA1449:AI1449"/>
    <mergeCell ref="AJ1449:AR1449"/>
    <mergeCell ref="AS1449:AX1449"/>
    <mergeCell ref="C1450:Z1450"/>
    <mergeCell ref="AA1450:AI1450"/>
    <mergeCell ref="AJ1450:AR1450"/>
    <mergeCell ref="AS1450:AX1450"/>
    <mergeCell ref="B1491:AX1491"/>
    <mergeCell ref="B1494:G1494"/>
    <mergeCell ref="H1494:AX1494"/>
    <mergeCell ref="B1498:AX1503"/>
    <mergeCell ref="B1508:AX1515"/>
    <mergeCell ref="B1520:Z1521"/>
    <mergeCell ref="AA1520:AI1521"/>
    <mergeCell ref="AJ1520:AR1521"/>
    <mergeCell ref="AS1520:AX1521"/>
    <mergeCell ref="C1486:Z1486"/>
    <mergeCell ref="AA1486:AI1486"/>
    <mergeCell ref="AJ1486:AR1486"/>
    <mergeCell ref="AS1486:AX1486"/>
    <mergeCell ref="B1487:Z1487"/>
    <mergeCell ref="AA1487:AI1487"/>
    <mergeCell ref="AJ1487:AR1487"/>
    <mergeCell ref="AS1487:AX1487"/>
    <mergeCell ref="B1535:AX1541"/>
    <mergeCell ref="B1546:AX1554"/>
    <mergeCell ref="B1559:Z1560"/>
    <mergeCell ref="AA1559:AI1560"/>
    <mergeCell ref="AJ1559:AR1560"/>
    <mergeCell ref="AS1559:AX1560"/>
    <mergeCell ref="B1524:Z1524"/>
    <mergeCell ref="AA1524:AI1524"/>
    <mergeCell ref="AJ1524:AR1524"/>
    <mergeCell ref="AS1524:AX1524"/>
    <mergeCell ref="B1528:AX1528"/>
    <mergeCell ref="B1531:G1531"/>
    <mergeCell ref="H1531:AX1531"/>
    <mergeCell ref="C1522:Z1522"/>
    <mergeCell ref="AA1522:AI1522"/>
    <mergeCell ref="AJ1522:AR1522"/>
    <mergeCell ref="AS1522:AX1522"/>
    <mergeCell ref="C1523:Z1523"/>
    <mergeCell ref="AA1523:AI1523"/>
    <mergeCell ref="AJ1523:AR1523"/>
    <mergeCell ref="AS1523:AX1523"/>
    <mergeCell ref="B1565:Z1565"/>
    <mergeCell ref="AA1565:AI1565"/>
    <mergeCell ref="AJ1565:AR1565"/>
    <mergeCell ref="AS1565:AX1565"/>
    <mergeCell ref="B1569:AX1569"/>
    <mergeCell ref="B1572:G1572"/>
    <mergeCell ref="H1572:AX1572"/>
    <mergeCell ref="C1563:Z1563"/>
    <mergeCell ref="AA1563:AI1563"/>
    <mergeCell ref="AJ1563:AR1563"/>
    <mergeCell ref="AS1563:AX1563"/>
    <mergeCell ref="C1564:Z1564"/>
    <mergeCell ref="AA1564:AI1564"/>
    <mergeCell ref="AJ1564:AR1564"/>
    <mergeCell ref="AS1564:AX1564"/>
    <mergeCell ref="C1561:Z1561"/>
    <mergeCell ref="AA1561:AI1561"/>
    <mergeCell ref="AJ1561:AR1561"/>
    <mergeCell ref="AS1561:AX1561"/>
    <mergeCell ref="C1562:Z1562"/>
    <mergeCell ref="AA1562:AI1562"/>
    <mergeCell ref="AJ1562:AR1562"/>
    <mergeCell ref="AS1562:AX1562"/>
    <mergeCell ref="C1608:Z1608"/>
    <mergeCell ref="AA1608:AI1608"/>
    <mergeCell ref="AJ1608:AR1608"/>
    <mergeCell ref="AS1608:AX1608"/>
    <mergeCell ref="C1609:Z1609"/>
    <mergeCell ref="AA1609:AI1609"/>
    <mergeCell ref="AJ1609:AR1609"/>
    <mergeCell ref="AS1609:AX1609"/>
    <mergeCell ref="C1606:Z1606"/>
    <mergeCell ref="AA1606:AI1606"/>
    <mergeCell ref="AJ1606:AR1606"/>
    <mergeCell ref="AS1606:AX1606"/>
    <mergeCell ref="C1607:Z1607"/>
    <mergeCell ref="AA1607:AI1607"/>
    <mergeCell ref="AJ1607:AR1607"/>
    <mergeCell ref="AS1607:AX1607"/>
    <mergeCell ref="B1576:AX1584"/>
    <mergeCell ref="B1589:AX1599"/>
    <mergeCell ref="B1604:Z1605"/>
    <mergeCell ref="AA1604:AI1605"/>
    <mergeCell ref="AJ1604:AR1605"/>
    <mergeCell ref="AS1604:AX1605"/>
    <mergeCell ref="C1644:Z1644"/>
    <mergeCell ref="AA1644:AI1644"/>
    <mergeCell ref="AJ1644:AR1644"/>
    <mergeCell ref="AS1644:AX1644"/>
    <mergeCell ref="C1645:Z1645"/>
    <mergeCell ref="AA1645:AI1645"/>
    <mergeCell ref="AJ1645:AR1645"/>
    <mergeCell ref="AS1645:AX1645"/>
    <mergeCell ref="B1621:AX1626"/>
    <mergeCell ref="B1631:AX1637"/>
    <mergeCell ref="B1642:Z1643"/>
    <mergeCell ref="AA1642:AI1643"/>
    <mergeCell ref="AJ1642:AR1643"/>
    <mergeCell ref="AS1642:AX1643"/>
    <mergeCell ref="B1610:Z1610"/>
    <mergeCell ref="AA1610:AI1610"/>
    <mergeCell ref="AJ1610:AR1610"/>
    <mergeCell ref="AS1610:AX1610"/>
    <mergeCell ref="B1614:AX1614"/>
    <mergeCell ref="B1617:G1617"/>
    <mergeCell ref="H1617:AX1617"/>
    <mergeCell ref="C1680:Z1680"/>
    <mergeCell ref="AA1680:AI1680"/>
    <mergeCell ref="AJ1680:AR1680"/>
    <mergeCell ref="AS1680:AX1680"/>
    <mergeCell ref="B1681:Z1681"/>
    <mergeCell ref="AA1681:AI1681"/>
    <mergeCell ref="AJ1681:AR1681"/>
    <mergeCell ref="AS1681:AX1681"/>
    <mergeCell ref="B1657:AX1661"/>
    <mergeCell ref="B1666:AX1673"/>
    <mergeCell ref="B1678:Z1679"/>
    <mergeCell ref="AA1678:AI1679"/>
    <mergeCell ref="AJ1678:AR1679"/>
    <mergeCell ref="AS1678:AX1679"/>
    <mergeCell ref="B1646:Z1646"/>
    <mergeCell ref="AA1646:AI1646"/>
    <mergeCell ref="AJ1646:AR1646"/>
    <mergeCell ref="AS1646:AX1646"/>
    <mergeCell ref="B1650:AX1650"/>
    <mergeCell ref="B1653:G1653"/>
    <mergeCell ref="H1653:AX1653"/>
    <mergeCell ref="C1715:Z1715"/>
    <mergeCell ref="AA1715:AI1715"/>
    <mergeCell ref="AJ1715:AR1715"/>
    <mergeCell ref="AS1715:AX1715"/>
    <mergeCell ref="B1716:Z1716"/>
    <mergeCell ref="AA1716:AI1716"/>
    <mergeCell ref="AJ1716:AR1716"/>
    <mergeCell ref="AS1716:AX1716"/>
    <mergeCell ref="B1685:AX1685"/>
    <mergeCell ref="B1688:G1688"/>
    <mergeCell ref="H1688:AX1688"/>
    <mergeCell ref="B1692:AX1697"/>
    <mergeCell ref="B1702:AX1708"/>
    <mergeCell ref="B1713:Z1714"/>
    <mergeCell ref="AA1713:AI1714"/>
    <mergeCell ref="AJ1713:AR1714"/>
    <mergeCell ref="AS1713:AX1714"/>
    <mergeCell ref="C1750:Z1750"/>
    <mergeCell ref="AA1750:AI1750"/>
    <mergeCell ref="AJ1750:AR1750"/>
    <mergeCell ref="AS1750:AX1750"/>
    <mergeCell ref="B1751:Z1751"/>
    <mergeCell ref="AA1751:AI1751"/>
    <mergeCell ref="AJ1751:AR1751"/>
    <mergeCell ref="AS1751:AX1751"/>
    <mergeCell ref="B1720:AX1720"/>
    <mergeCell ref="B1723:G1723"/>
    <mergeCell ref="H1723:AX1723"/>
    <mergeCell ref="B1727:AX1731"/>
    <mergeCell ref="B1736:AX1743"/>
    <mergeCell ref="B1748:Z1749"/>
    <mergeCell ref="AA1748:AI1749"/>
    <mergeCell ref="AJ1748:AR1749"/>
    <mergeCell ref="AS1748:AX1749"/>
    <mergeCell ref="C1787:Z1787"/>
    <mergeCell ref="AA1787:AI1787"/>
    <mergeCell ref="AJ1787:AR1787"/>
    <mergeCell ref="AS1787:AX1787"/>
    <mergeCell ref="B1788:Z1788"/>
    <mergeCell ref="AA1788:AI1788"/>
    <mergeCell ref="AJ1788:AR1788"/>
    <mergeCell ref="AS1788:AX1788"/>
    <mergeCell ref="B1755:AX1755"/>
    <mergeCell ref="B1758:G1758"/>
    <mergeCell ref="H1758:AX1758"/>
    <mergeCell ref="B1762:AX1766"/>
    <mergeCell ref="B1771:AX1780"/>
    <mergeCell ref="B1785:Z1786"/>
    <mergeCell ref="AA1785:AI1786"/>
    <mergeCell ref="AJ1785:AR1786"/>
    <mergeCell ref="AS1785:AX1786"/>
    <mergeCell ref="C1820:Z1820"/>
    <mergeCell ref="AA1820:AI1820"/>
    <mergeCell ref="AJ1820:AR1820"/>
    <mergeCell ref="AS1820:AX1820"/>
    <mergeCell ref="B1821:Z1821"/>
    <mergeCell ref="AA1821:AI1821"/>
    <mergeCell ref="AJ1821:AR1821"/>
    <mergeCell ref="AS1821:AX1821"/>
    <mergeCell ref="B1792:AX1792"/>
    <mergeCell ref="B1795:G1795"/>
    <mergeCell ref="H1795:AX1795"/>
    <mergeCell ref="B1799:AX1803"/>
    <mergeCell ref="B1808:AX1813"/>
    <mergeCell ref="B1818:Z1819"/>
    <mergeCell ref="AA1818:AI1819"/>
    <mergeCell ref="AJ1818:AR1819"/>
    <mergeCell ref="AS1818:AX1819"/>
  </mergeCells>
  <phoneticPr fontId="4"/>
  <dataValidations count="1">
    <dataValidation type="list" allowBlank="1" showInputMessage="1" showErrorMessage="1" sqref="WWR983361:WWZ98336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57:AR65858 KF65857:KN65858 UB65857:UJ65858 ADX65857:AEF65858 ANT65857:AOB65858 AXP65857:AXX65858 BHL65857:BHT65858 BRH65857:BRP65858 CBD65857:CBL65858 CKZ65857:CLH65858 CUV65857:CVD65858 DER65857:DEZ65858 DON65857:DOV65858 DYJ65857:DYR65858 EIF65857:EIN65858 ESB65857:ESJ65858 FBX65857:FCF65858 FLT65857:FMB65858 FVP65857:FVX65858 GFL65857:GFT65858 GPH65857:GPP65858 GZD65857:GZL65858 HIZ65857:HJH65858 HSV65857:HTD65858 ICR65857:ICZ65858 IMN65857:IMV65858 IWJ65857:IWR65858 JGF65857:JGN65858 JQB65857:JQJ65858 JZX65857:KAF65858 KJT65857:KKB65858 KTP65857:KTX65858 LDL65857:LDT65858 LNH65857:LNP65858 LXD65857:LXL65858 MGZ65857:MHH65858 MQV65857:MRD65858 NAR65857:NAZ65858 NKN65857:NKV65858 NUJ65857:NUR65858 OEF65857:OEN65858 OOB65857:OOJ65858 OXX65857:OYF65858 PHT65857:PIB65858 PRP65857:PRX65858 QBL65857:QBT65858 QLH65857:QLP65858 QVD65857:QVL65858 REZ65857:RFH65858 ROV65857:RPD65858 RYR65857:RYZ65858 SIN65857:SIV65858 SSJ65857:SSR65858 TCF65857:TCN65858 TMB65857:TMJ65858 TVX65857:TWF65858 UFT65857:UGB65858 UPP65857:UPX65858 UZL65857:UZT65858 VJH65857:VJP65858 VTD65857:VTL65858 WCZ65857:WDH65858 WMV65857:WND65858 WWR65857:WWZ65858 AJ131393:AR131394 KF131393:KN131394 UB131393:UJ131394 ADX131393:AEF131394 ANT131393:AOB131394 AXP131393:AXX131394 BHL131393:BHT131394 BRH131393:BRP131394 CBD131393:CBL131394 CKZ131393:CLH131394 CUV131393:CVD131394 DER131393:DEZ131394 DON131393:DOV131394 DYJ131393:DYR131394 EIF131393:EIN131394 ESB131393:ESJ131394 FBX131393:FCF131394 FLT131393:FMB131394 FVP131393:FVX131394 GFL131393:GFT131394 GPH131393:GPP131394 GZD131393:GZL131394 HIZ131393:HJH131394 HSV131393:HTD131394 ICR131393:ICZ131394 IMN131393:IMV131394 IWJ131393:IWR131394 JGF131393:JGN131394 JQB131393:JQJ131394 JZX131393:KAF131394 KJT131393:KKB131394 KTP131393:KTX131394 LDL131393:LDT131394 LNH131393:LNP131394 LXD131393:LXL131394 MGZ131393:MHH131394 MQV131393:MRD131394 NAR131393:NAZ131394 NKN131393:NKV131394 NUJ131393:NUR131394 OEF131393:OEN131394 OOB131393:OOJ131394 OXX131393:OYF131394 PHT131393:PIB131394 PRP131393:PRX131394 QBL131393:QBT131394 QLH131393:QLP131394 QVD131393:QVL131394 REZ131393:RFH131394 ROV131393:RPD131394 RYR131393:RYZ131394 SIN131393:SIV131394 SSJ131393:SSR131394 TCF131393:TCN131394 TMB131393:TMJ131394 TVX131393:TWF131394 UFT131393:UGB131394 UPP131393:UPX131394 UZL131393:UZT131394 VJH131393:VJP131394 VTD131393:VTL131394 WCZ131393:WDH131394 WMV131393:WND131394 WWR131393:WWZ131394 AJ196929:AR196930 KF196929:KN196930 UB196929:UJ196930 ADX196929:AEF196930 ANT196929:AOB196930 AXP196929:AXX196930 BHL196929:BHT196930 BRH196929:BRP196930 CBD196929:CBL196930 CKZ196929:CLH196930 CUV196929:CVD196930 DER196929:DEZ196930 DON196929:DOV196930 DYJ196929:DYR196930 EIF196929:EIN196930 ESB196929:ESJ196930 FBX196929:FCF196930 FLT196929:FMB196930 FVP196929:FVX196930 GFL196929:GFT196930 GPH196929:GPP196930 GZD196929:GZL196930 HIZ196929:HJH196930 HSV196929:HTD196930 ICR196929:ICZ196930 IMN196929:IMV196930 IWJ196929:IWR196930 JGF196929:JGN196930 JQB196929:JQJ196930 JZX196929:KAF196930 KJT196929:KKB196930 KTP196929:KTX196930 LDL196929:LDT196930 LNH196929:LNP196930 LXD196929:LXL196930 MGZ196929:MHH196930 MQV196929:MRD196930 NAR196929:NAZ196930 NKN196929:NKV196930 NUJ196929:NUR196930 OEF196929:OEN196930 OOB196929:OOJ196930 OXX196929:OYF196930 PHT196929:PIB196930 PRP196929:PRX196930 QBL196929:QBT196930 QLH196929:QLP196930 QVD196929:QVL196930 REZ196929:RFH196930 ROV196929:RPD196930 RYR196929:RYZ196930 SIN196929:SIV196930 SSJ196929:SSR196930 TCF196929:TCN196930 TMB196929:TMJ196930 TVX196929:TWF196930 UFT196929:UGB196930 UPP196929:UPX196930 UZL196929:UZT196930 VJH196929:VJP196930 VTD196929:VTL196930 WCZ196929:WDH196930 WMV196929:WND196930 WWR196929:WWZ196930 AJ262465:AR262466 KF262465:KN262466 UB262465:UJ262466 ADX262465:AEF262466 ANT262465:AOB262466 AXP262465:AXX262466 BHL262465:BHT262466 BRH262465:BRP262466 CBD262465:CBL262466 CKZ262465:CLH262466 CUV262465:CVD262466 DER262465:DEZ262466 DON262465:DOV262466 DYJ262465:DYR262466 EIF262465:EIN262466 ESB262465:ESJ262466 FBX262465:FCF262466 FLT262465:FMB262466 FVP262465:FVX262466 GFL262465:GFT262466 GPH262465:GPP262466 GZD262465:GZL262466 HIZ262465:HJH262466 HSV262465:HTD262466 ICR262465:ICZ262466 IMN262465:IMV262466 IWJ262465:IWR262466 JGF262465:JGN262466 JQB262465:JQJ262466 JZX262465:KAF262466 KJT262465:KKB262466 KTP262465:KTX262466 LDL262465:LDT262466 LNH262465:LNP262466 LXD262465:LXL262466 MGZ262465:MHH262466 MQV262465:MRD262466 NAR262465:NAZ262466 NKN262465:NKV262466 NUJ262465:NUR262466 OEF262465:OEN262466 OOB262465:OOJ262466 OXX262465:OYF262466 PHT262465:PIB262466 PRP262465:PRX262466 QBL262465:QBT262466 QLH262465:QLP262466 QVD262465:QVL262466 REZ262465:RFH262466 ROV262465:RPD262466 RYR262465:RYZ262466 SIN262465:SIV262466 SSJ262465:SSR262466 TCF262465:TCN262466 TMB262465:TMJ262466 TVX262465:TWF262466 UFT262465:UGB262466 UPP262465:UPX262466 UZL262465:UZT262466 VJH262465:VJP262466 VTD262465:VTL262466 WCZ262465:WDH262466 WMV262465:WND262466 WWR262465:WWZ262466 AJ328001:AR328002 KF328001:KN328002 UB328001:UJ328002 ADX328001:AEF328002 ANT328001:AOB328002 AXP328001:AXX328002 BHL328001:BHT328002 BRH328001:BRP328002 CBD328001:CBL328002 CKZ328001:CLH328002 CUV328001:CVD328002 DER328001:DEZ328002 DON328001:DOV328002 DYJ328001:DYR328002 EIF328001:EIN328002 ESB328001:ESJ328002 FBX328001:FCF328002 FLT328001:FMB328002 FVP328001:FVX328002 GFL328001:GFT328002 GPH328001:GPP328002 GZD328001:GZL328002 HIZ328001:HJH328002 HSV328001:HTD328002 ICR328001:ICZ328002 IMN328001:IMV328002 IWJ328001:IWR328002 JGF328001:JGN328002 JQB328001:JQJ328002 JZX328001:KAF328002 KJT328001:KKB328002 KTP328001:KTX328002 LDL328001:LDT328002 LNH328001:LNP328002 LXD328001:LXL328002 MGZ328001:MHH328002 MQV328001:MRD328002 NAR328001:NAZ328002 NKN328001:NKV328002 NUJ328001:NUR328002 OEF328001:OEN328002 OOB328001:OOJ328002 OXX328001:OYF328002 PHT328001:PIB328002 PRP328001:PRX328002 QBL328001:QBT328002 QLH328001:QLP328002 QVD328001:QVL328002 REZ328001:RFH328002 ROV328001:RPD328002 RYR328001:RYZ328002 SIN328001:SIV328002 SSJ328001:SSR328002 TCF328001:TCN328002 TMB328001:TMJ328002 TVX328001:TWF328002 UFT328001:UGB328002 UPP328001:UPX328002 UZL328001:UZT328002 VJH328001:VJP328002 VTD328001:VTL328002 WCZ328001:WDH328002 WMV328001:WND328002 WWR328001:WWZ328002 AJ393537:AR393538 KF393537:KN393538 UB393537:UJ393538 ADX393537:AEF393538 ANT393537:AOB393538 AXP393537:AXX393538 BHL393537:BHT393538 BRH393537:BRP393538 CBD393537:CBL393538 CKZ393537:CLH393538 CUV393537:CVD393538 DER393537:DEZ393538 DON393537:DOV393538 DYJ393537:DYR393538 EIF393537:EIN393538 ESB393537:ESJ393538 FBX393537:FCF393538 FLT393537:FMB393538 FVP393537:FVX393538 GFL393537:GFT393538 GPH393537:GPP393538 GZD393537:GZL393538 HIZ393537:HJH393538 HSV393537:HTD393538 ICR393537:ICZ393538 IMN393537:IMV393538 IWJ393537:IWR393538 JGF393537:JGN393538 JQB393537:JQJ393538 JZX393537:KAF393538 KJT393537:KKB393538 KTP393537:KTX393538 LDL393537:LDT393538 LNH393537:LNP393538 LXD393537:LXL393538 MGZ393537:MHH393538 MQV393537:MRD393538 NAR393537:NAZ393538 NKN393537:NKV393538 NUJ393537:NUR393538 OEF393537:OEN393538 OOB393537:OOJ393538 OXX393537:OYF393538 PHT393537:PIB393538 PRP393537:PRX393538 QBL393537:QBT393538 QLH393537:QLP393538 QVD393537:QVL393538 REZ393537:RFH393538 ROV393537:RPD393538 RYR393537:RYZ393538 SIN393537:SIV393538 SSJ393537:SSR393538 TCF393537:TCN393538 TMB393537:TMJ393538 TVX393537:TWF393538 UFT393537:UGB393538 UPP393537:UPX393538 UZL393537:UZT393538 VJH393537:VJP393538 VTD393537:VTL393538 WCZ393537:WDH393538 WMV393537:WND393538 WWR393537:WWZ393538 AJ459073:AR459074 KF459073:KN459074 UB459073:UJ459074 ADX459073:AEF459074 ANT459073:AOB459074 AXP459073:AXX459074 BHL459073:BHT459074 BRH459073:BRP459074 CBD459073:CBL459074 CKZ459073:CLH459074 CUV459073:CVD459074 DER459073:DEZ459074 DON459073:DOV459074 DYJ459073:DYR459074 EIF459073:EIN459074 ESB459073:ESJ459074 FBX459073:FCF459074 FLT459073:FMB459074 FVP459073:FVX459074 GFL459073:GFT459074 GPH459073:GPP459074 GZD459073:GZL459074 HIZ459073:HJH459074 HSV459073:HTD459074 ICR459073:ICZ459074 IMN459073:IMV459074 IWJ459073:IWR459074 JGF459073:JGN459074 JQB459073:JQJ459074 JZX459073:KAF459074 KJT459073:KKB459074 KTP459073:KTX459074 LDL459073:LDT459074 LNH459073:LNP459074 LXD459073:LXL459074 MGZ459073:MHH459074 MQV459073:MRD459074 NAR459073:NAZ459074 NKN459073:NKV459074 NUJ459073:NUR459074 OEF459073:OEN459074 OOB459073:OOJ459074 OXX459073:OYF459074 PHT459073:PIB459074 PRP459073:PRX459074 QBL459073:QBT459074 QLH459073:QLP459074 QVD459073:QVL459074 REZ459073:RFH459074 ROV459073:RPD459074 RYR459073:RYZ459074 SIN459073:SIV459074 SSJ459073:SSR459074 TCF459073:TCN459074 TMB459073:TMJ459074 TVX459073:TWF459074 UFT459073:UGB459074 UPP459073:UPX459074 UZL459073:UZT459074 VJH459073:VJP459074 VTD459073:VTL459074 WCZ459073:WDH459074 WMV459073:WND459074 WWR459073:WWZ459074 AJ524609:AR524610 KF524609:KN524610 UB524609:UJ524610 ADX524609:AEF524610 ANT524609:AOB524610 AXP524609:AXX524610 BHL524609:BHT524610 BRH524609:BRP524610 CBD524609:CBL524610 CKZ524609:CLH524610 CUV524609:CVD524610 DER524609:DEZ524610 DON524609:DOV524610 DYJ524609:DYR524610 EIF524609:EIN524610 ESB524609:ESJ524610 FBX524609:FCF524610 FLT524609:FMB524610 FVP524609:FVX524610 GFL524609:GFT524610 GPH524609:GPP524610 GZD524609:GZL524610 HIZ524609:HJH524610 HSV524609:HTD524610 ICR524609:ICZ524610 IMN524609:IMV524610 IWJ524609:IWR524610 JGF524609:JGN524610 JQB524609:JQJ524610 JZX524609:KAF524610 KJT524609:KKB524610 KTP524609:KTX524610 LDL524609:LDT524610 LNH524609:LNP524610 LXD524609:LXL524610 MGZ524609:MHH524610 MQV524609:MRD524610 NAR524609:NAZ524610 NKN524609:NKV524610 NUJ524609:NUR524610 OEF524609:OEN524610 OOB524609:OOJ524610 OXX524609:OYF524610 PHT524609:PIB524610 PRP524609:PRX524610 QBL524609:QBT524610 QLH524609:QLP524610 QVD524609:QVL524610 REZ524609:RFH524610 ROV524609:RPD524610 RYR524609:RYZ524610 SIN524609:SIV524610 SSJ524609:SSR524610 TCF524609:TCN524610 TMB524609:TMJ524610 TVX524609:TWF524610 UFT524609:UGB524610 UPP524609:UPX524610 UZL524609:UZT524610 VJH524609:VJP524610 VTD524609:VTL524610 WCZ524609:WDH524610 WMV524609:WND524610 WWR524609:WWZ524610 AJ590145:AR590146 KF590145:KN590146 UB590145:UJ590146 ADX590145:AEF590146 ANT590145:AOB590146 AXP590145:AXX590146 BHL590145:BHT590146 BRH590145:BRP590146 CBD590145:CBL590146 CKZ590145:CLH590146 CUV590145:CVD590146 DER590145:DEZ590146 DON590145:DOV590146 DYJ590145:DYR590146 EIF590145:EIN590146 ESB590145:ESJ590146 FBX590145:FCF590146 FLT590145:FMB590146 FVP590145:FVX590146 GFL590145:GFT590146 GPH590145:GPP590146 GZD590145:GZL590146 HIZ590145:HJH590146 HSV590145:HTD590146 ICR590145:ICZ590146 IMN590145:IMV590146 IWJ590145:IWR590146 JGF590145:JGN590146 JQB590145:JQJ590146 JZX590145:KAF590146 KJT590145:KKB590146 KTP590145:KTX590146 LDL590145:LDT590146 LNH590145:LNP590146 LXD590145:LXL590146 MGZ590145:MHH590146 MQV590145:MRD590146 NAR590145:NAZ590146 NKN590145:NKV590146 NUJ590145:NUR590146 OEF590145:OEN590146 OOB590145:OOJ590146 OXX590145:OYF590146 PHT590145:PIB590146 PRP590145:PRX590146 QBL590145:QBT590146 QLH590145:QLP590146 QVD590145:QVL590146 REZ590145:RFH590146 ROV590145:RPD590146 RYR590145:RYZ590146 SIN590145:SIV590146 SSJ590145:SSR590146 TCF590145:TCN590146 TMB590145:TMJ590146 TVX590145:TWF590146 UFT590145:UGB590146 UPP590145:UPX590146 UZL590145:UZT590146 VJH590145:VJP590146 VTD590145:VTL590146 WCZ590145:WDH590146 WMV590145:WND590146 WWR590145:WWZ590146 AJ655681:AR655682 KF655681:KN655682 UB655681:UJ655682 ADX655681:AEF655682 ANT655681:AOB655682 AXP655681:AXX655682 BHL655681:BHT655682 BRH655681:BRP655682 CBD655681:CBL655682 CKZ655681:CLH655682 CUV655681:CVD655682 DER655681:DEZ655682 DON655681:DOV655682 DYJ655681:DYR655682 EIF655681:EIN655682 ESB655681:ESJ655682 FBX655681:FCF655682 FLT655681:FMB655682 FVP655681:FVX655682 GFL655681:GFT655682 GPH655681:GPP655682 GZD655681:GZL655682 HIZ655681:HJH655682 HSV655681:HTD655682 ICR655681:ICZ655682 IMN655681:IMV655682 IWJ655681:IWR655682 JGF655681:JGN655682 JQB655681:JQJ655682 JZX655681:KAF655682 KJT655681:KKB655682 KTP655681:KTX655682 LDL655681:LDT655682 LNH655681:LNP655682 LXD655681:LXL655682 MGZ655681:MHH655682 MQV655681:MRD655682 NAR655681:NAZ655682 NKN655681:NKV655682 NUJ655681:NUR655682 OEF655681:OEN655682 OOB655681:OOJ655682 OXX655681:OYF655682 PHT655681:PIB655682 PRP655681:PRX655682 QBL655681:QBT655682 QLH655681:QLP655682 QVD655681:QVL655682 REZ655681:RFH655682 ROV655681:RPD655682 RYR655681:RYZ655682 SIN655681:SIV655682 SSJ655681:SSR655682 TCF655681:TCN655682 TMB655681:TMJ655682 TVX655681:TWF655682 UFT655681:UGB655682 UPP655681:UPX655682 UZL655681:UZT655682 VJH655681:VJP655682 VTD655681:VTL655682 WCZ655681:WDH655682 WMV655681:WND655682 WWR655681:WWZ655682 AJ721217:AR721218 KF721217:KN721218 UB721217:UJ721218 ADX721217:AEF721218 ANT721217:AOB721218 AXP721217:AXX721218 BHL721217:BHT721218 BRH721217:BRP721218 CBD721217:CBL721218 CKZ721217:CLH721218 CUV721217:CVD721218 DER721217:DEZ721218 DON721217:DOV721218 DYJ721217:DYR721218 EIF721217:EIN721218 ESB721217:ESJ721218 FBX721217:FCF721218 FLT721217:FMB721218 FVP721217:FVX721218 GFL721217:GFT721218 GPH721217:GPP721218 GZD721217:GZL721218 HIZ721217:HJH721218 HSV721217:HTD721218 ICR721217:ICZ721218 IMN721217:IMV721218 IWJ721217:IWR721218 JGF721217:JGN721218 JQB721217:JQJ721218 JZX721217:KAF721218 KJT721217:KKB721218 KTP721217:KTX721218 LDL721217:LDT721218 LNH721217:LNP721218 LXD721217:LXL721218 MGZ721217:MHH721218 MQV721217:MRD721218 NAR721217:NAZ721218 NKN721217:NKV721218 NUJ721217:NUR721218 OEF721217:OEN721218 OOB721217:OOJ721218 OXX721217:OYF721218 PHT721217:PIB721218 PRP721217:PRX721218 QBL721217:QBT721218 QLH721217:QLP721218 QVD721217:QVL721218 REZ721217:RFH721218 ROV721217:RPD721218 RYR721217:RYZ721218 SIN721217:SIV721218 SSJ721217:SSR721218 TCF721217:TCN721218 TMB721217:TMJ721218 TVX721217:TWF721218 UFT721217:UGB721218 UPP721217:UPX721218 UZL721217:UZT721218 VJH721217:VJP721218 VTD721217:VTL721218 WCZ721217:WDH721218 WMV721217:WND721218 WWR721217:WWZ721218 AJ786753:AR786754 KF786753:KN786754 UB786753:UJ786754 ADX786753:AEF786754 ANT786753:AOB786754 AXP786753:AXX786754 BHL786753:BHT786754 BRH786753:BRP786754 CBD786753:CBL786754 CKZ786753:CLH786754 CUV786753:CVD786754 DER786753:DEZ786754 DON786753:DOV786754 DYJ786753:DYR786754 EIF786753:EIN786754 ESB786753:ESJ786754 FBX786753:FCF786754 FLT786753:FMB786754 FVP786753:FVX786754 GFL786753:GFT786754 GPH786753:GPP786754 GZD786753:GZL786754 HIZ786753:HJH786754 HSV786753:HTD786754 ICR786753:ICZ786754 IMN786753:IMV786754 IWJ786753:IWR786754 JGF786753:JGN786754 JQB786753:JQJ786754 JZX786753:KAF786754 KJT786753:KKB786754 KTP786753:KTX786754 LDL786753:LDT786754 LNH786753:LNP786754 LXD786753:LXL786754 MGZ786753:MHH786754 MQV786753:MRD786754 NAR786753:NAZ786754 NKN786753:NKV786754 NUJ786753:NUR786754 OEF786753:OEN786754 OOB786753:OOJ786754 OXX786753:OYF786754 PHT786753:PIB786754 PRP786753:PRX786754 QBL786753:QBT786754 QLH786753:QLP786754 QVD786753:QVL786754 REZ786753:RFH786754 ROV786753:RPD786754 RYR786753:RYZ786754 SIN786753:SIV786754 SSJ786753:SSR786754 TCF786753:TCN786754 TMB786753:TMJ786754 TVX786753:TWF786754 UFT786753:UGB786754 UPP786753:UPX786754 UZL786753:UZT786754 VJH786753:VJP786754 VTD786753:VTL786754 WCZ786753:WDH786754 WMV786753:WND786754 WWR786753:WWZ786754 AJ852289:AR852290 KF852289:KN852290 UB852289:UJ852290 ADX852289:AEF852290 ANT852289:AOB852290 AXP852289:AXX852290 BHL852289:BHT852290 BRH852289:BRP852290 CBD852289:CBL852290 CKZ852289:CLH852290 CUV852289:CVD852290 DER852289:DEZ852290 DON852289:DOV852290 DYJ852289:DYR852290 EIF852289:EIN852290 ESB852289:ESJ852290 FBX852289:FCF852290 FLT852289:FMB852290 FVP852289:FVX852290 GFL852289:GFT852290 GPH852289:GPP852290 GZD852289:GZL852290 HIZ852289:HJH852290 HSV852289:HTD852290 ICR852289:ICZ852290 IMN852289:IMV852290 IWJ852289:IWR852290 JGF852289:JGN852290 JQB852289:JQJ852290 JZX852289:KAF852290 KJT852289:KKB852290 KTP852289:KTX852290 LDL852289:LDT852290 LNH852289:LNP852290 LXD852289:LXL852290 MGZ852289:MHH852290 MQV852289:MRD852290 NAR852289:NAZ852290 NKN852289:NKV852290 NUJ852289:NUR852290 OEF852289:OEN852290 OOB852289:OOJ852290 OXX852289:OYF852290 PHT852289:PIB852290 PRP852289:PRX852290 QBL852289:QBT852290 QLH852289:QLP852290 QVD852289:QVL852290 REZ852289:RFH852290 ROV852289:RPD852290 RYR852289:RYZ852290 SIN852289:SIV852290 SSJ852289:SSR852290 TCF852289:TCN852290 TMB852289:TMJ852290 TVX852289:TWF852290 UFT852289:UGB852290 UPP852289:UPX852290 UZL852289:UZT852290 VJH852289:VJP852290 VTD852289:VTL852290 WCZ852289:WDH852290 WMV852289:WND852290 WWR852289:WWZ852290 AJ917825:AR917826 KF917825:KN917826 UB917825:UJ917826 ADX917825:AEF917826 ANT917825:AOB917826 AXP917825:AXX917826 BHL917825:BHT917826 BRH917825:BRP917826 CBD917825:CBL917826 CKZ917825:CLH917826 CUV917825:CVD917826 DER917825:DEZ917826 DON917825:DOV917826 DYJ917825:DYR917826 EIF917825:EIN917826 ESB917825:ESJ917826 FBX917825:FCF917826 FLT917825:FMB917826 FVP917825:FVX917826 GFL917825:GFT917826 GPH917825:GPP917826 GZD917825:GZL917826 HIZ917825:HJH917826 HSV917825:HTD917826 ICR917825:ICZ917826 IMN917825:IMV917826 IWJ917825:IWR917826 JGF917825:JGN917826 JQB917825:JQJ917826 JZX917825:KAF917826 KJT917825:KKB917826 KTP917825:KTX917826 LDL917825:LDT917826 LNH917825:LNP917826 LXD917825:LXL917826 MGZ917825:MHH917826 MQV917825:MRD917826 NAR917825:NAZ917826 NKN917825:NKV917826 NUJ917825:NUR917826 OEF917825:OEN917826 OOB917825:OOJ917826 OXX917825:OYF917826 PHT917825:PIB917826 PRP917825:PRX917826 QBL917825:QBT917826 QLH917825:QLP917826 QVD917825:QVL917826 REZ917825:RFH917826 ROV917825:RPD917826 RYR917825:RYZ917826 SIN917825:SIV917826 SSJ917825:SSR917826 TCF917825:TCN917826 TMB917825:TMJ917826 TVX917825:TWF917826 UFT917825:UGB917826 UPP917825:UPX917826 UZL917825:UZT917826 VJH917825:VJP917826 VTD917825:VTL917826 WCZ917825:WDH917826 WMV917825:WND917826 WWR917825:WWZ917826 AJ983361:AR983362 KF983361:KN983362 UB983361:UJ983362 ADX983361:AEF983362 ANT983361:AOB983362 AXP983361:AXX983362 BHL983361:BHT983362 BRH983361:BRP983362 CBD983361:CBL983362 CKZ983361:CLH983362 CUV983361:CVD983362 DER983361:DEZ983362 DON983361:DOV983362 DYJ983361:DYR983362 EIF983361:EIN983362 ESB983361:ESJ983362 FBX983361:FCF983362 FLT983361:FMB983362 FVP983361:FVX983362 GFL983361:GFT983362 GPH983361:GPP983362 GZD983361:GZL983362 HIZ983361:HJH983362 HSV983361:HTD983362 ICR983361:ICZ983362 IMN983361:IMV983362 IWJ983361:IWR983362 JGF983361:JGN983362 JQB983361:JQJ983362 JZX983361:KAF983362 KJT983361:KKB983362 KTP983361:KTX983362 LDL983361:LDT983362 LNH983361:LNP983362 LXD983361:LXL983362 MGZ983361:MHH983362 MQV983361:MRD983362 NAR983361:NAZ983362 NKN983361:NKV983362 NUJ983361:NUR983362 OEF983361:OEN983362 OOB983361:OOJ983362 OXX983361:OYF983362 PHT983361:PIB983362 PRP983361:PRX983362 QBL983361:QBT983362 QLH983361:QLP983362 QVD983361:QVL983362 REZ983361:RFH983362 ROV983361:RPD983362 RYR983361:RYZ983362 SIN983361:SIV983362 SSJ983361:SSR983362 TCF983361:TCN983362 TMB983361:TMJ983362 TVX983361:TWF983362 UFT983361:UGB983362 UPP983361:UPX983362 UZL983361:UZT983362 VJH983361:VJP983362 VTD983361:VTL983362 WCZ983361:WDH983362 WMV983361:WND983362 KF64:KN69 UB64:UJ69 ADX64:AEF69 ANT64:AOB69 AXP64:AXX69 BHL64:BHT69 BRH64:BRP69 CBD64:CBL69 CKZ64:CLH69 CUV64:CVD69 DER64:DEZ69 DON64:DOV69 DYJ64:DYR69 EIF64:EIN69 ESB64:ESJ69 FBX64:FCF69 FLT64:FMB69 FVP64:FVX69 GFL64:GFT69 GPH64:GPP69 GZD64:GZL69 HIZ64:HJH69 HSV64:HTD69 ICR64:ICZ69 IMN64:IMV69 IWJ64:IWR69 JGF64:JGN69 JQB64:JQJ69 JZX64:KAF69 KJT64:KKB69 KTP64:KTX69 LDL64:LDT69 LNH64:LNP69 LXD64:LXL69 MGZ64:MHH69 MQV64:MRD69 NAR64:NAZ69 NKN64:NKV69 NUJ64:NUR69 OEF64:OEN69 OOB64:OOJ69 OXX64:OYF69 PHT64:PIB69 PRP64:PRX69 QBL64:QBT69 QLH64:QLP69 QVD64:QVL69 REZ64:RFH69 ROV64:RPD69 RYR64:RYZ69 SIN64:SIV69 SSJ64:SSR69 TCF64:TCN69 TMB64:TMJ69 TVX64:TWF69 UFT64:UGB69 UPP64:UPX69 UZL64:UZT69 VJH64:VJP69 VTD64:VTL69 WCZ64:WDH69 WMV64:WND69 WWR64:WWZ69 KF101:KN107 UB101:UJ107 ADX101:AEF107 ANT101:AOB107 AXP101:AXX107 BHL101:BHT107 BRH101:BRP107 CBD101:CBL107 CKZ101:CLH107 CUV101:CVD107 DER101:DEZ107 DON101:DOV107 DYJ101:DYR107 EIF101:EIN107 ESB101:ESJ107 FBX101:FCF107 FLT101:FMB107 FVP101:FVX107 GFL101:GFT107 GPH101:GPP107 GZD101:GZL107 HIZ101:HJH107 HSV101:HTD107 ICR101:ICZ107 IMN101:IMV107 IWJ101:IWR107 JGF101:JGN107 JQB101:JQJ107 JZX101:KAF107 KJT101:KKB107 KTP101:KTX107 LDL101:LDT107 LNH101:LNP107 LXD101:LXL107 MGZ101:MHH107 MQV101:MRD107 NAR101:NAZ107 NKN101:NKV107 NUJ101:NUR107 OEF101:OEN107 OOB101:OOJ107 OXX101:OYF107 PHT101:PIB107 PRP101:PRX107 QBL101:QBT107 QLH101:QLP107 QVD101:QVL107 REZ101:RFH107 ROV101:RPD107 RYR101:RYZ107 SIN101:SIV107 SSJ101:SSR107 TCF101:TCN107 TMB101:TMJ107 TVX101:TWF107 UFT101:UGB107 UPP101:UPX107 UZL101:UZT107 VJH101:VJP107 VTD101:VTL107 WCZ101:WDH107 WMV101:WND107 WWR101:WWZ107 KF140:KN145 UB140:UJ145 ADX140:AEF145 ANT140:AOB145 AXP140:AXX145 BHL140:BHT145 BRH140:BRP145 CBD140:CBL145 CKZ140:CLH145 CUV140:CVD145 DER140:DEZ145 DON140:DOV145 DYJ140:DYR145 EIF140:EIN145 ESB140:ESJ145 FBX140:FCF145 FLT140:FMB145 FVP140:FVX145 GFL140:GFT145 GPH140:GPP145 GZD140:GZL145 HIZ140:HJH145 HSV140:HTD145 ICR140:ICZ145 IMN140:IMV145 IWJ140:IWR145 JGF140:JGN145 JQB140:JQJ145 JZX140:KAF145 KJT140:KKB145 KTP140:KTX145 LDL140:LDT145 LNH140:LNP145 LXD140:LXL145 MGZ140:MHH145 MQV140:MRD145 NAR140:NAZ145 NKN140:NKV145 NUJ140:NUR145 OEF140:OEN145 OOB140:OOJ145 OXX140:OYF145 PHT140:PIB145 PRP140:PRX145 QBL140:QBT145 QLH140:QLP145 QVD140:QVL145 REZ140:RFH145 ROV140:RPD145 RYR140:RYZ145 SIN140:SIV145 SSJ140:SSR145 TCF140:TCN145 TMB140:TMJ145 TVX140:TWF145 UFT140:UGB145 UPP140:UPX145 UZL140:UZT145 VJH140:VJP145 VTD140:VTL145 WCZ140:WDH145 WMV140:WND145 WWR140:WWZ145 KF175:KN179 UB175:UJ179 ADX175:AEF179 ANT175:AOB179 AXP175:AXX179 BHL175:BHT179 BRH175:BRP179 CBD175:CBL179 CKZ175:CLH179 CUV175:CVD179 DER175:DEZ179 DON175:DOV179 DYJ175:DYR179 EIF175:EIN179 ESB175:ESJ179 FBX175:FCF179 FLT175:FMB179 FVP175:FVX179 GFL175:GFT179 GPH175:GPP179 GZD175:GZL179 HIZ175:HJH179 HSV175:HTD179 ICR175:ICZ179 IMN175:IMV179 IWJ175:IWR179 JGF175:JGN179 JQB175:JQJ179 JZX175:KAF179 KJT175:KKB179 KTP175:KTX179 LDL175:LDT179 LNH175:LNP179 LXD175:LXL179 MGZ175:MHH179 MQV175:MRD179 NAR175:NAZ179 NKN175:NKV179 NUJ175:NUR179 OEF175:OEN179 OOB175:OOJ179 OXX175:OYF179 PHT175:PIB179 PRP175:PRX179 QBL175:QBT179 QLH175:QLP179 QVD175:QVL179 REZ175:RFH179 ROV175:RPD179 RYR175:RYZ179 SIN175:SIV179 SSJ175:SSR179 TCF175:TCN179 TMB175:TMJ179 TVX175:TWF179 UFT175:UGB179 UPP175:UPX179 UZL175:UZT179 VJH175:VJP179 VTD175:VTL179 WCZ175:WDH179 WMV175:WND179 WWR175:WWZ179 KF214:KN222 UB214:UJ222 ADX214:AEF222 ANT214:AOB222 AXP214:AXX222 BHL214:BHT222 BRH214:BRP222 CBD214:CBL222 CKZ214:CLH222 CUV214:CVD222 DER214:DEZ222 DON214:DOV222 DYJ214:DYR222 EIF214:EIN222 ESB214:ESJ222 FBX214:FCF222 FLT214:FMB222 FVP214:FVX222 GFL214:GFT222 GPH214:GPP222 GZD214:GZL222 HIZ214:HJH222 HSV214:HTD222 ICR214:ICZ222 IMN214:IMV222 IWJ214:IWR222 JGF214:JGN222 JQB214:JQJ222 JZX214:KAF222 KJT214:KKB222 KTP214:KTX222 LDL214:LDT222 LNH214:LNP222 LXD214:LXL222 MGZ214:MHH222 MQV214:MRD222 NAR214:NAZ222 NKN214:NKV222 NUJ214:NUR222 OEF214:OEN222 OOB214:OOJ222 OXX214:OYF222 PHT214:PIB222 PRP214:PRX222 QBL214:QBT222 QLH214:QLP222 QVD214:QVL222 REZ214:RFH222 ROV214:RPD222 RYR214:RYZ222 SIN214:SIV222 SSJ214:SSR222 TCF214:TCN222 TMB214:TMJ222 TVX214:TWF222 UFT214:UGB222 UPP214:UPX222 UZL214:UZT222 VJH214:VJP222 VTD214:VTL222 WCZ214:WDH222 WMV214:WND222 WWR214:WWZ222 KF251:KN254 UB251:UJ254 ADX251:AEF254 ANT251:AOB254 AXP251:AXX254 BHL251:BHT254 BRH251:BRP254 CBD251:CBL254 CKZ251:CLH254 CUV251:CVD254 DER251:DEZ254 DON251:DOV254 DYJ251:DYR254 EIF251:EIN254 ESB251:ESJ254 FBX251:FCF254 FLT251:FMB254 FVP251:FVX254 GFL251:GFT254 GPH251:GPP254 GZD251:GZL254 HIZ251:HJH254 HSV251:HTD254 ICR251:ICZ254 IMN251:IMV254 IWJ251:IWR254 JGF251:JGN254 JQB251:JQJ254 JZX251:KAF254 KJT251:KKB254 KTP251:KTX254 LDL251:LDT254 LNH251:LNP254 LXD251:LXL254 MGZ251:MHH254 MQV251:MRD254 NAR251:NAZ254 NKN251:NKV254 NUJ251:NUR254 OEF251:OEN254 OOB251:OOJ254 OXX251:OYF254 PHT251:PIB254 PRP251:PRX254 QBL251:QBT254 QLH251:QLP254 QVD251:QVL254 REZ251:RFH254 ROV251:RPD254 RYR251:RYZ254 SIN251:SIV254 SSJ251:SSR254 TCF251:TCN254 TMB251:TMJ254 TVX251:TWF254 UFT251:UGB254 UPP251:UPX254 UZL251:UZT254 VJH251:VJP254 VTD251:VTL254 WCZ251:WDH254 WMV251:WND254 WWR251:WWZ254 KF287:KN290 UB287:UJ290 ADX287:AEF290 ANT287:AOB290 AXP287:AXX290 BHL287:BHT290 BRH287:BRP290 CBD287:CBL290 CKZ287:CLH290 CUV287:CVD290 DER287:DEZ290 DON287:DOV290 DYJ287:DYR290 EIF287:EIN290 ESB287:ESJ290 FBX287:FCF290 FLT287:FMB290 FVP287:FVX290 GFL287:GFT290 GPH287:GPP290 GZD287:GZL290 HIZ287:HJH290 HSV287:HTD290 ICR287:ICZ290 IMN287:IMV290 IWJ287:IWR290 JGF287:JGN290 JQB287:JQJ290 JZX287:KAF290 KJT287:KKB290 KTP287:KTX290 LDL287:LDT290 LNH287:LNP290 LXD287:LXL290 MGZ287:MHH290 MQV287:MRD290 NAR287:NAZ290 NKN287:NKV290 NUJ287:NUR290 OEF287:OEN290 OOB287:OOJ290 OXX287:OYF290 PHT287:PIB290 PRP287:PRX290 QBL287:QBT290 QLH287:QLP290 QVD287:QVL290 REZ287:RFH290 ROV287:RPD290 RYR287:RYZ290 SIN287:SIV290 SSJ287:SSR290 TCF287:TCN290 TMB287:TMJ290 TVX287:TWF290 UFT287:UGB290 UPP287:UPX290 UZL287:UZT290 VJH287:VJP290 VTD287:VTL290 WCZ287:WDH290 WMV287:WND290 WWR287:WWZ290 KF326:KN333 UB326:UJ333 ADX326:AEF333 ANT326:AOB333 AXP326:AXX333 BHL326:BHT333 BRH326:BRP333 CBD326:CBL333 CKZ326:CLH333 CUV326:CVD333 DER326:DEZ333 DON326:DOV333 DYJ326:DYR333 EIF326:EIN333 ESB326:ESJ333 FBX326:FCF333 FLT326:FMB333 FVP326:FVX333 GFL326:GFT333 GPH326:GPP333 GZD326:GZL333 HIZ326:HJH333 HSV326:HTD333 ICR326:ICZ333 IMN326:IMV333 IWJ326:IWR333 JGF326:JGN333 JQB326:JQJ333 JZX326:KAF333 KJT326:KKB333 KTP326:KTX333 LDL326:LDT333 LNH326:LNP333 LXD326:LXL333 MGZ326:MHH333 MQV326:MRD333 NAR326:NAZ333 NKN326:NKV333 NUJ326:NUR333 OEF326:OEN333 OOB326:OOJ333 OXX326:OYF333 PHT326:PIB333 PRP326:PRX333 QBL326:QBT333 QLH326:QLP333 QVD326:QVL333 REZ326:RFH333 ROV326:RPD333 RYR326:RYZ333 SIN326:SIV333 SSJ326:SSR333 TCF326:TCN333 TMB326:TMJ333 TVX326:TWF333 UFT326:UGB333 UPP326:UPX333 UZL326:UZT333 VJH326:VJP333 VTD326:VTL333 WCZ326:WDH333 WMV326:WND333 WWR326:WWZ333 KF362:KN365 UB362:UJ365 ADX362:AEF365 ANT362:AOB365 AXP362:AXX365 BHL362:BHT365 BRH362:BRP365 CBD362:CBL365 CKZ362:CLH365 CUV362:CVD365 DER362:DEZ365 DON362:DOV365 DYJ362:DYR365 EIF362:EIN365 ESB362:ESJ365 FBX362:FCF365 FLT362:FMB365 FVP362:FVX365 GFL362:GFT365 GPH362:GPP365 GZD362:GZL365 HIZ362:HJH365 HSV362:HTD365 ICR362:ICZ365 IMN362:IMV365 IWJ362:IWR365 JGF362:JGN365 JQB362:JQJ365 JZX362:KAF365 KJT362:KKB365 KTP362:KTX365 LDL362:LDT365 LNH362:LNP365 LXD362:LXL365 MGZ362:MHH365 MQV362:MRD365 NAR362:NAZ365 NKN362:NKV365 NUJ362:NUR365 OEF362:OEN365 OOB362:OOJ365 OXX362:OYF365 PHT362:PIB365 PRP362:PRX365 QBL362:QBT365 QLH362:QLP365 QVD362:QVL365 REZ362:RFH365 ROV362:RPD365 RYR362:RYZ365 SIN362:SIV365 SSJ362:SSR365 TCF362:TCN365 TMB362:TMJ365 TVX362:TWF365 UFT362:UGB365 UPP362:UPX365 UZL362:UZT365 VJH362:VJP365 VTD362:VTL365 WCZ362:WDH365 WMV362:WND365 WWR362:WWZ365 KF397:KN400 UB397:UJ400 ADX397:AEF400 ANT397:AOB400 AXP397:AXX400 BHL397:BHT400 BRH397:BRP400 CBD397:CBL400 CKZ397:CLH400 CUV397:CVD400 DER397:DEZ400 DON397:DOV400 DYJ397:DYR400 EIF397:EIN400 ESB397:ESJ400 FBX397:FCF400 FLT397:FMB400 FVP397:FVX400 GFL397:GFT400 GPH397:GPP400 GZD397:GZL400 HIZ397:HJH400 HSV397:HTD400 ICR397:ICZ400 IMN397:IMV400 IWJ397:IWR400 JGF397:JGN400 JQB397:JQJ400 JZX397:KAF400 KJT397:KKB400 KTP397:KTX400 LDL397:LDT400 LNH397:LNP400 LXD397:LXL400 MGZ397:MHH400 MQV397:MRD400 NAR397:NAZ400 NKN397:NKV400 NUJ397:NUR400 OEF397:OEN400 OOB397:OOJ400 OXX397:OYF400 PHT397:PIB400 PRP397:PRX400 QBL397:QBT400 QLH397:QLP400 QVD397:QVL400 REZ397:RFH400 ROV397:RPD400 RYR397:RYZ400 SIN397:SIV400 SSJ397:SSR400 TCF397:TCN400 TMB397:TMJ400 TVX397:TWF400 UFT397:UGB400 UPP397:UPX400 UZL397:UZT400 VJH397:VJP400 VTD397:VTL400 WCZ397:WDH400 WMV397:WND400 WWR397:WWZ400 KF443:KN447 UB443:UJ447 ADX443:AEF447 ANT443:AOB447 AXP443:AXX447 BHL443:BHT447 BRH443:BRP447 CBD443:CBL447 CKZ443:CLH447 CUV443:CVD447 DER443:DEZ447 DON443:DOV447 DYJ443:DYR447 EIF443:EIN447 ESB443:ESJ447 FBX443:FCF447 FLT443:FMB447 FVP443:FVX447 GFL443:GFT447 GPH443:GPP447 GZD443:GZL447 HIZ443:HJH447 HSV443:HTD447 ICR443:ICZ447 IMN443:IMV447 IWJ443:IWR447 JGF443:JGN447 JQB443:JQJ447 JZX443:KAF447 KJT443:KKB447 KTP443:KTX447 LDL443:LDT447 LNH443:LNP447 LXD443:LXL447 MGZ443:MHH447 MQV443:MRD447 NAR443:NAZ447 NKN443:NKV447 NUJ443:NUR447 OEF443:OEN447 OOB443:OOJ447 OXX443:OYF447 PHT443:PIB447 PRP443:PRX447 QBL443:QBT447 QLH443:QLP447 QVD443:QVL447 REZ443:RFH447 ROV443:RPD447 RYR443:RYZ447 SIN443:SIV447 SSJ443:SSR447 TCF443:TCN447 TMB443:TMJ447 TVX443:TWF447 UFT443:UGB447 UPP443:UPX447 UZL443:UZT447 VJH443:VJP447 VTD443:VTL447 WCZ443:WDH447 WMV443:WND447 WWR443:WWZ447 KF481:KN491 UB481:UJ491 ADX481:AEF491 ANT481:AOB491 AXP481:AXX491 BHL481:BHT491 BRH481:BRP491 CBD481:CBL491 CKZ481:CLH491 CUV481:CVD491 DER481:DEZ491 DON481:DOV491 DYJ481:DYR491 EIF481:EIN491 ESB481:ESJ491 FBX481:FCF491 FLT481:FMB491 FVP481:FVX491 GFL481:GFT491 GPH481:GPP491 GZD481:GZL491 HIZ481:HJH491 HSV481:HTD491 ICR481:ICZ491 IMN481:IMV491 IWJ481:IWR491 JGF481:JGN491 JQB481:JQJ491 JZX481:KAF491 KJT481:KKB491 KTP481:KTX491 LDL481:LDT491 LNH481:LNP491 LXD481:LXL491 MGZ481:MHH491 MQV481:MRD491 NAR481:NAZ491 NKN481:NKV491 NUJ481:NUR491 OEF481:OEN491 OOB481:OOJ491 OXX481:OYF491 PHT481:PIB491 PRP481:PRX491 QBL481:QBT491 QLH481:QLP491 QVD481:QVL491 REZ481:RFH491 ROV481:RPD491 RYR481:RYZ491 SIN481:SIV491 SSJ481:SSR491 TCF481:TCN491 TMB481:TMJ491 TVX481:TWF491 UFT481:UGB491 UPP481:UPX491 UZL481:UZT491 VJH481:VJP491 VTD481:VTL491 WCZ481:WDH491 WMV481:WND491 WWR481:WWZ491 KF538:KN545 UB538:UJ545 ADX538:AEF545 ANT538:AOB545 AXP538:AXX545 BHL538:BHT545 BRH538:BRP545 CBD538:CBL545 CKZ538:CLH545 CUV538:CVD545 DER538:DEZ545 DON538:DOV545 DYJ538:DYR545 EIF538:EIN545 ESB538:ESJ545 FBX538:FCF545 FLT538:FMB545 FVP538:FVX545 GFL538:GFT545 GPH538:GPP545 GZD538:GZL545 HIZ538:HJH545 HSV538:HTD545 ICR538:ICZ545 IMN538:IMV545 IWJ538:IWR545 JGF538:JGN545 JQB538:JQJ545 JZX538:KAF545 KJT538:KKB545 KTP538:KTX545 LDL538:LDT545 LNH538:LNP545 LXD538:LXL545 MGZ538:MHH545 MQV538:MRD545 NAR538:NAZ545 NKN538:NKV545 NUJ538:NUR545 OEF538:OEN545 OOB538:OOJ545 OXX538:OYF545 PHT538:PIB545 PRP538:PRX545 QBL538:QBT545 QLH538:QLP545 QVD538:QVL545 REZ538:RFH545 ROV538:RPD545 RYR538:RYZ545 SIN538:SIV545 SSJ538:SSR545 TCF538:TCN545 TMB538:TMJ545 TVX538:TWF545 UFT538:UGB545 UPP538:UPX545 UZL538:UZT545 VJH538:VJP545 VTD538:VTL545 WCZ538:WDH545 WMV538:WND545 WWR538:WWZ545 KF575:KN579 UB575:UJ579 ADX575:AEF579 ANT575:AOB579 AXP575:AXX579 BHL575:BHT579 BRH575:BRP579 CBD575:CBL579 CKZ575:CLH579 CUV575:CVD579 DER575:DEZ579 DON575:DOV579 DYJ575:DYR579 EIF575:EIN579 ESB575:ESJ579 FBX575:FCF579 FLT575:FMB579 FVP575:FVX579 GFL575:GFT579 GPH575:GPP579 GZD575:GZL579 HIZ575:HJH579 HSV575:HTD579 ICR575:ICZ579 IMN575:IMV579 IWJ575:IWR579 JGF575:JGN579 JQB575:JQJ579 JZX575:KAF579 KJT575:KKB579 KTP575:KTX579 LDL575:LDT579 LNH575:LNP579 LXD575:LXL579 MGZ575:MHH579 MQV575:MRD579 NAR575:NAZ579 NKN575:NKV579 NUJ575:NUR579 OEF575:OEN579 OOB575:OOJ579 OXX575:OYF579 PHT575:PIB579 PRP575:PRX579 QBL575:QBT579 QLH575:QLP579 QVD575:QVL579 REZ575:RFH579 ROV575:RPD579 RYR575:RYZ579 SIN575:SIV579 SSJ575:SSR579 TCF575:TCN579 TMB575:TMJ579 TVX575:TWF579 UFT575:UGB579 UPP575:UPX579 UZL575:UZT579 VJH575:VJP579 VTD575:VTL579 WCZ575:WDH579 WMV575:WND579 WWR575:WWZ579 KF618:KN622 UB618:UJ622 ADX618:AEF622 ANT618:AOB622 AXP618:AXX622 BHL618:BHT622 BRH618:BRP622 CBD618:CBL622 CKZ618:CLH622 CUV618:CVD622 DER618:DEZ622 DON618:DOV622 DYJ618:DYR622 EIF618:EIN622 ESB618:ESJ622 FBX618:FCF622 FLT618:FMB622 FVP618:FVX622 GFL618:GFT622 GPH618:GPP622 GZD618:GZL622 HIZ618:HJH622 HSV618:HTD622 ICR618:ICZ622 IMN618:IMV622 IWJ618:IWR622 JGF618:JGN622 JQB618:JQJ622 JZX618:KAF622 KJT618:KKB622 KTP618:KTX622 LDL618:LDT622 LNH618:LNP622 LXD618:LXL622 MGZ618:MHH622 MQV618:MRD622 NAR618:NAZ622 NKN618:NKV622 NUJ618:NUR622 OEF618:OEN622 OOB618:OOJ622 OXX618:OYF622 PHT618:PIB622 PRP618:PRX622 QBL618:QBT622 QLH618:QLP622 QVD618:QVL622 REZ618:RFH622 ROV618:RPD622 RYR618:RYZ622 SIN618:SIV622 SSJ618:SSR622 TCF618:TCN622 TMB618:TMJ622 TVX618:TWF622 UFT618:UGB622 UPP618:UPX622 UZL618:UZT622 VJH618:VJP622 VTD618:VTL622 WCZ618:WDH622 WMV618:WND622 WWR618:WWZ622 KF667:KN672 UB667:UJ672 ADX667:AEF672 ANT667:AOB672 AXP667:AXX672 BHL667:BHT672 BRH667:BRP672 CBD667:CBL672 CKZ667:CLH672 CUV667:CVD672 DER667:DEZ672 DON667:DOV672 DYJ667:DYR672 EIF667:EIN672 ESB667:ESJ672 FBX667:FCF672 FLT667:FMB672 FVP667:FVX672 GFL667:GFT672 GPH667:GPP672 GZD667:GZL672 HIZ667:HJH672 HSV667:HTD672 ICR667:ICZ672 IMN667:IMV672 IWJ667:IWR672 JGF667:JGN672 JQB667:JQJ672 JZX667:KAF672 KJT667:KKB672 KTP667:KTX672 LDL667:LDT672 LNH667:LNP672 LXD667:LXL672 MGZ667:MHH672 MQV667:MRD672 NAR667:NAZ672 NKN667:NKV672 NUJ667:NUR672 OEF667:OEN672 OOB667:OOJ672 OXX667:OYF672 PHT667:PIB672 PRP667:PRX672 QBL667:QBT672 QLH667:QLP672 QVD667:QVL672 REZ667:RFH672 ROV667:RPD672 RYR667:RYZ672 SIN667:SIV672 SSJ667:SSR672 TCF667:TCN672 TMB667:TMJ672 TVX667:TWF672 UFT667:UGB672 UPP667:UPX672 UZL667:UZT672 VJH667:VJP672 VTD667:VTL672 WCZ667:WDH672 WMV667:WND672 WWR667:WWZ672 KF701:KN704 UB701:UJ704 ADX701:AEF704 ANT701:AOB704 AXP701:AXX704 BHL701:BHT704 BRH701:BRP704 CBD701:CBL704 CKZ701:CLH704 CUV701:CVD704 DER701:DEZ704 DON701:DOV704 DYJ701:DYR704 EIF701:EIN704 ESB701:ESJ704 FBX701:FCF704 FLT701:FMB704 FVP701:FVX704 GFL701:GFT704 GPH701:GPP704 GZD701:GZL704 HIZ701:HJH704 HSV701:HTD704 ICR701:ICZ704 IMN701:IMV704 IWJ701:IWR704 JGF701:JGN704 JQB701:JQJ704 JZX701:KAF704 KJT701:KKB704 KTP701:KTX704 LDL701:LDT704 LNH701:LNP704 LXD701:LXL704 MGZ701:MHH704 MQV701:MRD704 NAR701:NAZ704 NKN701:NKV704 NUJ701:NUR704 OEF701:OEN704 OOB701:OOJ704 OXX701:OYF704 PHT701:PIB704 PRP701:PRX704 QBL701:QBT704 QLH701:QLP704 QVD701:QVL704 REZ701:RFH704 ROV701:RPD704 RYR701:RYZ704 SIN701:SIV704 SSJ701:SSR704 TCF701:TCN704 TMB701:TMJ704 TVX701:TWF704 UFT701:UGB704 UPP701:UPX704 UZL701:UZT704 VJH701:VJP704 VTD701:VTL704 WCZ701:WDH704 WMV701:WND704 WWR701:WWZ704 KF733:KN736 UB733:UJ736 ADX733:AEF736 ANT733:AOB736 AXP733:AXX736 BHL733:BHT736 BRH733:BRP736 CBD733:CBL736 CKZ733:CLH736 CUV733:CVD736 DER733:DEZ736 DON733:DOV736 DYJ733:DYR736 EIF733:EIN736 ESB733:ESJ736 FBX733:FCF736 FLT733:FMB736 FVP733:FVX736 GFL733:GFT736 GPH733:GPP736 GZD733:GZL736 HIZ733:HJH736 HSV733:HTD736 ICR733:ICZ736 IMN733:IMV736 IWJ733:IWR736 JGF733:JGN736 JQB733:JQJ736 JZX733:KAF736 KJT733:KKB736 KTP733:KTX736 LDL733:LDT736 LNH733:LNP736 LXD733:LXL736 MGZ733:MHH736 MQV733:MRD736 NAR733:NAZ736 NKN733:NKV736 NUJ733:NUR736 OEF733:OEN736 OOB733:OOJ736 OXX733:OYF736 PHT733:PIB736 PRP733:PRX736 QBL733:QBT736 QLH733:QLP736 QVD733:QVL736 REZ733:RFH736 ROV733:RPD736 RYR733:RYZ736 SIN733:SIV736 SSJ733:SSR736 TCF733:TCN736 TMB733:TMJ736 TVX733:TWF736 UFT733:UGB736 UPP733:UPX736 UZL733:UZT736 VJH733:VJP736 VTD733:VTL736 WCZ733:WDH736 WMV733:WND736 WWR733:WWZ736 KF771:KN776 UB771:UJ776 ADX771:AEF776 ANT771:AOB776 AXP771:AXX776 BHL771:BHT776 BRH771:BRP776 CBD771:CBL776 CKZ771:CLH776 CUV771:CVD776 DER771:DEZ776 DON771:DOV776 DYJ771:DYR776 EIF771:EIN776 ESB771:ESJ776 FBX771:FCF776 FLT771:FMB776 FVP771:FVX776 GFL771:GFT776 GPH771:GPP776 GZD771:GZL776 HIZ771:HJH776 HSV771:HTD776 ICR771:ICZ776 IMN771:IMV776 IWJ771:IWR776 JGF771:JGN776 JQB771:JQJ776 JZX771:KAF776 KJT771:KKB776 KTP771:KTX776 LDL771:LDT776 LNH771:LNP776 LXD771:LXL776 MGZ771:MHH776 MQV771:MRD776 NAR771:NAZ776 NKN771:NKV776 NUJ771:NUR776 OEF771:OEN776 OOB771:OOJ776 OXX771:OYF776 PHT771:PIB776 PRP771:PRX776 QBL771:QBT776 QLH771:QLP776 QVD771:QVL776 REZ771:RFH776 ROV771:RPD776 RYR771:RYZ776 SIN771:SIV776 SSJ771:SSR776 TCF771:TCN776 TMB771:TMJ776 TVX771:TWF776 UFT771:UGB776 UPP771:UPX776 UZL771:UZT776 VJH771:VJP776 VTD771:VTL776 WCZ771:WDH776 WMV771:WND776 WWR771:WWZ776 KF809:KN814 UB809:UJ814 ADX809:AEF814 ANT809:AOB814 AXP809:AXX814 BHL809:BHT814 BRH809:BRP814 CBD809:CBL814 CKZ809:CLH814 CUV809:CVD814 DER809:DEZ814 DON809:DOV814 DYJ809:DYR814 EIF809:EIN814 ESB809:ESJ814 FBX809:FCF814 FLT809:FMB814 FVP809:FVX814 GFL809:GFT814 GPH809:GPP814 GZD809:GZL814 HIZ809:HJH814 HSV809:HTD814 ICR809:ICZ814 IMN809:IMV814 IWJ809:IWR814 JGF809:JGN814 JQB809:JQJ814 JZX809:KAF814 KJT809:KKB814 KTP809:KTX814 LDL809:LDT814 LNH809:LNP814 LXD809:LXL814 MGZ809:MHH814 MQV809:MRD814 NAR809:NAZ814 NKN809:NKV814 NUJ809:NUR814 OEF809:OEN814 OOB809:OOJ814 OXX809:OYF814 PHT809:PIB814 PRP809:PRX814 QBL809:QBT814 QLH809:QLP814 QVD809:QVL814 REZ809:RFH814 ROV809:RPD814 RYR809:RYZ814 SIN809:SIV814 SSJ809:SSR814 TCF809:TCN814 TMB809:TMJ814 TVX809:TWF814 UFT809:UGB814 UPP809:UPX814 UZL809:UZT814 VJH809:VJP814 VTD809:VTL814 WCZ809:WDH814 WMV809:WND814 WWR809:WWZ814 KF854:KN859 UB854:UJ859 ADX854:AEF859 ANT854:AOB859 AXP854:AXX859 BHL854:BHT859 BRH854:BRP859 CBD854:CBL859 CKZ854:CLH859 CUV854:CVD859 DER854:DEZ859 DON854:DOV859 DYJ854:DYR859 EIF854:EIN859 ESB854:ESJ859 FBX854:FCF859 FLT854:FMB859 FVP854:FVX859 GFL854:GFT859 GPH854:GPP859 GZD854:GZL859 HIZ854:HJH859 HSV854:HTD859 ICR854:ICZ859 IMN854:IMV859 IWJ854:IWR859 JGF854:JGN859 JQB854:JQJ859 JZX854:KAF859 KJT854:KKB859 KTP854:KTX859 LDL854:LDT859 LNH854:LNP859 LXD854:LXL859 MGZ854:MHH859 MQV854:MRD859 NAR854:NAZ859 NKN854:NKV859 NUJ854:NUR859 OEF854:OEN859 OOB854:OOJ859 OXX854:OYF859 PHT854:PIB859 PRP854:PRX859 QBL854:QBT859 QLH854:QLP859 QVD854:QVL859 REZ854:RFH859 ROV854:RPD859 RYR854:RYZ859 SIN854:SIV859 SSJ854:SSR859 TCF854:TCN859 TMB854:TMJ859 TVX854:TWF859 UFT854:UGB859 UPP854:UPX859 UZL854:UZT859 VJH854:VJP859 VTD854:VTL859 WCZ854:WDH859 WMV854:WND859 WWR854:WWZ859 KF889:KN893 UB889:UJ893 ADX889:AEF893 ANT889:AOB893 AXP889:AXX893 BHL889:BHT893 BRH889:BRP893 CBD889:CBL893 CKZ889:CLH893 CUV889:CVD893 DER889:DEZ893 DON889:DOV893 DYJ889:DYR893 EIF889:EIN893 ESB889:ESJ893 FBX889:FCF893 FLT889:FMB893 FVP889:FVX893 GFL889:GFT893 GPH889:GPP893 GZD889:GZL893 HIZ889:HJH893 HSV889:HTD893 ICR889:ICZ893 IMN889:IMV893 IWJ889:IWR893 JGF889:JGN893 JQB889:JQJ893 JZX889:KAF893 KJT889:KKB893 KTP889:KTX893 LDL889:LDT893 LNH889:LNP893 LXD889:LXL893 MGZ889:MHH893 MQV889:MRD893 NAR889:NAZ893 NKN889:NKV893 NUJ889:NUR893 OEF889:OEN893 OOB889:OOJ893 OXX889:OYF893 PHT889:PIB893 PRP889:PRX893 QBL889:QBT893 QLH889:QLP893 QVD889:QVL893 REZ889:RFH893 ROV889:RPD893 RYR889:RYZ893 SIN889:SIV893 SSJ889:SSR893 TCF889:TCN893 TMB889:TMJ893 TVX889:TWF893 UFT889:UGB893 UPP889:UPX893 UZL889:UZT893 VJH889:VJP893 VTD889:VTL893 WCZ889:WDH893 WMV889:WND893 WWR889:WWZ893 KF923:KN926 UB923:UJ926 ADX923:AEF926 ANT923:AOB926 AXP923:AXX926 BHL923:BHT926 BRH923:BRP926 CBD923:CBL926 CKZ923:CLH926 CUV923:CVD926 DER923:DEZ926 DON923:DOV926 DYJ923:DYR926 EIF923:EIN926 ESB923:ESJ926 FBX923:FCF926 FLT923:FMB926 FVP923:FVX926 GFL923:GFT926 GPH923:GPP926 GZD923:GZL926 HIZ923:HJH926 HSV923:HTD926 ICR923:ICZ926 IMN923:IMV926 IWJ923:IWR926 JGF923:JGN926 JQB923:JQJ926 JZX923:KAF926 KJT923:KKB926 KTP923:KTX926 LDL923:LDT926 LNH923:LNP926 LXD923:LXL926 MGZ923:MHH926 MQV923:MRD926 NAR923:NAZ926 NKN923:NKV926 NUJ923:NUR926 OEF923:OEN926 OOB923:OOJ926 OXX923:OYF926 PHT923:PIB926 PRP923:PRX926 QBL923:QBT926 QLH923:QLP926 QVD923:QVL926 REZ923:RFH926 ROV923:RPD926 RYR923:RYZ926 SIN923:SIV926 SSJ923:SSR926 TCF923:TCN926 TMB923:TMJ926 TVX923:TWF926 UFT923:UGB926 UPP923:UPX926 UZL923:UZT926 VJH923:VJP926 VTD923:VTL926 WCZ923:WDH926 WMV923:WND926 WWR923:WWZ926 KF956:KN960 UB956:UJ960 ADX956:AEF960 ANT956:AOB960 AXP956:AXX960 BHL956:BHT960 BRH956:BRP960 CBD956:CBL960 CKZ956:CLH960 CUV956:CVD960 DER956:DEZ960 DON956:DOV960 DYJ956:DYR960 EIF956:EIN960 ESB956:ESJ960 FBX956:FCF960 FLT956:FMB960 FVP956:FVX960 GFL956:GFT960 GPH956:GPP960 GZD956:GZL960 HIZ956:HJH960 HSV956:HTD960 ICR956:ICZ960 IMN956:IMV960 IWJ956:IWR960 JGF956:JGN960 JQB956:JQJ960 JZX956:KAF960 KJT956:KKB960 KTP956:KTX960 LDL956:LDT960 LNH956:LNP960 LXD956:LXL960 MGZ956:MHH960 MQV956:MRD960 NAR956:NAZ960 NKN956:NKV960 NUJ956:NUR960 OEF956:OEN960 OOB956:OOJ960 OXX956:OYF960 PHT956:PIB960 PRP956:PRX960 QBL956:QBT960 QLH956:QLP960 QVD956:QVL960 REZ956:RFH960 ROV956:RPD960 RYR956:RYZ960 SIN956:SIV960 SSJ956:SSR960 TCF956:TCN960 TMB956:TMJ960 TVX956:TWF960 UFT956:UGB960 UPP956:UPX960 UZL956:UZT960 VJH956:VJP960 VTD956:VTL960 WCZ956:WDH960 WMV956:WND960 WWR956:WWZ960 KF992:KN996 UB992:UJ996 ADX992:AEF996 ANT992:AOB996 AXP992:AXX996 BHL992:BHT996 BRH992:BRP996 CBD992:CBL996 CKZ992:CLH996 CUV992:CVD996 DER992:DEZ996 DON992:DOV996 DYJ992:DYR996 EIF992:EIN996 ESB992:ESJ996 FBX992:FCF996 FLT992:FMB996 FVP992:FVX996 GFL992:GFT996 GPH992:GPP996 GZD992:GZL996 HIZ992:HJH996 HSV992:HTD996 ICR992:ICZ996 IMN992:IMV996 IWJ992:IWR996 JGF992:JGN996 JQB992:JQJ996 JZX992:KAF996 KJT992:KKB996 KTP992:KTX996 LDL992:LDT996 LNH992:LNP996 LXD992:LXL996 MGZ992:MHH996 MQV992:MRD996 NAR992:NAZ996 NKN992:NKV996 NUJ992:NUR996 OEF992:OEN996 OOB992:OOJ996 OXX992:OYF996 PHT992:PIB996 PRP992:PRX996 QBL992:QBT996 QLH992:QLP996 QVD992:QVL996 REZ992:RFH996 ROV992:RPD996 RYR992:RYZ996 SIN992:SIV996 SSJ992:SSR996 TCF992:TCN996 TMB992:TMJ996 TVX992:TWF996 UFT992:UGB996 UPP992:UPX996 UZL992:UZT996 VJH992:VJP996 VTD992:VTL996 WCZ992:WDH996 WMV992:WND996 WWR992:WWZ996 KF1027:KN1032 UB1027:UJ1032 ADX1027:AEF1032 ANT1027:AOB1032 AXP1027:AXX1032 BHL1027:BHT1032 BRH1027:BRP1032 CBD1027:CBL1032 CKZ1027:CLH1032 CUV1027:CVD1032 DER1027:DEZ1032 DON1027:DOV1032 DYJ1027:DYR1032 EIF1027:EIN1032 ESB1027:ESJ1032 FBX1027:FCF1032 FLT1027:FMB1032 FVP1027:FVX1032 GFL1027:GFT1032 GPH1027:GPP1032 GZD1027:GZL1032 HIZ1027:HJH1032 HSV1027:HTD1032 ICR1027:ICZ1032 IMN1027:IMV1032 IWJ1027:IWR1032 JGF1027:JGN1032 JQB1027:JQJ1032 JZX1027:KAF1032 KJT1027:KKB1032 KTP1027:KTX1032 LDL1027:LDT1032 LNH1027:LNP1032 LXD1027:LXL1032 MGZ1027:MHH1032 MQV1027:MRD1032 NAR1027:NAZ1032 NKN1027:NKV1032 NUJ1027:NUR1032 OEF1027:OEN1032 OOB1027:OOJ1032 OXX1027:OYF1032 PHT1027:PIB1032 PRP1027:PRX1032 QBL1027:QBT1032 QLH1027:QLP1032 QVD1027:QVL1032 REZ1027:RFH1032 ROV1027:RPD1032 RYR1027:RYZ1032 SIN1027:SIV1032 SSJ1027:SSR1032 TCF1027:TCN1032 TMB1027:TMJ1032 TVX1027:TWF1032 UFT1027:UGB1032 UPP1027:UPX1032 UZL1027:UZT1032 VJH1027:VJP1032 VTD1027:VTL1032 WCZ1027:WDH1032 WMV1027:WND1032 WWR1027:WWZ1032 KF1065:KN1070 UB1065:UJ1070 ADX1065:AEF1070 ANT1065:AOB1070 AXP1065:AXX1070 BHL1065:BHT1070 BRH1065:BRP1070 CBD1065:CBL1070 CKZ1065:CLH1070 CUV1065:CVD1070 DER1065:DEZ1070 DON1065:DOV1070 DYJ1065:DYR1070 EIF1065:EIN1070 ESB1065:ESJ1070 FBX1065:FCF1070 FLT1065:FMB1070 FVP1065:FVX1070 GFL1065:GFT1070 GPH1065:GPP1070 GZD1065:GZL1070 HIZ1065:HJH1070 HSV1065:HTD1070 ICR1065:ICZ1070 IMN1065:IMV1070 IWJ1065:IWR1070 JGF1065:JGN1070 JQB1065:JQJ1070 JZX1065:KAF1070 KJT1065:KKB1070 KTP1065:KTX1070 LDL1065:LDT1070 LNH1065:LNP1070 LXD1065:LXL1070 MGZ1065:MHH1070 MQV1065:MRD1070 NAR1065:NAZ1070 NKN1065:NKV1070 NUJ1065:NUR1070 OEF1065:OEN1070 OOB1065:OOJ1070 OXX1065:OYF1070 PHT1065:PIB1070 PRP1065:PRX1070 QBL1065:QBT1070 QLH1065:QLP1070 QVD1065:QVL1070 REZ1065:RFH1070 ROV1065:RPD1070 RYR1065:RYZ1070 SIN1065:SIV1070 SSJ1065:SSR1070 TCF1065:TCN1070 TMB1065:TMJ1070 TVX1065:TWF1070 UFT1065:UGB1070 UPP1065:UPX1070 UZL1065:UZT1070 VJH1065:VJP1070 VTD1065:VTL1070 WCZ1065:WDH1070 WMV1065:WND1070 WWR1065:WWZ1070 KF1103:KN1106 UB1103:UJ1106 ADX1103:AEF1106 ANT1103:AOB1106 AXP1103:AXX1106 BHL1103:BHT1106 BRH1103:BRP1106 CBD1103:CBL1106 CKZ1103:CLH1106 CUV1103:CVD1106 DER1103:DEZ1106 DON1103:DOV1106 DYJ1103:DYR1106 EIF1103:EIN1106 ESB1103:ESJ1106 FBX1103:FCF1106 FLT1103:FMB1106 FVP1103:FVX1106 GFL1103:GFT1106 GPH1103:GPP1106 GZD1103:GZL1106 HIZ1103:HJH1106 HSV1103:HTD1106 ICR1103:ICZ1106 IMN1103:IMV1106 IWJ1103:IWR1106 JGF1103:JGN1106 JQB1103:JQJ1106 JZX1103:KAF1106 KJT1103:KKB1106 KTP1103:KTX1106 LDL1103:LDT1106 LNH1103:LNP1106 LXD1103:LXL1106 MGZ1103:MHH1106 MQV1103:MRD1106 NAR1103:NAZ1106 NKN1103:NKV1106 NUJ1103:NUR1106 OEF1103:OEN1106 OOB1103:OOJ1106 OXX1103:OYF1106 PHT1103:PIB1106 PRP1103:PRX1106 QBL1103:QBT1106 QLH1103:QLP1106 QVD1103:QVL1106 REZ1103:RFH1106 ROV1103:RPD1106 RYR1103:RYZ1106 SIN1103:SIV1106 SSJ1103:SSR1106 TCF1103:TCN1106 TMB1103:TMJ1106 TVX1103:TWF1106 UFT1103:UGB1106 UPP1103:UPX1106 UZL1103:UZT1106 VJH1103:VJP1106 VTD1103:VTL1106 WCZ1103:WDH1106 WMV1103:WND1106 WWR1103:WWZ1106 KF1141:KN1145 UB1141:UJ1145 ADX1141:AEF1145 ANT1141:AOB1145 AXP1141:AXX1145 BHL1141:BHT1145 BRH1141:BRP1145 CBD1141:CBL1145 CKZ1141:CLH1145 CUV1141:CVD1145 DER1141:DEZ1145 DON1141:DOV1145 DYJ1141:DYR1145 EIF1141:EIN1145 ESB1141:ESJ1145 FBX1141:FCF1145 FLT1141:FMB1145 FVP1141:FVX1145 GFL1141:GFT1145 GPH1141:GPP1145 GZD1141:GZL1145 HIZ1141:HJH1145 HSV1141:HTD1145 ICR1141:ICZ1145 IMN1141:IMV1145 IWJ1141:IWR1145 JGF1141:JGN1145 JQB1141:JQJ1145 JZX1141:KAF1145 KJT1141:KKB1145 KTP1141:KTX1145 LDL1141:LDT1145 LNH1141:LNP1145 LXD1141:LXL1145 MGZ1141:MHH1145 MQV1141:MRD1145 NAR1141:NAZ1145 NKN1141:NKV1145 NUJ1141:NUR1145 OEF1141:OEN1145 OOB1141:OOJ1145 OXX1141:OYF1145 PHT1141:PIB1145 PRP1141:PRX1145 QBL1141:QBT1145 QLH1141:QLP1145 QVD1141:QVL1145 REZ1141:RFH1145 ROV1141:RPD1145 RYR1141:RYZ1145 SIN1141:SIV1145 SSJ1141:SSR1145 TCF1141:TCN1145 TMB1141:TMJ1145 TVX1141:TWF1145 UFT1141:UGB1145 UPP1141:UPX1145 UZL1141:UZT1145 VJH1141:VJP1145 VTD1141:VTL1145 WCZ1141:WDH1145 WMV1141:WND1145 WWR1141:WWZ1145 KF1174:KN1177 UB1174:UJ1177 ADX1174:AEF1177 ANT1174:AOB1177 AXP1174:AXX1177 BHL1174:BHT1177 BRH1174:BRP1177 CBD1174:CBL1177 CKZ1174:CLH1177 CUV1174:CVD1177 DER1174:DEZ1177 DON1174:DOV1177 DYJ1174:DYR1177 EIF1174:EIN1177 ESB1174:ESJ1177 FBX1174:FCF1177 FLT1174:FMB1177 FVP1174:FVX1177 GFL1174:GFT1177 GPH1174:GPP1177 GZD1174:GZL1177 HIZ1174:HJH1177 HSV1174:HTD1177 ICR1174:ICZ1177 IMN1174:IMV1177 IWJ1174:IWR1177 JGF1174:JGN1177 JQB1174:JQJ1177 JZX1174:KAF1177 KJT1174:KKB1177 KTP1174:KTX1177 LDL1174:LDT1177 LNH1174:LNP1177 LXD1174:LXL1177 MGZ1174:MHH1177 MQV1174:MRD1177 NAR1174:NAZ1177 NKN1174:NKV1177 NUJ1174:NUR1177 OEF1174:OEN1177 OOB1174:OOJ1177 OXX1174:OYF1177 PHT1174:PIB1177 PRP1174:PRX1177 QBL1174:QBT1177 QLH1174:QLP1177 QVD1174:QVL1177 REZ1174:RFH1177 ROV1174:RPD1177 RYR1174:RYZ1177 SIN1174:SIV1177 SSJ1174:SSR1177 TCF1174:TCN1177 TMB1174:TMJ1177 TVX1174:TWF1177 UFT1174:UGB1177 UPP1174:UPX1177 UZL1174:UZT1177 VJH1174:VJP1177 VTD1174:VTL1177 WCZ1174:WDH1177 WMV1174:WND1177 WWR1174:WWZ1177 KF1214:KN1221 UB1214:UJ1221 ADX1214:AEF1221 ANT1214:AOB1221 AXP1214:AXX1221 BHL1214:BHT1221 BRH1214:BRP1221 CBD1214:CBL1221 CKZ1214:CLH1221 CUV1214:CVD1221 DER1214:DEZ1221 DON1214:DOV1221 DYJ1214:DYR1221 EIF1214:EIN1221 ESB1214:ESJ1221 FBX1214:FCF1221 FLT1214:FMB1221 FVP1214:FVX1221 GFL1214:GFT1221 GPH1214:GPP1221 GZD1214:GZL1221 HIZ1214:HJH1221 HSV1214:HTD1221 ICR1214:ICZ1221 IMN1214:IMV1221 IWJ1214:IWR1221 JGF1214:JGN1221 JQB1214:JQJ1221 JZX1214:KAF1221 KJT1214:KKB1221 KTP1214:KTX1221 LDL1214:LDT1221 LNH1214:LNP1221 LXD1214:LXL1221 MGZ1214:MHH1221 MQV1214:MRD1221 NAR1214:NAZ1221 NKN1214:NKV1221 NUJ1214:NUR1221 OEF1214:OEN1221 OOB1214:OOJ1221 OXX1214:OYF1221 PHT1214:PIB1221 PRP1214:PRX1221 QBL1214:QBT1221 QLH1214:QLP1221 QVD1214:QVL1221 REZ1214:RFH1221 ROV1214:RPD1221 RYR1214:RYZ1221 SIN1214:SIV1221 SSJ1214:SSR1221 TCF1214:TCN1221 TMB1214:TMJ1221 TVX1214:TWF1221 UFT1214:UGB1221 UPP1214:UPX1221 UZL1214:UZT1221 VJH1214:VJP1221 VTD1214:VTL1221 WCZ1214:WDH1221 WMV1214:WND1221 WWR1214:WWZ1221 KF1253:KN1257 UB1253:UJ1257 ADX1253:AEF1257 ANT1253:AOB1257 AXP1253:AXX1257 BHL1253:BHT1257 BRH1253:BRP1257 CBD1253:CBL1257 CKZ1253:CLH1257 CUV1253:CVD1257 DER1253:DEZ1257 DON1253:DOV1257 DYJ1253:DYR1257 EIF1253:EIN1257 ESB1253:ESJ1257 FBX1253:FCF1257 FLT1253:FMB1257 FVP1253:FVX1257 GFL1253:GFT1257 GPH1253:GPP1257 GZD1253:GZL1257 HIZ1253:HJH1257 HSV1253:HTD1257 ICR1253:ICZ1257 IMN1253:IMV1257 IWJ1253:IWR1257 JGF1253:JGN1257 JQB1253:JQJ1257 JZX1253:KAF1257 KJT1253:KKB1257 KTP1253:KTX1257 LDL1253:LDT1257 LNH1253:LNP1257 LXD1253:LXL1257 MGZ1253:MHH1257 MQV1253:MRD1257 NAR1253:NAZ1257 NKN1253:NKV1257 NUJ1253:NUR1257 OEF1253:OEN1257 OOB1253:OOJ1257 OXX1253:OYF1257 PHT1253:PIB1257 PRP1253:PRX1257 QBL1253:QBT1257 QLH1253:QLP1257 QVD1253:QVL1257 REZ1253:RFH1257 ROV1253:RPD1257 RYR1253:RYZ1257 SIN1253:SIV1257 SSJ1253:SSR1257 TCF1253:TCN1257 TMB1253:TMJ1257 TVX1253:TWF1257 UFT1253:UGB1257 UPP1253:UPX1257 UZL1253:UZT1257 VJH1253:VJP1257 VTD1253:VTL1257 WCZ1253:WDH1257 WMV1253:WND1257 WWR1253:WWZ1257 KF1290:KN1295 UB1290:UJ1295 ADX1290:AEF1295 ANT1290:AOB1295 AXP1290:AXX1295 BHL1290:BHT1295 BRH1290:BRP1295 CBD1290:CBL1295 CKZ1290:CLH1295 CUV1290:CVD1295 DER1290:DEZ1295 DON1290:DOV1295 DYJ1290:DYR1295 EIF1290:EIN1295 ESB1290:ESJ1295 FBX1290:FCF1295 FLT1290:FMB1295 FVP1290:FVX1295 GFL1290:GFT1295 GPH1290:GPP1295 GZD1290:GZL1295 HIZ1290:HJH1295 HSV1290:HTD1295 ICR1290:ICZ1295 IMN1290:IMV1295 IWJ1290:IWR1295 JGF1290:JGN1295 JQB1290:JQJ1295 JZX1290:KAF1295 KJT1290:KKB1295 KTP1290:KTX1295 LDL1290:LDT1295 LNH1290:LNP1295 LXD1290:LXL1295 MGZ1290:MHH1295 MQV1290:MRD1295 NAR1290:NAZ1295 NKN1290:NKV1295 NUJ1290:NUR1295 OEF1290:OEN1295 OOB1290:OOJ1295 OXX1290:OYF1295 PHT1290:PIB1295 PRP1290:PRX1295 QBL1290:QBT1295 QLH1290:QLP1295 QVD1290:QVL1295 REZ1290:RFH1295 ROV1290:RPD1295 RYR1290:RYZ1295 SIN1290:SIV1295 SSJ1290:SSR1295 TCF1290:TCN1295 TMB1290:TMJ1295 TVX1290:TWF1295 UFT1290:UGB1295 UPP1290:UPX1295 UZL1290:UZT1295 VJH1290:VJP1295 VTD1290:VTL1295 WCZ1290:WDH1295 WMV1290:WND1295 WWR1290:WWZ1295 KF1338:KN1343 UB1338:UJ1343 ADX1338:AEF1343 ANT1338:AOB1343 AXP1338:AXX1343 BHL1338:BHT1343 BRH1338:BRP1343 CBD1338:CBL1343 CKZ1338:CLH1343 CUV1338:CVD1343 DER1338:DEZ1343 DON1338:DOV1343 DYJ1338:DYR1343 EIF1338:EIN1343 ESB1338:ESJ1343 FBX1338:FCF1343 FLT1338:FMB1343 FVP1338:FVX1343 GFL1338:GFT1343 GPH1338:GPP1343 GZD1338:GZL1343 HIZ1338:HJH1343 HSV1338:HTD1343 ICR1338:ICZ1343 IMN1338:IMV1343 IWJ1338:IWR1343 JGF1338:JGN1343 JQB1338:JQJ1343 JZX1338:KAF1343 KJT1338:KKB1343 KTP1338:KTX1343 LDL1338:LDT1343 LNH1338:LNP1343 LXD1338:LXL1343 MGZ1338:MHH1343 MQV1338:MRD1343 NAR1338:NAZ1343 NKN1338:NKV1343 NUJ1338:NUR1343 OEF1338:OEN1343 OOB1338:OOJ1343 OXX1338:OYF1343 PHT1338:PIB1343 PRP1338:PRX1343 QBL1338:QBT1343 QLH1338:QLP1343 QVD1338:QVL1343 REZ1338:RFH1343 ROV1338:RPD1343 RYR1338:RYZ1343 SIN1338:SIV1343 SSJ1338:SSR1343 TCF1338:TCN1343 TMB1338:TMJ1343 TVX1338:TWF1343 UFT1338:UGB1343 UPP1338:UPX1343 UZL1338:UZT1343 VJH1338:VJP1343 VTD1338:VTL1343 WCZ1338:WDH1343 WMV1338:WND1343 WWR1338:WWZ1343 KF1379:KN1385 UB1379:UJ1385 ADX1379:AEF1385 ANT1379:AOB1385 AXP1379:AXX1385 BHL1379:BHT1385 BRH1379:BRP1385 CBD1379:CBL1385 CKZ1379:CLH1385 CUV1379:CVD1385 DER1379:DEZ1385 DON1379:DOV1385 DYJ1379:DYR1385 EIF1379:EIN1385 ESB1379:ESJ1385 FBX1379:FCF1385 FLT1379:FMB1385 FVP1379:FVX1385 GFL1379:GFT1385 GPH1379:GPP1385 GZD1379:GZL1385 HIZ1379:HJH1385 HSV1379:HTD1385 ICR1379:ICZ1385 IMN1379:IMV1385 IWJ1379:IWR1385 JGF1379:JGN1385 JQB1379:JQJ1385 JZX1379:KAF1385 KJT1379:KKB1385 KTP1379:KTX1385 LDL1379:LDT1385 LNH1379:LNP1385 LXD1379:LXL1385 MGZ1379:MHH1385 MQV1379:MRD1385 NAR1379:NAZ1385 NKN1379:NKV1385 NUJ1379:NUR1385 OEF1379:OEN1385 OOB1379:OOJ1385 OXX1379:OYF1385 PHT1379:PIB1385 PRP1379:PRX1385 QBL1379:QBT1385 QLH1379:QLP1385 QVD1379:QVL1385 REZ1379:RFH1385 ROV1379:RPD1385 RYR1379:RYZ1385 SIN1379:SIV1385 SSJ1379:SSR1385 TCF1379:TCN1385 TMB1379:TMJ1385 TVX1379:TWF1385 UFT1379:UGB1385 UPP1379:UPX1385 UZL1379:UZT1385 VJH1379:VJP1385 VTD1379:VTL1385 WCZ1379:WDH1385 WMV1379:WND1385 WWR1379:WWZ1385 KF1414:KN1417 UB1414:UJ1417 ADX1414:AEF1417 ANT1414:AOB1417 AXP1414:AXX1417 BHL1414:BHT1417 BRH1414:BRP1417 CBD1414:CBL1417 CKZ1414:CLH1417 CUV1414:CVD1417 DER1414:DEZ1417 DON1414:DOV1417 DYJ1414:DYR1417 EIF1414:EIN1417 ESB1414:ESJ1417 FBX1414:FCF1417 FLT1414:FMB1417 FVP1414:FVX1417 GFL1414:GFT1417 GPH1414:GPP1417 GZD1414:GZL1417 HIZ1414:HJH1417 HSV1414:HTD1417 ICR1414:ICZ1417 IMN1414:IMV1417 IWJ1414:IWR1417 JGF1414:JGN1417 JQB1414:JQJ1417 JZX1414:KAF1417 KJT1414:KKB1417 KTP1414:KTX1417 LDL1414:LDT1417 LNH1414:LNP1417 LXD1414:LXL1417 MGZ1414:MHH1417 MQV1414:MRD1417 NAR1414:NAZ1417 NKN1414:NKV1417 NUJ1414:NUR1417 OEF1414:OEN1417 OOB1414:OOJ1417 OXX1414:OYF1417 PHT1414:PIB1417 PRP1414:PRX1417 QBL1414:QBT1417 QLH1414:QLP1417 QVD1414:QVL1417 REZ1414:RFH1417 ROV1414:RPD1417 RYR1414:RYZ1417 SIN1414:SIV1417 SSJ1414:SSR1417 TCF1414:TCN1417 TMB1414:TMJ1417 TVX1414:TWF1417 UFT1414:UGB1417 UPP1414:UPX1417 UZL1414:UZT1417 VJH1414:VJP1417 VTD1414:VTL1417 WCZ1414:WDH1417 WMV1414:WND1417 WWR1414:WWZ1417 KF1447:KN1451 UB1447:UJ1451 ADX1447:AEF1451 ANT1447:AOB1451 AXP1447:AXX1451 BHL1447:BHT1451 BRH1447:BRP1451 CBD1447:CBL1451 CKZ1447:CLH1451 CUV1447:CVD1451 DER1447:DEZ1451 DON1447:DOV1451 DYJ1447:DYR1451 EIF1447:EIN1451 ESB1447:ESJ1451 FBX1447:FCF1451 FLT1447:FMB1451 FVP1447:FVX1451 GFL1447:GFT1451 GPH1447:GPP1451 GZD1447:GZL1451 HIZ1447:HJH1451 HSV1447:HTD1451 ICR1447:ICZ1451 IMN1447:IMV1451 IWJ1447:IWR1451 JGF1447:JGN1451 JQB1447:JQJ1451 JZX1447:KAF1451 KJT1447:KKB1451 KTP1447:KTX1451 LDL1447:LDT1451 LNH1447:LNP1451 LXD1447:LXL1451 MGZ1447:MHH1451 MQV1447:MRD1451 NAR1447:NAZ1451 NKN1447:NKV1451 NUJ1447:NUR1451 OEF1447:OEN1451 OOB1447:OOJ1451 OXX1447:OYF1451 PHT1447:PIB1451 PRP1447:PRX1451 QBL1447:QBT1451 QLH1447:QLP1451 QVD1447:QVL1451 REZ1447:RFH1451 ROV1447:RPD1451 RYR1447:RYZ1451 SIN1447:SIV1451 SSJ1447:SSR1451 TCF1447:TCN1451 TMB1447:TMJ1451 TVX1447:TWF1451 UFT1447:UGB1451 UPP1447:UPX1451 UZL1447:UZT1451 VJH1447:VJP1451 VTD1447:VTL1451 WCZ1447:WDH1451 WMV1447:WND1451 WWR1447:WWZ1451 KF1484:KN1487 UB1484:UJ1487 ADX1484:AEF1487 ANT1484:AOB1487 AXP1484:AXX1487 BHL1484:BHT1487 BRH1484:BRP1487 CBD1484:CBL1487 CKZ1484:CLH1487 CUV1484:CVD1487 DER1484:DEZ1487 DON1484:DOV1487 DYJ1484:DYR1487 EIF1484:EIN1487 ESB1484:ESJ1487 FBX1484:FCF1487 FLT1484:FMB1487 FVP1484:FVX1487 GFL1484:GFT1487 GPH1484:GPP1487 GZD1484:GZL1487 HIZ1484:HJH1487 HSV1484:HTD1487 ICR1484:ICZ1487 IMN1484:IMV1487 IWJ1484:IWR1487 JGF1484:JGN1487 JQB1484:JQJ1487 JZX1484:KAF1487 KJT1484:KKB1487 KTP1484:KTX1487 LDL1484:LDT1487 LNH1484:LNP1487 LXD1484:LXL1487 MGZ1484:MHH1487 MQV1484:MRD1487 NAR1484:NAZ1487 NKN1484:NKV1487 NUJ1484:NUR1487 OEF1484:OEN1487 OOB1484:OOJ1487 OXX1484:OYF1487 PHT1484:PIB1487 PRP1484:PRX1487 QBL1484:QBT1487 QLH1484:QLP1487 QVD1484:QVL1487 REZ1484:RFH1487 ROV1484:RPD1487 RYR1484:RYZ1487 SIN1484:SIV1487 SSJ1484:SSR1487 TCF1484:TCN1487 TMB1484:TMJ1487 TVX1484:TWF1487 UFT1484:UGB1487 UPP1484:UPX1487 UZL1484:UZT1487 VJH1484:VJP1487 VTD1484:VTL1487 WCZ1484:WDH1487 WMV1484:WND1487 WWR1484:WWZ1487 KF1520:KN1524 UB1520:UJ1524 ADX1520:AEF1524 ANT1520:AOB1524 AXP1520:AXX1524 BHL1520:BHT1524 BRH1520:BRP1524 CBD1520:CBL1524 CKZ1520:CLH1524 CUV1520:CVD1524 DER1520:DEZ1524 DON1520:DOV1524 DYJ1520:DYR1524 EIF1520:EIN1524 ESB1520:ESJ1524 FBX1520:FCF1524 FLT1520:FMB1524 FVP1520:FVX1524 GFL1520:GFT1524 GPH1520:GPP1524 GZD1520:GZL1524 HIZ1520:HJH1524 HSV1520:HTD1524 ICR1520:ICZ1524 IMN1520:IMV1524 IWJ1520:IWR1524 JGF1520:JGN1524 JQB1520:JQJ1524 JZX1520:KAF1524 KJT1520:KKB1524 KTP1520:KTX1524 LDL1520:LDT1524 LNH1520:LNP1524 LXD1520:LXL1524 MGZ1520:MHH1524 MQV1520:MRD1524 NAR1520:NAZ1524 NKN1520:NKV1524 NUJ1520:NUR1524 OEF1520:OEN1524 OOB1520:OOJ1524 OXX1520:OYF1524 PHT1520:PIB1524 PRP1520:PRX1524 QBL1520:QBT1524 QLH1520:QLP1524 QVD1520:QVL1524 REZ1520:RFH1524 ROV1520:RPD1524 RYR1520:RYZ1524 SIN1520:SIV1524 SSJ1520:SSR1524 TCF1520:TCN1524 TMB1520:TMJ1524 TVX1520:TWF1524 UFT1520:UGB1524 UPP1520:UPX1524 UZL1520:UZT1524 VJH1520:VJP1524 VTD1520:VTL1524 WCZ1520:WDH1524 WMV1520:WND1524 WWR1520:WWZ1524 KF1559:KN1565 UB1559:UJ1565 ADX1559:AEF1565 ANT1559:AOB1565 AXP1559:AXX1565 BHL1559:BHT1565 BRH1559:BRP1565 CBD1559:CBL1565 CKZ1559:CLH1565 CUV1559:CVD1565 DER1559:DEZ1565 DON1559:DOV1565 DYJ1559:DYR1565 EIF1559:EIN1565 ESB1559:ESJ1565 FBX1559:FCF1565 FLT1559:FMB1565 FVP1559:FVX1565 GFL1559:GFT1565 GPH1559:GPP1565 GZD1559:GZL1565 HIZ1559:HJH1565 HSV1559:HTD1565 ICR1559:ICZ1565 IMN1559:IMV1565 IWJ1559:IWR1565 JGF1559:JGN1565 JQB1559:JQJ1565 JZX1559:KAF1565 KJT1559:KKB1565 KTP1559:KTX1565 LDL1559:LDT1565 LNH1559:LNP1565 LXD1559:LXL1565 MGZ1559:MHH1565 MQV1559:MRD1565 NAR1559:NAZ1565 NKN1559:NKV1565 NUJ1559:NUR1565 OEF1559:OEN1565 OOB1559:OOJ1565 OXX1559:OYF1565 PHT1559:PIB1565 PRP1559:PRX1565 QBL1559:QBT1565 QLH1559:QLP1565 QVD1559:QVL1565 REZ1559:RFH1565 ROV1559:RPD1565 RYR1559:RYZ1565 SIN1559:SIV1565 SSJ1559:SSR1565 TCF1559:TCN1565 TMB1559:TMJ1565 TVX1559:TWF1565 UFT1559:UGB1565 UPP1559:UPX1565 UZL1559:UZT1565 VJH1559:VJP1565 VTD1559:VTL1565 WCZ1559:WDH1565 WMV1559:WND1565 WWR1559:WWZ1565 KF1604:KN1610 UB1604:UJ1610 ADX1604:AEF1610 ANT1604:AOB1610 AXP1604:AXX1610 BHL1604:BHT1610 BRH1604:BRP1610 CBD1604:CBL1610 CKZ1604:CLH1610 CUV1604:CVD1610 DER1604:DEZ1610 DON1604:DOV1610 DYJ1604:DYR1610 EIF1604:EIN1610 ESB1604:ESJ1610 FBX1604:FCF1610 FLT1604:FMB1610 FVP1604:FVX1610 GFL1604:GFT1610 GPH1604:GPP1610 GZD1604:GZL1610 HIZ1604:HJH1610 HSV1604:HTD1610 ICR1604:ICZ1610 IMN1604:IMV1610 IWJ1604:IWR1610 JGF1604:JGN1610 JQB1604:JQJ1610 JZX1604:KAF1610 KJT1604:KKB1610 KTP1604:KTX1610 LDL1604:LDT1610 LNH1604:LNP1610 LXD1604:LXL1610 MGZ1604:MHH1610 MQV1604:MRD1610 NAR1604:NAZ1610 NKN1604:NKV1610 NUJ1604:NUR1610 OEF1604:OEN1610 OOB1604:OOJ1610 OXX1604:OYF1610 PHT1604:PIB1610 PRP1604:PRX1610 QBL1604:QBT1610 QLH1604:QLP1610 QVD1604:QVL1610 REZ1604:RFH1610 ROV1604:RPD1610 RYR1604:RYZ1610 SIN1604:SIV1610 SSJ1604:SSR1610 TCF1604:TCN1610 TMB1604:TMJ1610 TVX1604:TWF1610 UFT1604:UGB1610 UPP1604:UPX1610 UZL1604:UZT1610 VJH1604:VJP1610 VTD1604:VTL1610 WCZ1604:WDH1610 WMV1604:WND1610 WWR1604:WWZ1610 KF1642:KN1646 UB1642:UJ1646 ADX1642:AEF1646 ANT1642:AOB1646 AXP1642:AXX1646 BHL1642:BHT1646 BRH1642:BRP1646 CBD1642:CBL1646 CKZ1642:CLH1646 CUV1642:CVD1646 DER1642:DEZ1646 DON1642:DOV1646 DYJ1642:DYR1646 EIF1642:EIN1646 ESB1642:ESJ1646 FBX1642:FCF1646 FLT1642:FMB1646 FVP1642:FVX1646 GFL1642:GFT1646 GPH1642:GPP1646 GZD1642:GZL1646 HIZ1642:HJH1646 HSV1642:HTD1646 ICR1642:ICZ1646 IMN1642:IMV1646 IWJ1642:IWR1646 JGF1642:JGN1646 JQB1642:JQJ1646 JZX1642:KAF1646 KJT1642:KKB1646 KTP1642:KTX1646 LDL1642:LDT1646 LNH1642:LNP1646 LXD1642:LXL1646 MGZ1642:MHH1646 MQV1642:MRD1646 NAR1642:NAZ1646 NKN1642:NKV1646 NUJ1642:NUR1646 OEF1642:OEN1646 OOB1642:OOJ1646 OXX1642:OYF1646 PHT1642:PIB1646 PRP1642:PRX1646 QBL1642:QBT1646 QLH1642:QLP1646 QVD1642:QVL1646 REZ1642:RFH1646 ROV1642:RPD1646 RYR1642:RYZ1646 SIN1642:SIV1646 SSJ1642:SSR1646 TCF1642:TCN1646 TMB1642:TMJ1646 TVX1642:TWF1646 UFT1642:UGB1646 UPP1642:UPX1646 UZL1642:UZT1646 VJH1642:VJP1646 VTD1642:VTL1646 WCZ1642:WDH1646 WMV1642:WND1646 WWR1642:WWZ1646 KF1678:KN1681 UB1678:UJ1681 ADX1678:AEF1681 ANT1678:AOB1681 AXP1678:AXX1681 BHL1678:BHT1681 BRH1678:BRP1681 CBD1678:CBL1681 CKZ1678:CLH1681 CUV1678:CVD1681 DER1678:DEZ1681 DON1678:DOV1681 DYJ1678:DYR1681 EIF1678:EIN1681 ESB1678:ESJ1681 FBX1678:FCF1681 FLT1678:FMB1681 FVP1678:FVX1681 GFL1678:GFT1681 GPH1678:GPP1681 GZD1678:GZL1681 HIZ1678:HJH1681 HSV1678:HTD1681 ICR1678:ICZ1681 IMN1678:IMV1681 IWJ1678:IWR1681 JGF1678:JGN1681 JQB1678:JQJ1681 JZX1678:KAF1681 KJT1678:KKB1681 KTP1678:KTX1681 LDL1678:LDT1681 LNH1678:LNP1681 LXD1678:LXL1681 MGZ1678:MHH1681 MQV1678:MRD1681 NAR1678:NAZ1681 NKN1678:NKV1681 NUJ1678:NUR1681 OEF1678:OEN1681 OOB1678:OOJ1681 OXX1678:OYF1681 PHT1678:PIB1681 PRP1678:PRX1681 QBL1678:QBT1681 QLH1678:QLP1681 QVD1678:QVL1681 REZ1678:RFH1681 ROV1678:RPD1681 RYR1678:RYZ1681 SIN1678:SIV1681 SSJ1678:SSR1681 TCF1678:TCN1681 TMB1678:TMJ1681 TVX1678:TWF1681 UFT1678:UGB1681 UPP1678:UPX1681 UZL1678:UZT1681 VJH1678:VJP1681 VTD1678:VTL1681 WCZ1678:WDH1681 WMV1678:WND1681 WWR1678:WWZ1681 KF1713:KN1716 UB1713:UJ1716 ADX1713:AEF1716 ANT1713:AOB1716 AXP1713:AXX1716 BHL1713:BHT1716 BRH1713:BRP1716 CBD1713:CBL1716 CKZ1713:CLH1716 CUV1713:CVD1716 DER1713:DEZ1716 DON1713:DOV1716 DYJ1713:DYR1716 EIF1713:EIN1716 ESB1713:ESJ1716 FBX1713:FCF1716 FLT1713:FMB1716 FVP1713:FVX1716 GFL1713:GFT1716 GPH1713:GPP1716 GZD1713:GZL1716 HIZ1713:HJH1716 HSV1713:HTD1716 ICR1713:ICZ1716 IMN1713:IMV1716 IWJ1713:IWR1716 JGF1713:JGN1716 JQB1713:JQJ1716 JZX1713:KAF1716 KJT1713:KKB1716 KTP1713:KTX1716 LDL1713:LDT1716 LNH1713:LNP1716 LXD1713:LXL1716 MGZ1713:MHH1716 MQV1713:MRD1716 NAR1713:NAZ1716 NKN1713:NKV1716 NUJ1713:NUR1716 OEF1713:OEN1716 OOB1713:OOJ1716 OXX1713:OYF1716 PHT1713:PIB1716 PRP1713:PRX1716 QBL1713:QBT1716 QLH1713:QLP1716 QVD1713:QVL1716 REZ1713:RFH1716 ROV1713:RPD1716 RYR1713:RYZ1716 SIN1713:SIV1716 SSJ1713:SSR1716 TCF1713:TCN1716 TMB1713:TMJ1716 TVX1713:TWF1716 UFT1713:UGB1716 UPP1713:UPX1716 UZL1713:UZT1716 VJH1713:VJP1716 VTD1713:VTL1716 WCZ1713:WDH1716 WMV1713:WND1716 WWR1713:WWZ1716 KF1748:KN1751 UB1748:UJ1751 ADX1748:AEF1751 ANT1748:AOB1751 AXP1748:AXX1751 BHL1748:BHT1751 BRH1748:BRP1751 CBD1748:CBL1751 CKZ1748:CLH1751 CUV1748:CVD1751 DER1748:DEZ1751 DON1748:DOV1751 DYJ1748:DYR1751 EIF1748:EIN1751 ESB1748:ESJ1751 FBX1748:FCF1751 FLT1748:FMB1751 FVP1748:FVX1751 GFL1748:GFT1751 GPH1748:GPP1751 GZD1748:GZL1751 HIZ1748:HJH1751 HSV1748:HTD1751 ICR1748:ICZ1751 IMN1748:IMV1751 IWJ1748:IWR1751 JGF1748:JGN1751 JQB1748:JQJ1751 JZX1748:KAF1751 KJT1748:KKB1751 KTP1748:KTX1751 LDL1748:LDT1751 LNH1748:LNP1751 LXD1748:LXL1751 MGZ1748:MHH1751 MQV1748:MRD1751 NAR1748:NAZ1751 NKN1748:NKV1751 NUJ1748:NUR1751 OEF1748:OEN1751 OOB1748:OOJ1751 OXX1748:OYF1751 PHT1748:PIB1751 PRP1748:PRX1751 QBL1748:QBT1751 QLH1748:QLP1751 QVD1748:QVL1751 REZ1748:RFH1751 ROV1748:RPD1751 RYR1748:RYZ1751 SIN1748:SIV1751 SSJ1748:SSR1751 TCF1748:TCN1751 TMB1748:TMJ1751 TVX1748:TWF1751 UFT1748:UGB1751 UPP1748:UPX1751 UZL1748:UZT1751 VJH1748:VJP1751 VTD1748:VTL1751 WCZ1748:WDH1751 WMV1748:WND1751 WWR1748:WWZ1751 KF1785:KN1788 UB1785:UJ1788 ADX1785:AEF1788 ANT1785:AOB1788 AXP1785:AXX1788 BHL1785:BHT1788 BRH1785:BRP1788 CBD1785:CBL1788 CKZ1785:CLH1788 CUV1785:CVD1788 DER1785:DEZ1788 DON1785:DOV1788 DYJ1785:DYR1788 EIF1785:EIN1788 ESB1785:ESJ1788 FBX1785:FCF1788 FLT1785:FMB1788 FVP1785:FVX1788 GFL1785:GFT1788 GPH1785:GPP1788 GZD1785:GZL1788 HIZ1785:HJH1788 HSV1785:HTD1788 ICR1785:ICZ1788 IMN1785:IMV1788 IWJ1785:IWR1788 JGF1785:JGN1788 JQB1785:JQJ1788 JZX1785:KAF1788 KJT1785:KKB1788 KTP1785:KTX1788 LDL1785:LDT1788 LNH1785:LNP1788 LXD1785:LXL1788 MGZ1785:MHH1788 MQV1785:MRD1788 NAR1785:NAZ1788 NKN1785:NKV1788 NUJ1785:NUR1788 OEF1785:OEN1788 OOB1785:OOJ1788 OXX1785:OYF1788 PHT1785:PIB1788 PRP1785:PRX1788 QBL1785:QBT1788 QLH1785:QLP1788 QVD1785:QVL1788 REZ1785:RFH1788 ROV1785:RPD1788 RYR1785:RYZ1788 SIN1785:SIV1788 SSJ1785:SSR1788 TCF1785:TCN1788 TMB1785:TMJ1788 TVX1785:TWF1788 UFT1785:UGB1788 UPP1785:UPX1788 UZL1785:UZT1788 VJH1785:VJP1788 VTD1785:VTL1788 WCZ1785:WDH1788 WMV1785:WND1788 WWR1785:WWZ1788 KF1818:KN1821 UB1818:UJ1821 ADX1818:AEF1821 ANT1818:AOB1821 AXP1818:AXX1821 BHL1818:BHT1821 BRH1818:BRP1821 CBD1818:CBL1821 CKZ1818:CLH1821 CUV1818:CVD1821 DER1818:DEZ1821 DON1818:DOV1821 DYJ1818:DYR1821 EIF1818:EIN1821 ESB1818:ESJ1821 FBX1818:FCF1821 FLT1818:FMB1821 FVP1818:FVX1821 GFL1818:GFT1821 GPH1818:GPP1821 GZD1818:GZL1821 HIZ1818:HJH1821 HSV1818:HTD1821 ICR1818:ICZ1821 IMN1818:IMV1821 IWJ1818:IWR1821 JGF1818:JGN1821 JQB1818:JQJ1821 JZX1818:KAF1821 KJT1818:KKB1821 KTP1818:KTX1821 LDL1818:LDT1821 LNH1818:LNP1821 LXD1818:LXL1821 MGZ1818:MHH1821 MQV1818:MRD1821 NAR1818:NAZ1821 NKN1818:NKV1821 NUJ1818:NUR1821 OEF1818:OEN1821 OOB1818:OOJ1821 OXX1818:OYF1821 PHT1818:PIB1821 PRP1818:PRX1821 QBL1818:QBT1821 QLH1818:QLP1821 QVD1818:QVL1821 REZ1818:RFH1821 ROV1818:RPD1821 RYR1818:RYZ1821 SIN1818:SIV1821 SSJ1818:SSR1821 TCF1818:TCN1821 TMB1818:TMJ1821 TVX1818:TWF1821 UFT1818:UGB1821 UPP1818:UPX1821 UZL1818:UZT1821 VJH1818:VJP1821 VTD1818:VTL1821 WCZ1818:WDH1821 WMV1818:WND1821 WWR1818:WWZ1821" xr:uid="{C364188E-5169-4597-AED8-8840B3803250}">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8" manualBreakCount="48">
    <brk id="32" max="16383" man="1"/>
    <brk id="70" max="16383" man="1"/>
    <brk id="108" max="16383" man="1"/>
    <brk id="146" max="16383" man="1"/>
    <brk id="180" max="16383" man="1"/>
    <brk id="223" max="16383" man="1"/>
    <brk id="255" max="16383" man="1"/>
    <brk id="291" max="16383" man="1"/>
    <brk id="334" max="16383" man="1"/>
    <brk id="366" max="16383" man="1"/>
    <brk id="401" max="16383" man="1"/>
    <brk id="448" max="16383" man="1"/>
    <brk id="492" max="16383" man="1"/>
    <brk id="546" max="16383" man="1"/>
    <brk id="580" max="16383" man="1"/>
    <brk id="623" max="16383" man="1"/>
    <brk id="673" max="16383" man="1"/>
    <brk id="705" max="16383" man="1"/>
    <brk id="737" max="16383" man="1"/>
    <brk id="777" max="16383" man="1"/>
    <brk id="815" max="16383" man="1"/>
    <brk id="860" max="16383" man="1"/>
    <brk id="894" max="16383" man="1"/>
    <brk id="927" max="16383" man="1"/>
    <brk id="961" max="16383" man="1"/>
    <brk id="997" max="16383" man="1"/>
    <brk id="1033" max="16383" man="1"/>
    <brk id="1071" max="16383" man="1"/>
    <brk id="1107" max="16383" man="1"/>
    <brk id="1146" max="16383" man="1"/>
    <brk id="1178" max="16383" man="1"/>
    <brk id="1222" max="16383" man="1"/>
    <brk id="1258" max="16383" man="1"/>
    <brk id="1296" max="16383" man="1"/>
    <brk id="1344" max="16383" man="1"/>
    <brk id="1386" max="16383" man="1"/>
    <brk id="1418" max="16383" man="1"/>
    <brk id="1452" max="16383" man="1"/>
    <brk id="1488" max="16383" man="1"/>
    <brk id="1525" max="16383" man="1"/>
    <brk id="1566" max="16383" man="1"/>
    <brk id="1611" max="16383" man="1"/>
    <brk id="1647" max="16383" man="1"/>
    <brk id="1682" max="16383" man="1"/>
    <brk id="1717" max="16383" man="1"/>
    <brk id="1752" max="16383" man="1"/>
    <brk id="1789" max="16383" man="1"/>
    <brk id="18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N_0174a12347b2ca90c29d42df016d436c</vt:lpstr>
      <vt:lpstr>N_065aedef47b2ca90c29d42df016d4370</vt:lpstr>
      <vt:lpstr>N_075ca16747f2ca90c29d42df016d4373</vt:lpstr>
      <vt:lpstr>N_0a81e52b4772ca90c29d42df016d43f8</vt:lpstr>
      <vt:lpstr>N_0c69656f47b2ca90c29d42df016d4390</vt:lpstr>
      <vt:lpstr>N_0c95a1e347b2ca90c29d42df016d4306</vt:lpstr>
      <vt:lpstr>N_0efde56b47f2ca90c29d42df016d4316</vt:lpstr>
      <vt:lpstr>N_0f80e9674772ca90c29d42df016d43f0</vt:lpstr>
      <vt:lpstr>N_12e6a9a747b2ca90c29d42df016d4388</vt:lpstr>
      <vt:lpstr>N_13ec1deb4732ca90c29d42df016d43c0</vt:lpstr>
      <vt:lpstr>N_2603652f4772ca90c29d42df016d437c</vt:lpstr>
      <vt:lpstr>N_26f1b67747245250a65a9dab116d4361</vt:lpstr>
      <vt:lpstr>N_2c0e99af4732ca90c29d42df016d4303</vt:lpstr>
      <vt:lpstr>N_2fe1e56b4772ca90c29d42df016d43b7</vt:lpstr>
      <vt:lpstr>N_3666e56747b2ca90c29d42df016d433f</vt:lpstr>
      <vt:lpstr>N_36bed9234772ca90c29d42df016d43b7</vt:lpstr>
      <vt:lpstr>N_382069274772ca90c29d42df016d437c</vt:lpstr>
      <vt:lpstr>N_4f2825ab47b2ca90c29d42df016d4353</vt:lpstr>
      <vt:lpstr>N_60bca1a747f2ca90c29d42df016d431e</vt:lpstr>
      <vt:lpstr>N_61a621a747b2ca90c29d42df016d435f</vt:lpstr>
      <vt:lpstr>N_6444676247acda10a65a9dab116d434c</vt:lpstr>
      <vt:lpstr>N_694fd1a34772ca90c29d42df016d434a</vt:lpstr>
      <vt:lpstr>N_6c3169e74772ca90c29d42df016d434c</vt:lpstr>
      <vt:lpstr>N_6e4da9e747f2ca90c29d42df016d433e</vt:lpstr>
      <vt:lpstr>N_75d4a16347b2ca90c29d42df016d43d5</vt:lpstr>
      <vt:lpstr>N_82cc65a747f2ca90c29d42df016d43b9</vt:lpstr>
      <vt:lpstr>N_8497e52b47b2ca90c29d42df016d43a3</vt:lpstr>
      <vt:lpstr>N_86fd19af4732ca90c29d42df016d4388</vt:lpstr>
      <vt:lpstr>N_8da321af4772ca90c29d42df016d4309</vt:lpstr>
      <vt:lpstr>N_9dce5d234772ca90c29d42df016d437b</vt:lpstr>
      <vt:lpstr>N_9f62a9ab4772ca90c29d42df016d43fb</vt:lpstr>
      <vt:lpstr>N_a2a8bfaa47201e10a65a9dab116d4334</vt:lpstr>
      <vt:lpstr>N_a40be96347f2ca90c29d42df016d4363</vt:lpstr>
      <vt:lpstr>N_af81292b4772ca90c29d42df016d43d6</vt:lpstr>
      <vt:lpstr>N_afbb69e347f2ca90c29d42df016d4305</vt:lpstr>
      <vt:lpstr>N_b485eda347b2ca90c29d42df016d43d5</vt:lpstr>
      <vt:lpstr>N_b6b6e1a747b2ca90c29d42df016d4394</vt:lpstr>
      <vt:lpstr>N_b83261ab4772ca90c29d42df016d43ee</vt:lpstr>
      <vt:lpstr>N_bced55af4732ca90c29d42df016d436f</vt:lpstr>
      <vt:lpstr>N_c74ced2747f2ca90c29d42df016d43f8</vt:lpstr>
      <vt:lpstr>N_c78c9dab4732ca90c29d42df016d4308</vt:lpstr>
      <vt:lpstr>N_d124a5ef4772ca90c29d42df016d4317</vt:lpstr>
      <vt:lpstr>N_d1f0ada74772ca90c29d42df016d4358</vt:lpstr>
      <vt:lpstr>N_d7dda16b47f2ca90c29d42df016d43dc</vt:lpstr>
      <vt:lpstr>N_ea7c99ab4732ca90c29d42df016d43e0</vt:lpstr>
      <vt:lpstr>N_ed6a612347f2ca90c29d42df016d437f</vt:lpstr>
      <vt:lpstr>N_f474a12347b2ca90c29d42df016d433e</vt:lpstr>
      <vt:lpstr>N_f79e55234772ca90c29d42df016d43e2</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2024-12-18T05:33:48Z</dcterms:created>
  <dcterms:modified xsi:type="dcterms:W3CDTF">2024-12-18T05:34:00Z</dcterms:modified>
</cp:coreProperties>
</file>