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12 計理・用度関係\001 計理事務\◎予算・決算\018　R7年度\01_予算\008_予算の公表（予算事業一覧、歳入予算一覧、補助金一覧ほか）\04_予算事業一覧、補助金支出一覧、貸付金一覧及び歳入予算一覧の公表について\03_公表用データ\HP添付用データ\"/>
    </mc:Choice>
  </mc:AlternateContent>
  <xr:revisionPtr revIDLastSave="0" documentId="13_ncr:1_{6399EC36-861F-43B5-95A6-DE0840C4F2E5}" xr6:coauthVersionLast="47" xr6:coauthVersionMax="47" xr10:uidLastSave="{00000000-0000-0000-0000-000000000000}"/>
  <bookViews>
    <workbookView xWindow="-120" yWindow="-120" windowWidth="20730" windowHeight="11160" xr2:uid="{00000000-000D-0000-FFFF-FFFF00000000}"/>
  </bookViews>
  <sheets>
    <sheet name="歳入一覧" sheetId="1" r:id="rId1"/>
  </sheets>
  <definedNames>
    <definedName name="_xlnm._FilterDatabase" localSheetId="0" hidden="1">歳入一覧!$A$6:$DZ$25</definedName>
    <definedName name="_xlnm.Print_Area" localSheetId="0">歳入一覧!$A$1:$L$26</definedName>
    <definedName name="_xlnm.Print_Titles" localSheetId="0">歳入一覧!$4:$7</definedName>
    <definedName name="Z_01EAA192_030B_4B32_8504_E8B9ACF08987_.wvu.FilterData" localSheetId="0" hidden="1">歳入一覧!$A$6:$L$25</definedName>
    <definedName name="Z_03AE82A1_1BE2_4ECA_87A2_03B930490FC4_.wvu.FilterData" localSheetId="0" hidden="1">歳入一覧!$A$6:$DZ$25</definedName>
    <definedName name="Z_04C8A1BA_9D22_46C9_9CEB_2BC0004FC685_.wvu.FilterData" localSheetId="0" hidden="1">歳入一覧!$B$6:$L$25</definedName>
    <definedName name="Z_04D09D8C_94A5_461B_8EBD_462A08259C45_.wvu.FilterData" localSheetId="0" hidden="1">歳入一覧!$A$6:$DZ$25</definedName>
    <definedName name="Z_052F3F11_C124_459E_99F9_1A701D48C614_.wvu.Cols" localSheetId="0" hidden="1">歳入一覧!#REF!</definedName>
    <definedName name="Z_052F3F11_C124_459E_99F9_1A701D48C614_.wvu.FilterData" localSheetId="0" hidden="1">歳入一覧!$A$6:$DZ$25</definedName>
    <definedName name="Z_052F3F11_C124_459E_99F9_1A701D48C614_.wvu.PrintArea" localSheetId="0" hidden="1">歳入一覧!$A$1:$L$26</definedName>
    <definedName name="Z_052F3F11_C124_459E_99F9_1A701D48C614_.wvu.PrintTitles" localSheetId="0" hidden="1">歳入一覧!$4:$7</definedName>
    <definedName name="Z_06B37801_B90C_4714_B129_94818EB4F65E_.wvu.Cols" localSheetId="0" hidden="1">歳入一覧!#REF!</definedName>
    <definedName name="Z_06B37801_B90C_4714_B129_94818EB4F65E_.wvu.FilterData" localSheetId="0" hidden="1">歳入一覧!$A$6:$DZ$25</definedName>
    <definedName name="Z_06B37801_B90C_4714_B129_94818EB4F65E_.wvu.PrintArea" localSheetId="0" hidden="1">歳入一覧!$A$1:$L$26</definedName>
    <definedName name="Z_06B37801_B90C_4714_B129_94818EB4F65E_.wvu.PrintTitles" localSheetId="0" hidden="1">歳入一覧!$4:$7</definedName>
    <definedName name="Z_0984F2AA_60F2_4912_A9FF_2F9A955D5FE3_.wvu.FilterData" localSheetId="0" hidden="1">歳入一覧!$A$7:$DZ$25</definedName>
    <definedName name="Z_0C68AD9F_EAAC_4D8C_8595_325E5145CCC9_.wvu.FilterData" localSheetId="0" hidden="1">歳入一覧!$B$6:$L$25</definedName>
    <definedName name="Z_0EC137BB_4649_439E_A306_A2900F1F636A_.wvu.FilterData" localSheetId="0" hidden="1">歳入一覧!$B$6:$L$25</definedName>
    <definedName name="Z_1199D24E_5AB2_4E7F_AA3B_409733D51AC4_.wvu.FilterData" localSheetId="0" hidden="1">歳入一覧!$A$6:$DZ$25</definedName>
    <definedName name="Z_1E7D5732_EF56_415D_8F2A_A9A6136A4DC3_.wvu.FilterData" localSheetId="0" hidden="1">歳入一覧!$B$6:$L$25</definedName>
    <definedName name="Z_20E8B0EC_118D_49EF_9836_FFD168BFA307_.wvu.FilterData" localSheetId="0" hidden="1">歳入一覧!$A$6:$L$25</definedName>
    <definedName name="Z_22995149_BE93_441E_A433_BD1625B87C24_.wvu.Cols" localSheetId="0" hidden="1">歳入一覧!#REF!</definedName>
    <definedName name="Z_22995149_BE93_441E_A433_BD1625B87C24_.wvu.FilterData" localSheetId="0" hidden="1">歳入一覧!$A$6:$DZ$25</definedName>
    <definedName name="Z_22995149_BE93_441E_A433_BD1625B87C24_.wvu.PrintArea" localSheetId="0" hidden="1">歳入一覧!$A$1:$L$26</definedName>
    <definedName name="Z_22995149_BE93_441E_A433_BD1625B87C24_.wvu.PrintTitles" localSheetId="0" hidden="1">歳入一覧!$4:$7</definedName>
    <definedName name="Z_22CA7278_0BB0_43BE_B164_268A2E7E7747_.wvu.Cols" localSheetId="0" hidden="1">歳入一覧!#REF!</definedName>
    <definedName name="Z_22CA7278_0BB0_43BE_B164_268A2E7E7747_.wvu.FilterData" localSheetId="0" hidden="1">歳入一覧!$A$6:$DZ$25</definedName>
    <definedName name="Z_22CA7278_0BB0_43BE_B164_268A2E7E7747_.wvu.PrintArea" localSheetId="0" hidden="1">歳入一覧!$A$1:$L$26</definedName>
    <definedName name="Z_22CA7278_0BB0_43BE_B164_268A2E7E7747_.wvu.PrintTitles" localSheetId="0" hidden="1">歳入一覧!$4:$7</definedName>
    <definedName name="Z_23F43B3A_3258_499E_84AA_5934348FFA54_.wvu.FilterData" localSheetId="0" hidden="1">歳入一覧!$A$6:$DZ$25</definedName>
    <definedName name="Z_24D4AB45_3A64_4C2A_93AD_95EA6B944657_.wvu.FilterData" localSheetId="0" hidden="1">歳入一覧!$B$6:$L$25</definedName>
    <definedName name="Z_27FE125A_CAC0_4187_BAC1_FA85A21F8068_.wvu.FilterData" localSheetId="0" hidden="1">歳入一覧!$A$6:$DZ$25</definedName>
    <definedName name="Z_291BEBD1_3E67_44D7_B7E4_9799E8B2AEED_.wvu.FilterData" localSheetId="0" hidden="1">歳入一覧!$B$6:$L$25</definedName>
    <definedName name="Z_2AC5AF6D_E947_4E06_81E5_FE5E3908C039_.wvu.Cols" localSheetId="0" hidden="1">歳入一覧!#REF!</definedName>
    <definedName name="Z_2AC5AF6D_E947_4E06_81E5_FE5E3908C039_.wvu.FilterData" localSheetId="0" hidden="1">歳入一覧!$A$6:$DZ$25</definedName>
    <definedName name="Z_2AC5AF6D_E947_4E06_81E5_FE5E3908C039_.wvu.PrintArea" localSheetId="0" hidden="1">歳入一覧!$A$1:$L$26</definedName>
    <definedName name="Z_2AC5AF6D_E947_4E06_81E5_FE5E3908C039_.wvu.PrintTitles" localSheetId="0" hidden="1">歳入一覧!$4:$7</definedName>
    <definedName name="Z_2C82E193_3E09_4CE3_80B4_E2A9361A46F4_.wvu.FilterData" localSheetId="0" hidden="1">歳入一覧!$B$6:$L$25</definedName>
    <definedName name="Z_300532A4_C979_47B6_AE96_7529D1452A32_.wvu.FilterData" localSheetId="0" hidden="1">歳入一覧!$A$6:$DZ$25</definedName>
    <definedName name="Z_340A5395_F3C0_4C00_AD4A_45ABD0096A3A_.wvu.FilterData" localSheetId="0" hidden="1">歳入一覧!$A$7:$DZ$25</definedName>
    <definedName name="Z_366D8082_4247_4BD2_8EA9_CB5780D5FB7B_.wvu.Cols" localSheetId="0" hidden="1">歳入一覧!#REF!</definedName>
    <definedName name="Z_366D8082_4247_4BD2_8EA9_CB5780D5FB7B_.wvu.FilterData" localSheetId="0" hidden="1">歳入一覧!$A$6:$DZ$25</definedName>
    <definedName name="Z_366D8082_4247_4BD2_8EA9_CB5780D5FB7B_.wvu.PrintArea" localSheetId="0" hidden="1">歳入一覧!$A$1:$L$26</definedName>
    <definedName name="Z_366D8082_4247_4BD2_8EA9_CB5780D5FB7B_.wvu.PrintTitles" localSheetId="0" hidden="1">歳入一覧!$4:$7</definedName>
    <definedName name="Z_374AF662_332C_4305_9FF2_82EBDABE1ECA_.wvu.FilterData" localSheetId="0" hidden="1">歳入一覧!$B$6:$L$25</definedName>
    <definedName name="Z_38677CFC_38FD_428F_B2E6_28D6556AF30E_.wvu.FilterData" localSheetId="0" hidden="1">歳入一覧!$A$6:$L$25</definedName>
    <definedName name="Z_3EED8F5F_471C_4B50_994D_BB7BEF016969_.wvu.FilterData" localSheetId="0" hidden="1">歳入一覧!$B$6:$L$25</definedName>
    <definedName name="Z_44110B35_593F_4B4A_A409_C3E96DF3A694_.wvu.Cols" localSheetId="0" hidden="1">歳入一覧!#REF!</definedName>
    <definedName name="Z_44110B35_593F_4B4A_A409_C3E96DF3A694_.wvu.FilterData" localSheetId="0" hidden="1">歳入一覧!$A$7:$DZ$25</definedName>
    <definedName name="Z_44110B35_593F_4B4A_A409_C3E96DF3A694_.wvu.PrintArea" localSheetId="0" hidden="1">歳入一覧!$A$1:$L$26</definedName>
    <definedName name="Z_44110B35_593F_4B4A_A409_C3E96DF3A694_.wvu.PrintTitles" localSheetId="0" hidden="1">歳入一覧!$4:$7</definedName>
    <definedName name="Z_443FC1F6_4EB0_4043_84B4_EA880B09B87F_.wvu.FilterData" localSheetId="0" hidden="1">歳入一覧!$A$6:$L$25</definedName>
    <definedName name="Z_444B054F_1122_4B41_9106_F9A119111E6C_.wvu.Cols" localSheetId="0" hidden="1">歳入一覧!#REF!</definedName>
    <definedName name="Z_444B054F_1122_4B41_9106_F9A119111E6C_.wvu.FilterData" localSheetId="0" hidden="1">歳入一覧!$A$6:$DZ$25</definedName>
    <definedName name="Z_444B054F_1122_4B41_9106_F9A119111E6C_.wvu.PrintArea" localSheetId="0" hidden="1">歳入一覧!$A$1:$L$26</definedName>
    <definedName name="Z_444B054F_1122_4B41_9106_F9A119111E6C_.wvu.PrintTitles" localSheetId="0" hidden="1">歳入一覧!$4:$7</definedName>
    <definedName name="Z_45D004E6_D125_4BDB_B604_8C7F9987A296_.wvu.Cols" localSheetId="0" hidden="1">歳入一覧!#REF!</definedName>
    <definedName name="Z_45D004E6_D125_4BDB_B604_8C7F9987A296_.wvu.FilterData" localSheetId="0" hidden="1">歳入一覧!$A$6:$DZ$25</definedName>
    <definedName name="Z_45D004E6_D125_4BDB_B604_8C7F9987A296_.wvu.PrintArea" localSheetId="0" hidden="1">歳入一覧!$A$1:$L$26</definedName>
    <definedName name="Z_45D004E6_D125_4BDB_B604_8C7F9987A296_.wvu.PrintTitles" localSheetId="0" hidden="1">歳入一覧!$4:$7</definedName>
    <definedName name="Z_4697FA6B_DE17_44B8_B6B3_A9559B9E7087_.wvu.Cols" localSheetId="0" hidden="1">歳入一覧!#REF!</definedName>
    <definedName name="Z_4697FA6B_DE17_44B8_B6B3_A9559B9E7087_.wvu.FilterData" localSheetId="0" hidden="1">歳入一覧!$A$6:$DZ$25</definedName>
    <definedName name="Z_4697FA6B_DE17_44B8_B6B3_A9559B9E7087_.wvu.PrintArea" localSheetId="0" hidden="1">歳入一覧!$A$1:$L$26</definedName>
    <definedName name="Z_4697FA6B_DE17_44B8_B6B3_A9559B9E7087_.wvu.PrintTitles" localSheetId="0" hidden="1">歳入一覧!$4:$7</definedName>
    <definedName name="Z_4FA438CA_84A7_4E4A_B647_D9C724313A30_.wvu.FilterData" localSheetId="0" hidden="1">歳入一覧!$A$6:$L$25</definedName>
    <definedName name="Z_50AC8F9C_2188_4C12_A141_8BE304C786F0_.wvu.Cols" localSheetId="0" hidden="1">歳入一覧!#REF!</definedName>
    <definedName name="Z_50AC8F9C_2188_4C12_A141_8BE304C786F0_.wvu.FilterData" localSheetId="0" hidden="1">歳入一覧!$A$6:$DZ$25</definedName>
    <definedName name="Z_50AC8F9C_2188_4C12_A141_8BE304C786F0_.wvu.PrintArea" localSheetId="0" hidden="1">歳入一覧!$A$1:$L$26</definedName>
    <definedName name="Z_50AC8F9C_2188_4C12_A141_8BE304C786F0_.wvu.PrintTitles" localSheetId="0" hidden="1">歳入一覧!$4:$7</definedName>
    <definedName name="Z_554CCE7A_C6CE_47E9_833C_4F6A16FE021F_.wvu.FilterData" localSheetId="0" hidden="1">歳入一覧!$A$6:$DZ$25</definedName>
    <definedName name="Z_5668B71E_8807_468B_9970_38F9A9F9382A_.wvu.FilterData" localSheetId="0" hidden="1">歳入一覧!$B$6:$L$25</definedName>
    <definedName name="Z_56C3E958_62F0_4D5E_80EF_1B0A7490DD11_.wvu.FilterData" localSheetId="0" hidden="1">歳入一覧!$A$6:$DZ$25</definedName>
    <definedName name="Z_571E855B_8DA1_45D3_B25A_CFB379B91A2B_.wvu.FilterData" localSheetId="0" hidden="1">歳入一覧!$A$7:$L$25</definedName>
    <definedName name="Z_57745067_BF0B_4087_B5A6_8A5691A551DD_.wvu.FilterData" localSheetId="0" hidden="1">歳入一覧!$A$6:$L$25</definedName>
    <definedName name="Z_581BD237_B078_4701_B24C_0BFF302F5B2F_.wvu.Cols" localSheetId="0" hidden="1">歳入一覧!#REF!</definedName>
    <definedName name="Z_581BD237_B078_4701_B24C_0BFF302F5B2F_.wvu.FilterData" localSheetId="0" hidden="1">歳入一覧!$A$6:$DZ$25</definedName>
    <definedName name="Z_581BD237_B078_4701_B24C_0BFF302F5B2F_.wvu.PrintArea" localSheetId="0" hidden="1">歳入一覧!$A$1:$L$26</definedName>
    <definedName name="Z_581BD237_B078_4701_B24C_0BFF302F5B2F_.wvu.PrintTitles" localSheetId="0" hidden="1">歳入一覧!$4:$7</definedName>
    <definedName name="Z_593CF9A4_75B1_449B_AD6A_05BC18F73933_.wvu.FilterData" localSheetId="0" hidden="1">歳入一覧!$A$6:$DZ$25</definedName>
    <definedName name="Z_5F0F1A79_0791_4C2C_8D13_6CD22FD0499B_.wvu.Cols" localSheetId="0" hidden="1">歳入一覧!#REF!</definedName>
    <definedName name="Z_5F0F1A79_0791_4C2C_8D13_6CD22FD0499B_.wvu.FilterData" localSheetId="0" hidden="1">歳入一覧!$A$6:$L$25</definedName>
    <definedName name="Z_5F0F1A79_0791_4C2C_8D13_6CD22FD0499B_.wvu.PrintArea" localSheetId="0" hidden="1">歳入一覧!$A$1:$L$26</definedName>
    <definedName name="Z_5F0F1A79_0791_4C2C_8D13_6CD22FD0499B_.wvu.PrintTitles" localSheetId="0" hidden="1">歳入一覧!$4:$7</definedName>
    <definedName name="Z_5F6E0A5B_1F3F_4878_8986_ED55F9EE06F4_.wvu.Cols" localSheetId="0" hidden="1">歳入一覧!#REF!</definedName>
    <definedName name="Z_5F6E0A5B_1F3F_4878_8986_ED55F9EE06F4_.wvu.FilterData" localSheetId="0" hidden="1">歳入一覧!$A$6:$DZ$25</definedName>
    <definedName name="Z_5F6E0A5B_1F3F_4878_8986_ED55F9EE06F4_.wvu.PrintArea" localSheetId="0" hidden="1">歳入一覧!$A$1:$L$26</definedName>
    <definedName name="Z_5F6E0A5B_1F3F_4878_8986_ED55F9EE06F4_.wvu.PrintTitles" localSheetId="0" hidden="1">歳入一覧!$4:$7</definedName>
    <definedName name="Z_640D24A1_F93A_49AE_989A_09EA35DB6178_.wvu.FilterData" localSheetId="0" hidden="1">歳入一覧!$A$7:$DZ$25</definedName>
    <definedName name="Z_64D5DF4B_9089_4084_958D_1D0FB5779114_.wvu.Cols" localSheetId="0" hidden="1">歳入一覧!#REF!</definedName>
    <definedName name="Z_64D5DF4B_9089_4084_958D_1D0FB5779114_.wvu.FilterData" localSheetId="0" hidden="1">歳入一覧!$A$6:$DZ$25</definedName>
    <definedName name="Z_64D5DF4B_9089_4084_958D_1D0FB5779114_.wvu.PrintArea" localSheetId="0" hidden="1">歳入一覧!$A$1:$L$26</definedName>
    <definedName name="Z_64D5DF4B_9089_4084_958D_1D0FB5779114_.wvu.PrintTitles" localSheetId="0" hidden="1">歳入一覧!$4:$7</definedName>
    <definedName name="Z_66224404_EA19_4356_92BE_A2F395931004_.wvu.FilterData" localSheetId="0" hidden="1">歳入一覧!$A$6:$L$25</definedName>
    <definedName name="Z_665488CF_8ABE_4275_9644_48E5F5043390_.wvu.FilterData" localSheetId="0" hidden="1">歳入一覧!$B$6:$L$25</definedName>
    <definedName name="Z_6989C8E8_DF8B_443A_A0DC_63D85A87347B_.wvu.Cols" localSheetId="0" hidden="1">歳入一覧!#REF!</definedName>
    <definedName name="Z_6989C8E8_DF8B_443A_A0DC_63D85A87347B_.wvu.FilterData" localSheetId="0" hidden="1">歳入一覧!$A$6:$DZ$25</definedName>
    <definedName name="Z_6989C8E8_DF8B_443A_A0DC_63D85A87347B_.wvu.PrintArea" localSheetId="0" hidden="1">歳入一覧!$A$1:$L$26</definedName>
    <definedName name="Z_6989C8E8_DF8B_443A_A0DC_63D85A87347B_.wvu.PrintTitles" localSheetId="0" hidden="1">歳入一覧!$4:$7</definedName>
    <definedName name="Z_70837B7F_EB31_4D6D_B20E_5962F6B0E27E_.wvu.Cols" localSheetId="0" hidden="1">歳入一覧!#REF!</definedName>
    <definedName name="Z_70837B7F_EB31_4D6D_B20E_5962F6B0E27E_.wvu.FilterData" localSheetId="0" hidden="1">歳入一覧!$A$6:$DZ$25</definedName>
    <definedName name="Z_70837B7F_EB31_4D6D_B20E_5962F6B0E27E_.wvu.PrintArea" localSheetId="0" hidden="1">歳入一覧!$A$1:$L$26</definedName>
    <definedName name="Z_70837B7F_EB31_4D6D_B20E_5962F6B0E27E_.wvu.PrintTitles" localSheetId="0" hidden="1">歳入一覧!$4:$7</definedName>
    <definedName name="Z_70924426_1D8A_405C_99DB_5F184299D133_.wvu.FilterData" localSheetId="0" hidden="1">歳入一覧!$A$6:$DZ$25</definedName>
    <definedName name="Z_749145BA_5224_4309_8744_80063D3AC2A1_.wvu.FilterData" localSheetId="0" hidden="1">歳入一覧!$B$6:$L$25</definedName>
    <definedName name="Z_7959981C_996C_4AED_A61B_9791C16E24F0_.wvu.FilterData" localSheetId="0" hidden="1">歳入一覧!$A$6:$DZ$25</definedName>
    <definedName name="Z_7A18676E_04A4_4AFB_8334_7BB0F24E5EE3_.wvu.FilterData" localSheetId="0" hidden="1">歳入一覧!$A$7:$DZ$25</definedName>
    <definedName name="Z_7BAEEC97_8C0D_4727_9C2C_C181F26DD884_.wvu.Cols" localSheetId="0" hidden="1">歳入一覧!#REF!</definedName>
    <definedName name="Z_7BAEEC97_8C0D_4727_9C2C_C181F26DD884_.wvu.FilterData" localSheetId="0" hidden="1">歳入一覧!$A$6:$DZ$25</definedName>
    <definedName name="Z_7BAEEC97_8C0D_4727_9C2C_C181F26DD884_.wvu.PrintArea" localSheetId="0" hidden="1">歳入一覧!$A$1:$L$26</definedName>
    <definedName name="Z_7BAEEC97_8C0D_4727_9C2C_C181F26DD884_.wvu.PrintTitles" localSheetId="0" hidden="1">歳入一覧!$4:$7</definedName>
    <definedName name="Z_7D518F9E_8A7F_4DB5_A328_AF9BA1D8A68F_.wvu.FilterData" localSheetId="0" hidden="1">歳入一覧!$B$6:$L$25</definedName>
    <definedName name="Z_7D7B3232_DD2F_4BAD_9D61_7BB9E8FBC5D0_.wvu.FilterData" localSheetId="0" hidden="1">歳入一覧!$A$7:$DZ$25</definedName>
    <definedName name="Z_7E2DCBD7_F134_4F01_A073_369742F025BC_.wvu.FilterData" localSheetId="0" hidden="1">歳入一覧!$B$6:$L$25</definedName>
    <definedName name="Z_7F4591BF_0F6E_463C_863C_F8DFB75D20FC_.wvu.Cols" localSheetId="0" hidden="1">歳入一覧!#REF!</definedName>
    <definedName name="Z_7F4591BF_0F6E_463C_863C_F8DFB75D20FC_.wvu.FilterData" localSheetId="0" hidden="1">歳入一覧!$A$6:$L$25</definedName>
    <definedName name="Z_7F4591BF_0F6E_463C_863C_F8DFB75D20FC_.wvu.PrintArea" localSheetId="0" hidden="1">歳入一覧!$A$1:$L$26</definedName>
    <definedName name="Z_7F4591BF_0F6E_463C_863C_F8DFB75D20FC_.wvu.PrintTitles" localSheetId="0" hidden="1">歳入一覧!$4:$7</definedName>
    <definedName name="Z_7F9543F0_7900_417C_8668_8D9DC3C6A87C_.wvu.FilterData" localSheetId="0" hidden="1">歳入一覧!$B$6:$L$25</definedName>
    <definedName name="Z_81B5A484_EBF1_4915_9B07_DDCCFE2DB28C_.wvu.FilterData" localSheetId="0" hidden="1">歳入一覧!$B$6:$L$25</definedName>
    <definedName name="Z_86736FF6_D9DA_4CB4_A1A0_805D5D48FA90_.wvu.FilterData" localSheetId="0" hidden="1">歳入一覧!$B$6:$L$25</definedName>
    <definedName name="Z_88E44795_6332_42B5_AD03_CD37EB030AF2_.wvu.FilterData" localSheetId="0" hidden="1">歳入一覧!$B$6:$L$25</definedName>
    <definedName name="Z_89110E34_4E32_4289_9AEB_D2891C4E270B_.wvu.FilterData" localSheetId="0" hidden="1">歳入一覧!$A$6:$L$25</definedName>
    <definedName name="Z_89C710E6_1500_4641_966A_C6D35D6B7EB2_.wvu.FilterData" localSheetId="0" hidden="1">歳入一覧!$B$6:$L$25</definedName>
    <definedName name="Z_8B9E1F4E_8704_47E3_AFC2_BD7B7399C304_.wvu.FilterData" localSheetId="0" hidden="1">歳入一覧!$B$6:$L$25</definedName>
    <definedName name="Z_8DE503A8_656E_41FA_9ED6_359FA3721ACF_.wvu.Cols" localSheetId="0" hidden="1">歳入一覧!#REF!</definedName>
    <definedName name="Z_8DE503A8_656E_41FA_9ED6_359FA3721ACF_.wvu.FilterData" localSheetId="0" hidden="1">歳入一覧!$A$6:$DZ$25</definedName>
    <definedName name="Z_8DE503A8_656E_41FA_9ED6_359FA3721ACF_.wvu.PrintArea" localSheetId="0" hidden="1">歳入一覧!$A$1:$L$26</definedName>
    <definedName name="Z_8DE503A8_656E_41FA_9ED6_359FA3721ACF_.wvu.PrintTitles" localSheetId="0" hidden="1">歳入一覧!$4:$7</definedName>
    <definedName name="Z_901A4DB5_9501_4EB6_9268_72DC5604D1B1_.wvu.FilterData" localSheetId="0" hidden="1">歳入一覧!$A$7:$DZ$25</definedName>
    <definedName name="Z_938E702C_B36A_4670_81CA_FE17F251577A_.wvu.FilterData" localSheetId="0" hidden="1">歳入一覧!$A$7:$DZ$25</definedName>
    <definedName name="Z_97250119_8D07_4D98_BD4A_0062145CE139_.wvu.FilterData" localSheetId="0" hidden="1">歳入一覧!$A$7:$DZ$25</definedName>
    <definedName name="Z_99CD74FC_8B79_402C_9E5F_4C8C844F7522_.wvu.Cols" localSheetId="0" hidden="1">歳入一覧!#REF!</definedName>
    <definedName name="Z_99CD74FC_8B79_402C_9E5F_4C8C844F7522_.wvu.FilterData" localSheetId="0" hidden="1">歳入一覧!$A$6:$L$25</definedName>
    <definedName name="Z_99CD74FC_8B79_402C_9E5F_4C8C844F7522_.wvu.PrintArea" localSheetId="0" hidden="1">歳入一覧!$A$1:$L$26</definedName>
    <definedName name="Z_99CD74FC_8B79_402C_9E5F_4C8C844F7522_.wvu.PrintTitles" localSheetId="0" hidden="1">歳入一覧!$4:$7</definedName>
    <definedName name="Z_9B02B18F_FBC3_4003_B64D_6BF6D2FAF148_.wvu.Cols" localSheetId="0" hidden="1">歳入一覧!#REF!</definedName>
    <definedName name="Z_9B02B18F_FBC3_4003_B64D_6BF6D2FAF148_.wvu.FilterData" localSheetId="0" hidden="1">歳入一覧!$A$6:$DZ$25</definedName>
    <definedName name="Z_9B02B18F_FBC3_4003_B64D_6BF6D2FAF148_.wvu.PrintArea" localSheetId="0" hidden="1">歳入一覧!$A$1:$L$26</definedName>
    <definedName name="Z_9B02B18F_FBC3_4003_B64D_6BF6D2FAF148_.wvu.PrintTitles" localSheetId="0" hidden="1">歳入一覧!$4:$7</definedName>
    <definedName name="Z_9B4A25DD_435F_45A5_893D_7D8E03D5FC78_.wvu.FilterData" localSheetId="0" hidden="1">歳入一覧!$B$6:$L$25</definedName>
    <definedName name="Z_9C01AE63_CFF0_4106_9038_7FADD737BB91_.wvu.Cols" localSheetId="0" hidden="1">歳入一覧!#REF!</definedName>
    <definedName name="Z_9C01AE63_CFF0_4106_9038_7FADD737BB91_.wvu.FilterData" localSheetId="0" hidden="1">歳入一覧!$A$6:$DZ$25</definedName>
    <definedName name="Z_9C01AE63_CFF0_4106_9038_7FADD737BB91_.wvu.PrintArea" localSheetId="0" hidden="1">歳入一覧!$A$1:$L$26</definedName>
    <definedName name="Z_9C01AE63_CFF0_4106_9038_7FADD737BB91_.wvu.PrintTitles" localSheetId="0" hidden="1">歳入一覧!$4:$7</definedName>
    <definedName name="Z_9C40EDED_6440_486C_B2C2_1C1E7F80BEFD_.wvu.FilterData" localSheetId="0" hidden="1">歳入一覧!$A$6:$DZ$25</definedName>
    <definedName name="Z_A0CE4855_8BF5_4B09_B255_E1A19C4E3053_.wvu.Cols" localSheetId="0" hidden="1">歳入一覧!#REF!</definedName>
    <definedName name="Z_A0CE4855_8BF5_4B09_B255_E1A19C4E3053_.wvu.FilterData" localSheetId="0" hidden="1">歳入一覧!$A$7:$DZ$25</definedName>
    <definedName name="Z_A0CE4855_8BF5_4B09_B255_E1A19C4E3053_.wvu.PrintArea" localSheetId="0" hidden="1">歳入一覧!$A$1:$L$26</definedName>
    <definedName name="Z_A0CE4855_8BF5_4B09_B255_E1A19C4E3053_.wvu.PrintTitles" localSheetId="0" hidden="1">歳入一覧!$4:$7</definedName>
    <definedName name="Z_A0D972C1_3D2C_4C11_9E56_A82C309030EE_.wvu.Cols" localSheetId="0" hidden="1">歳入一覧!#REF!</definedName>
    <definedName name="Z_A0D972C1_3D2C_4C11_9E56_A82C309030EE_.wvu.FilterData" localSheetId="0" hidden="1">歳入一覧!$A$6:$DZ$25</definedName>
    <definedName name="Z_A0D972C1_3D2C_4C11_9E56_A82C309030EE_.wvu.PrintArea" localSheetId="0" hidden="1">歳入一覧!$A$1:$L$26</definedName>
    <definedName name="Z_A0D972C1_3D2C_4C11_9E56_A82C309030EE_.wvu.PrintTitles" localSheetId="0" hidden="1">歳入一覧!$4:$7</definedName>
    <definedName name="Z_A1410A53_A816_48E6_BA3B_34AFBECBBF89_.wvu.FilterData" localSheetId="0" hidden="1">歳入一覧!$A$6:$DZ$25</definedName>
    <definedName name="Z_A5081DD8_9472_4A84_A31C_C87428B96836_.wvu.FilterData" localSheetId="0" hidden="1">歳入一覧!$A$6:$DZ$25</definedName>
    <definedName name="Z_A62B912E_02A1_47A6_A44F_AD1D542D7EAA_.wvu.FilterData" localSheetId="0" hidden="1">歳入一覧!$B$6:$L$25</definedName>
    <definedName name="Z_A899A51E_0321_424E_A816_E762C6453A5E_.wvu.Cols" localSheetId="0" hidden="1">歳入一覧!#REF!</definedName>
    <definedName name="Z_A899A51E_0321_424E_A816_E762C6453A5E_.wvu.FilterData" localSheetId="0" hidden="1">歳入一覧!$A$7:$DZ$25</definedName>
    <definedName name="Z_A899A51E_0321_424E_A816_E762C6453A5E_.wvu.PrintArea" localSheetId="0" hidden="1">歳入一覧!$A$1:$L$26</definedName>
    <definedName name="Z_A899A51E_0321_424E_A816_E762C6453A5E_.wvu.PrintTitles" localSheetId="0" hidden="1">歳入一覧!$4:$7</definedName>
    <definedName name="Z_AB5F7232_79D3_4A00_BF97_AF858AB78B28_.wvu.FilterData" localSheetId="0" hidden="1">歳入一覧!$A$6:$L$25</definedName>
    <definedName name="Z_ABE7CFFB_C659_4189_B81A_6BEE666EADF0_.wvu.FilterData" localSheetId="0" hidden="1">歳入一覧!$B$6:$L$25</definedName>
    <definedName name="Z_AC548A2E_C48E_45CC_879A_E2EBB2B33EEA_.wvu.Cols" localSheetId="0" hidden="1">歳入一覧!#REF!</definedName>
    <definedName name="Z_AC548A2E_C48E_45CC_879A_E2EBB2B33EEA_.wvu.FilterData" localSheetId="0" hidden="1">歳入一覧!$A$6:$L$25</definedName>
    <definedName name="Z_AC548A2E_C48E_45CC_879A_E2EBB2B33EEA_.wvu.PrintArea" localSheetId="0" hidden="1">歳入一覧!$A$1:$L$26</definedName>
    <definedName name="Z_AC548A2E_C48E_45CC_879A_E2EBB2B33EEA_.wvu.PrintTitles" localSheetId="0" hidden="1">歳入一覧!$4:$7</definedName>
    <definedName name="Z_ACF9747A_930D_4496_B09E_8726FC61D724_.wvu.FilterData" localSheetId="0" hidden="1">歳入一覧!$B$6:$L$25</definedName>
    <definedName name="Z_AD4EEFD1_EF9D_4286_82C0_7E3CB759B6A3_.wvu.FilterData" localSheetId="0" hidden="1">歳入一覧!$A$7:$DZ$25</definedName>
    <definedName name="Z_B02E5B7B_53CC_43E2_B229_62838E357858_.wvu.FilterData" localSheetId="0" hidden="1">歳入一覧!$A$6:$DZ$25</definedName>
    <definedName name="Z_B0B21E7F_41F6_4286_9120_7856223C7AC9_.wvu.FilterData" localSheetId="0" hidden="1">歳入一覧!$A$6:$L$25</definedName>
    <definedName name="Z_B1C44EF9_9F01_4248_AAFB_58D37EA4F0EC_.wvu.Cols" localSheetId="0" hidden="1">歳入一覧!#REF!</definedName>
    <definedName name="Z_B1C44EF9_9F01_4248_AAFB_58D37EA4F0EC_.wvu.FilterData" localSheetId="0" hidden="1">歳入一覧!$A$6:$L$25</definedName>
    <definedName name="Z_B1C44EF9_9F01_4248_AAFB_58D37EA4F0EC_.wvu.PrintArea" localSheetId="0" hidden="1">歳入一覧!$A$1:$L$26</definedName>
    <definedName name="Z_B1C44EF9_9F01_4248_AAFB_58D37EA4F0EC_.wvu.PrintTitles" localSheetId="0" hidden="1">歳入一覧!$4:$7</definedName>
    <definedName name="Z_B1F42F59_5BB5_41C4_97C6_4484184E13F1_.wvu.FilterData" localSheetId="0" hidden="1">歳入一覧!$A$6:$L$25</definedName>
    <definedName name="Z_B2687233_4AA3_4362_A023_25CC6BE303C3_.wvu.FilterData" localSheetId="0" hidden="1">歳入一覧!$A$7:$DZ$25</definedName>
    <definedName name="Z_B2D441E7_D750_4466_9F5C_BED9F80CA5C9_.wvu.Cols" localSheetId="0" hidden="1">歳入一覧!#REF!</definedName>
    <definedName name="Z_B2D441E7_D750_4466_9F5C_BED9F80CA5C9_.wvu.FilterData" localSheetId="0" hidden="1">歳入一覧!$A$6:$DZ$25</definedName>
    <definedName name="Z_B2D441E7_D750_4466_9F5C_BED9F80CA5C9_.wvu.PrintArea" localSheetId="0" hidden="1">歳入一覧!$A$1:$L$26</definedName>
    <definedName name="Z_B2D441E7_D750_4466_9F5C_BED9F80CA5C9_.wvu.PrintTitles" localSheetId="0" hidden="1">歳入一覧!$4:$7</definedName>
    <definedName name="Z_B4678970_F49A_41CB_BDF8_35F7BBC61272_.wvu.FilterData" localSheetId="0" hidden="1">歳入一覧!$A$6:$DZ$25</definedName>
    <definedName name="Z_B46A0E73_873C_4404_B73B_B777317F5A7C_.wvu.Cols" localSheetId="0" hidden="1">歳入一覧!#REF!</definedName>
    <definedName name="Z_B46A0E73_873C_4404_B73B_B777317F5A7C_.wvu.FilterData" localSheetId="0" hidden="1">歳入一覧!$A$6:$L$25</definedName>
    <definedName name="Z_B46A0E73_873C_4404_B73B_B777317F5A7C_.wvu.PrintArea" localSheetId="0" hidden="1">歳入一覧!$A$1:$L$26</definedName>
    <definedName name="Z_B46A0E73_873C_4404_B73B_B777317F5A7C_.wvu.PrintTitles" localSheetId="0" hidden="1">歳入一覧!$4:$7</definedName>
    <definedName name="Z_B4B87361_AF8D_47C5_957E_E5D261105FF8_.wvu.FilterData" localSheetId="0" hidden="1">歳入一覧!$B$6:$L$25</definedName>
    <definedName name="Z_B6553749_8496_48D9_9B28_2FAA782B16AA_.wvu.FilterData" localSheetId="0" hidden="1">歳入一覧!$A$6:$L$25</definedName>
    <definedName name="Z_B8061F44_4299_433B_992E_389B11EF0957_.wvu.Cols" localSheetId="0" hidden="1">歳入一覧!#REF!</definedName>
    <definedName name="Z_B8061F44_4299_433B_992E_389B11EF0957_.wvu.FilterData" localSheetId="0" hidden="1">歳入一覧!$A$6:$DZ$25</definedName>
    <definedName name="Z_B8061F44_4299_433B_992E_389B11EF0957_.wvu.PrintArea" localSheetId="0" hidden="1">歳入一覧!$A$1:$L$26</definedName>
    <definedName name="Z_B8061F44_4299_433B_992E_389B11EF0957_.wvu.PrintTitles" localSheetId="0" hidden="1">歳入一覧!$4:$7</definedName>
    <definedName name="Z_B8F489ED_1D77_4F4E_A920_2AEA32928870_.wvu.Cols" localSheetId="0" hidden="1">歳入一覧!#REF!</definedName>
    <definedName name="Z_B8F489ED_1D77_4F4E_A920_2AEA32928870_.wvu.FilterData" localSheetId="0" hidden="1">歳入一覧!$A$6:$L$25</definedName>
    <definedName name="Z_B8F489ED_1D77_4F4E_A920_2AEA32928870_.wvu.PrintArea" localSheetId="0" hidden="1">歳入一覧!$A$1:$L$26</definedName>
    <definedName name="Z_B8F489ED_1D77_4F4E_A920_2AEA32928870_.wvu.PrintTitles" localSheetId="0" hidden="1">歳入一覧!$4:$7</definedName>
    <definedName name="Z_BEBE1D7C_DEFF_404E_81F6_1D5210FB524E_.wvu.FilterData" localSheetId="0" hidden="1">歳入一覧!$A$6:$L$25</definedName>
    <definedName name="Z_C0F05C73_B9DA_46F9_A090_B8FE2204D51E_.wvu.Cols" localSheetId="0" hidden="1">歳入一覧!#REF!</definedName>
    <definedName name="Z_C0F05C73_B9DA_46F9_A090_B8FE2204D51E_.wvu.FilterData" localSheetId="0" hidden="1">歳入一覧!$A$6:$DZ$25</definedName>
    <definedName name="Z_C0F05C73_B9DA_46F9_A090_B8FE2204D51E_.wvu.PrintArea" localSheetId="0" hidden="1">歳入一覧!$A$1:$L$26</definedName>
    <definedName name="Z_C0F05C73_B9DA_46F9_A090_B8FE2204D51E_.wvu.PrintTitles" localSheetId="0" hidden="1">歳入一覧!$4:$7</definedName>
    <definedName name="Z_C16C9525_F2AB_499F_8B03_B5D0380B83C8_.wvu.FilterData" localSheetId="0" hidden="1">歳入一覧!$A$6:$DZ$25</definedName>
    <definedName name="Z_C4D82BCF_451C_40BA_B4B3_30E21386BB25_.wvu.Cols" localSheetId="0" hidden="1">歳入一覧!#REF!</definedName>
    <definedName name="Z_C4D82BCF_451C_40BA_B4B3_30E21386BB25_.wvu.FilterData" localSheetId="0" hidden="1">歳入一覧!$A$6:$L$25</definedName>
    <definedName name="Z_C4D82BCF_451C_40BA_B4B3_30E21386BB25_.wvu.PrintArea" localSheetId="0" hidden="1">歳入一覧!$A$1:$L$26</definedName>
    <definedName name="Z_C4D82BCF_451C_40BA_B4B3_30E21386BB25_.wvu.PrintTitles" localSheetId="0" hidden="1">歳入一覧!$4:$7</definedName>
    <definedName name="Z_C54337A2_366C_46A1_A9F7_6549EFAAF442_.wvu.FilterData" localSheetId="0" hidden="1">歳入一覧!$A$6:$L$25</definedName>
    <definedName name="Z_C9C96EC1_4A13_433C_8CA1_D624BCDA23FB_.wvu.Cols" localSheetId="0" hidden="1">歳入一覧!#REF!</definedName>
    <definedName name="Z_C9C96EC1_4A13_433C_8CA1_D624BCDA23FB_.wvu.FilterData" localSheetId="0" hidden="1">歳入一覧!$A$6:$DZ$25</definedName>
    <definedName name="Z_C9C96EC1_4A13_433C_8CA1_D624BCDA23FB_.wvu.PrintArea" localSheetId="0" hidden="1">歳入一覧!$A$1:$L$26</definedName>
    <definedName name="Z_C9C96EC1_4A13_433C_8CA1_D624BCDA23FB_.wvu.PrintTitles" localSheetId="0" hidden="1">歳入一覧!$4:$7</definedName>
    <definedName name="Z_CA064EC8_4D5C_43EE_BBED_E1B6AF542620_.wvu.FilterData" localSheetId="0" hidden="1">歳入一覧!$A$6:$L$25</definedName>
    <definedName name="Z_CB304CF9_F4A6_48BF_A213_8A97A2321FFB_.wvu.FilterData" localSheetId="0" hidden="1">歳入一覧!$A$7:$DZ$25</definedName>
    <definedName name="Z_CC508307_D119_49FF_8BAA_92AABCA0A5FE_.wvu.FilterData" localSheetId="0" hidden="1">歳入一覧!$A$6:$L$25</definedName>
    <definedName name="Z_CD5934FC_09B2_46D2_BD46_603DD634A2B3_.wvu.FilterData" localSheetId="0" hidden="1">歳入一覧!$B$6:$L$25</definedName>
    <definedName name="Z_CF210D75_E9EC_484F_8319_9012F4240FCE_.wvu.FilterData" localSheetId="0" hidden="1">歳入一覧!$B$6:$L$25</definedName>
    <definedName name="Z_CF3F1375_589A_425A_AD36_5AC937F02F87_.wvu.Cols" localSheetId="0" hidden="1">歳入一覧!#REF!</definedName>
    <definedName name="Z_CF3F1375_589A_425A_AD36_5AC937F02F87_.wvu.FilterData" localSheetId="0" hidden="1">歳入一覧!$A$6:$DZ$25</definedName>
    <definedName name="Z_CF3F1375_589A_425A_AD36_5AC937F02F87_.wvu.PrintArea" localSheetId="0" hidden="1">歳入一覧!$A$1:$L$26</definedName>
    <definedName name="Z_CF3F1375_589A_425A_AD36_5AC937F02F87_.wvu.PrintTitles" localSheetId="0" hidden="1">歳入一覧!$4:$7</definedName>
    <definedName name="Z_CFAC28C4_9DA6_44BB_B6AC_1E1BA4188994_.wvu.Cols" localSheetId="0" hidden="1">歳入一覧!#REF!</definedName>
    <definedName name="Z_CFAC28C4_9DA6_44BB_B6AC_1E1BA4188994_.wvu.FilterData" localSheetId="0" hidden="1">歳入一覧!$A$6:$L$25</definedName>
    <definedName name="Z_CFAC28C4_9DA6_44BB_B6AC_1E1BA4188994_.wvu.PrintArea" localSheetId="0" hidden="1">歳入一覧!$A$1:$L$26</definedName>
    <definedName name="Z_CFAC28C4_9DA6_44BB_B6AC_1E1BA4188994_.wvu.PrintTitles" localSheetId="0" hidden="1">歳入一覧!$4:$7</definedName>
    <definedName name="Z_D1B1F72B_6819_4930_8144_DE97EF61D4BF_.wvu.FilterData" localSheetId="0" hidden="1">歳入一覧!$A$6:$DZ$25</definedName>
    <definedName name="Z_D1FDF22B_2638_4D49_B1CE_8C5C674E5104_.wvu.Cols" localSheetId="0" hidden="1">歳入一覧!#REF!</definedName>
    <definedName name="Z_D1FDF22B_2638_4D49_B1CE_8C5C674E5104_.wvu.FilterData" localSheetId="0" hidden="1">歳入一覧!$A$7:$DZ$25</definedName>
    <definedName name="Z_D1FDF22B_2638_4D49_B1CE_8C5C674E5104_.wvu.PrintArea" localSheetId="0" hidden="1">歳入一覧!$A$1:$L$26</definedName>
    <definedName name="Z_D1FDF22B_2638_4D49_B1CE_8C5C674E5104_.wvu.PrintTitles" localSheetId="0" hidden="1">歳入一覧!$4:$7</definedName>
    <definedName name="Z_D256FE90_7AAC_4F17_90E9_624F563EB144_.wvu.FilterData" localSheetId="0" hidden="1">歳入一覧!$B$6:$L$25</definedName>
    <definedName name="Z_D3F484C7_A7A8_41A6_A643_59A7212BC1DA_.wvu.Cols" localSheetId="0" hidden="1">歳入一覧!#REF!</definedName>
    <definedName name="Z_D3F484C7_A7A8_41A6_A643_59A7212BC1DA_.wvu.FilterData" localSheetId="0" hidden="1">歳入一覧!$A$6:$DZ$25</definedName>
    <definedName name="Z_D3F484C7_A7A8_41A6_A643_59A7212BC1DA_.wvu.PrintArea" localSheetId="0" hidden="1">歳入一覧!$A$1:$L$26</definedName>
    <definedName name="Z_D3F484C7_A7A8_41A6_A643_59A7212BC1DA_.wvu.PrintTitles" localSheetId="0" hidden="1">歳入一覧!$4:$7</definedName>
    <definedName name="Z_D4EA57D4_4F86_40B9_8148_886698F83C2D_.wvu.Cols" localSheetId="0" hidden="1">歳入一覧!#REF!</definedName>
    <definedName name="Z_D4EA57D4_4F86_40B9_8148_886698F83C2D_.wvu.FilterData" localSheetId="0" hidden="1">歳入一覧!$A$7:$DZ$25</definedName>
    <definedName name="Z_D4EA57D4_4F86_40B9_8148_886698F83C2D_.wvu.PrintArea" localSheetId="0" hidden="1">歳入一覧!$A$1:$L$26</definedName>
    <definedName name="Z_D4EA57D4_4F86_40B9_8148_886698F83C2D_.wvu.PrintTitles" localSheetId="0" hidden="1">歳入一覧!$4:$7</definedName>
    <definedName name="Z_D6BF0446_50C6_4678_A04B_32751588DCF3_.wvu.FilterData" localSheetId="0" hidden="1">歳入一覧!$A$6:$L$25</definedName>
    <definedName name="Z_D8CB58F5_96B6_4D98_AA0B_1C30DB37037E_.wvu.FilterData" localSheetId="0" hidden="1">歳入一覧!$A$6:$L$25</definedName>
    <definedName name="Z_DBBA8445_9E0F_40D4_9DE9_2933FE897DAF_.wvu.FilterData" localSheetId="0" hidden="1">歳入一覧!$A$6:$L$25</definedName>
    <definedName name="Z_DCF9EBB2_7E40_4D30_A631_26C53A48C875_.wvu.FilterData" localSheetId="0" hidden="1">歳入一覧!$A$6:$DZ$25</definedName>
    <definedName name="Z_DD5041F1_D646_4B19_8029_60E491D20DFE_.wvu.FilterData" localSheetId="0" hidden="1">歳入一覧!$B$6:$L$25</definedName>
    <definedName name="Z_DE09C4E9_0758_44B2_A8EA_EB4A253DB03B_.wvu.FilterData" localSheetId="0" hidden="1">歳入一覧!$A$6:$L$25</definedName>
    <definedName name="Z_E021E6C9_86EB_41E0_8F9B_D09B9E304D29_.wvu.Cols" localSheetId="0" hidden="1">歳入一覧!#REF!</definedName>
    <definedName name="Z_E021E6C9_86EB_41E0_8F9B_D09B9E304D29_.wvu.FilterData" localSheetId="0" hidden="1">歳入一覧!$A$7:$DZ$25</definedName>
    <definedName name="Z_E021E6C9_86EB_41E0_8F9B_D09B9E304D29_.wvu.PrintArea" localSheetId="0" hidden="1">歳入一覧!$A$1:$L$26</definedName>
    <definedName name="Z_E021E6C9_86EB_41E0_8F9B_D09B9E304D29_.wvu.PrintTitles" localSheetId="0" hidden="1">歳入一覧!$4:$7</definedName>
    <definedName name="Z_E0B705B4_A912_4810_9C2E_4F7E515E914E_.wvu.Cols" localSheetId="0" hidden="1">歳入一覧!#REF!</definedName>
    <definedName name="Z_E0B705B4_A912_4810_9C2E_4F7E515E914E_.wvu.FilterData" localSheetId="0" hidden="1">歳入一覧!$A$6:$L$25</definedName>
    <definedName name="Z_E0B705B4_A912_4810_9C2E_4F7E515E914E_.wvu.PrintArea" localSheetId="0" hidden="1">歳入一覧!$A$1:$L$26</definedName>
    <definedName name="Z_E0B705B4_A912_4810_9C2E_4F7E515E914E_.wvu.PrintTitles" localSheetId="0" hidden="1">歳入一覧!$4:$7</definedName>
    <definedName name="Z_E16630A9_77A8_489F_A623_9A8FC0379AC4_.wvu.Cols" localSheetId="0" hidden="1">歳入一覧!#REF!</definedName>
    <definedName name="Z_E16630A9_77A8_489F_A623_9A8FC0379AC4_.wvu.FilterData" localSheetId="0" hidden="1">歳入一覧!$A$6:$L$25</definedName>
    <definedName name="Z_E16630A9_77A8_489F_A623_9A8FC0379AC4_.wvu.PrintArea" localSheetId="0" hidden="1">歳入一覧!$A$1:$L$26</definedName>
    <definedName name="Z_E16630A9_77A8_489F_A623_9A8FC0379AC4_.wvu.PrintTitles" localSheetId="0" hidden="1">歳入一覧!$4:$7</definedName>
    <definedName name="Z_E2E7A86C_90FB_4339_8885_AFCEC833D4CF_.wvu.FilterData" localSheetId="0" hidden="1">歳入一覧!$A$6:$DZ$25</definedName>
    <definedName name="Z_E3738867_F5D5_4516_9C4E_FA0FEDF4A671_.wvu.FilterData" localSheetId="0" hidden="1">歳入一覧!$B$6:$L$25</definedName>
    <definedName name="Z_E498E363_08C1_475C_9CD6_ECF5F8A1E761_.wvu.Cols" localSheetId="0" hidden="1">歳入一覧!#REF!</definedName>
    <definedName name="Z_E498E363_08C1_475C_9CD6_ECF5F8A1E761_.wvu.FilterData" localSheetId="0" hidden="1">歳入一覧!$A$6:$DZ$25</definedName>
    <definedName name="Z_E498E363_08C1_475C_9CD6_ECF5F8A1E761_.wvu.PrintArea" localSheetId="0" hidden="1">歳入一覧!$A$1:$L$26</definedName>
    <definedName name="Z_E498E363_08C1_475C_9CD6_ECF5F8A1E761_.wvu.PrintTitles" localSheetId="0" hidden="1">歳入一覧!$4:$7</definedName>
    <definedName name="Z_E4D5FBE2_BDB8_47D1_B4A9_3D49381FAF5C_.wvu.Cols" localSheetId="0" hidden="1">歳入一覧!#REF!</definedName>
    <definedName name="Z_E4D5FBE2_BDB8_47D1_B4A9_3D49381FAF5C_.wvu.FilterData" localSheetId="0" hidden="1">歳入一覧!$A$6:$DZ$25</definedName>
    <definedName name="Z_E4D5FBE2_BDB8_47D1_B4A9_3D49381FAF5C_.wvu.PrintArea" localSheetId="0" hidden="1">歳入一覧!$A$1:$L$26</definedName>
    <definedName name="Z_E4D5FBE2_BDB8_47D1_B4A9_3D49381FAF5C_.wvu.PrintTitles" localSheetId="0" hidden="1">歳入一覧!$4:$7</definedName>
    <definedName name="Z_E9599D06_5045_4F02_A405_3D6703BDDB40_.wvu.Cols" localSheetId="0" hidden="1">歳入一覧!#REF!</definedName>
    <definedName name="Z_E9599D06_5045_4F02_A405_3D6703BDDB40_.wvu.FilterData" localSheetId="0" hidden="1">歳入一覧!$A$6:$DZ$25</definedName>
    <definedName name="Z_E9599D06_5045_4F02_A405_3D6703BDDB40_.wvu.PrintArea" localSheetId="0" hidden="1">歳入一覧!$A$1:$L$26</definedName>
    <definedName name="Z_E9599D06_5045_4F02_A405_3D6703BDDB40_.wvu.PrintTitles" localSheetId="0" hidden="1">歳入一覧!$4:$7</definedName>
    <definedName name="Z_EA41A870_F127_49E7_A3AB_BAEABD1815B4_.wvu.FilterData" localSheetId="0" hidden="1">歳入一覧!$A$6:$L$25</definedName>
    <definedName name="Z_EC32E599_0BEF_41F1_8B76_6572A0EC043F_.wvu.Cols" localSheetId="0" hidden="1">歳入一覧!#REF!</definedName>
    <definedName name="Z_EC32E599_0BEF_41F1_8B76_6572A0EC043F_.wvu.FilterData" localSheetId="0" hidden="1">歳入一覧!$A$6:$DZ$25</definedName>
    <definedName name="Z_EC32E599_0BEF_41F1_8B76_6572A0EC043F_.wvu.PrintArea" localSheetId="0" hidden="1">歳入一覧!$A$1:$L$26</definedName>
    <definedName name="Z_EC32E599_0BEF_41F1_8B76_6572A0EC043F_.wvu.PrintTitles" localSheetId="0" hidden="1">歳入一覧!$4:$7</definedName>
    <definedName name="Z_EC7353BA_FEB2_44C3_9BD4_FB607F8CAE56_.wvu.Cols" localSheetId="0" hidden="1">歳入一覧!#REF!</definedName>
    <definedName name="Z_EC7353BA_FEB2_44C3_9BD4_FB607F8CAE56_.wvu.FilterData" localSheetId="0" hidden="1">歳入一覧!$A$6:$DZ$25</definedName>
    <definedName name="Z_EC7353BA_FEB2_44C3_9BD4_FB607F8CAE56_.wvu.PrintArea" localSheetId="0" hidden="1">歳入一覧!$A$1:$L$26</definedName>
    <definedName name="Z_EC7353BA_FEB2_44C3_9BD4_FB607F8CAE56_.wvu.PrintTitles" localSheetId="0" hidden="1">歳入一覧!$4:$7</definedName>
    <definedName name="Z_EC7ABD86_73FB_4738_8E62_37D9777EF768_.wvu.FilterData" localSheetId="0" hidden="1">歳入一覧!$A$6:$L$25</definedName>
    <definedName name="Z_ECD10BCA_61B5_48D1_AFED_EA9B32A0B90E_.wvu.Cols" localSheetId="0" hidden="1">歳入一覧!#REF!</definedName>
    <definedName name="Z_ECD10BCA_61B5_48D1_AFED_EA9B32A0B90E_.wvu.FilterData" localSheetId="0" hidden="1">歳入一覧!$A$6:$L$25</definedName>
    <definedName name="Z_ECD10BCA_61B5_48D1_AFED_EA9B32A0B90E_.wvu.PrintArea" localSheetId="0" hidden="1">歳入一覧!$A$1:$L$26</definedName>
    <definedName name="Z_ECD10BCA_61B5_48D1_AFED_EA9B32A0B90E_.wvu.PrintTitles" localSheetId="0" hidden="1">歳入一覧!$4:$7</definedName>
    <definedName name="Z_ECE06993_6D41_42FC_98A7_AAC2020FADCC_.wvu.FilterData" localSheetId="0" hidden="1">歳入一覧!$B$6:$L$25</definedName>
    <definedName name="Z_EDE797E3_EF62_4135_93F5_F9D63E4A645A_.wvu.FilterData" localSheetId="0" hidden="1">歳入一覧!$A$6:$DZ$25</definedName>
    <definedName name="Z_F060692F_E6DF_412F_9701_0C64A0D5BC00_.wvu.FilterData" localSheetId="0" hidden="1">歳入一覧!$A$6:$DZ$25</definedName>
    <definedName name="Z_F20F9FC5_3352_4FFB_AB07_F5B59EDE673F_.wvu.FilterData" localSheetId="0" hidden="1">歳入一覧!$A$6:$L$25</definedName>
    <definedName name="Z_F32AF5A1_2DE1_4018_B247_AC621BD307C4_.wvu.FilterData" localSheetId="0" hidden="1">歳入一覧!$A$7:$DZ$25</definedName>
    <definedName name="Z_F4877DFA_CD25_4ACD_8FD8_51FEDFFE69C4_.wvu.FilterData" localSheetId="0" hidden="1">歳入一覧!$A$6:$DZ$25</definedName>
    <definedName name="Z_F552F5E9_56D0_45EB_BAC2_4EDB8E6C3152_.wvu.FilterData" localSheetId="0" hidden="1">歳入一覧!$A$6:$L$25</definedName>
    <definedName name="Z_F6ADF229_4919_4DA6_81C9_9FB0BF082A60_.wvu.FilterData" localSheetId="0" hidden="1">歳入一覧!$B$6:$L$25</definedName>
    <definedName name="Z_FC27523E_F7B2_4FC2_87C5_2688147494EC_.wvu.FilterData" localSheetId="0" hidden="1">歳入一覧!$B$6:$L$25</definedName>
    <definedName name="Z_FE190E17_C77D_49C1_A972_F9F2A53C5F62_.wvu.FilterData" localSheetId="0" hidden="1">歳入一覧!$A$6:$DZ$25</definedName>
  </definedNames>
  <calcPr calcId="191029"/>
  <customWorkbookViews>
    <customWorkbookView name="美濃部　鈴奈 - 個人用ビュー" guid="{5F0F1A79-0791-4C2C-8D13-6CD22FD0499B}" mergeInterval="0" personalView="1" maximized="1" xWindow="-8" yWindow="-8" windowWidth="1382" windowHeight="744" activeSheetId="1"/>
    <customWorkbookView name="藤田　秋朗 - 個人用ビュー" guid="{64D5DF4B-9089-4084-958D-1D0FB5779114}" mergeInterval="0" personalView="1" maximized="1" xWindow="-8" yWindow="-8" windowWidth="1382" windowHeight="744" activeSheetId="1"/>
    <customWorkbookView name="山村　彰吾 - 個人用ビュー" guid="{6989C8E8-DF8B-443A-A0DC-63D85A87347B}" mergeInterval="0" personalView="1" maximized="1" xWindow="-8" yWindow="-8" windowWidth="1382" windowHeight="744" activeSheetId="1"/>
    <customWorkbookView name="柴田　和幸 - 個人用ビュー" guid="{C0F05C73-B9DA-46F9-A090-B8FE2204D51E}" mergeInterval="0" personalView="1" maximized="1" xWindow="-8" yWindow="-8" windowWidth="1382" windowHeight="744" activeSheetId="1"/>
    <customWorkbookView name="宮川　千尋 - 個人用ビュー" guid="{E498E363-08C1-475C-9CD6-ECF5F8A1E761}" mergeInterval="0" personalView="1" maximized="1" xWindow="-8" yWindow="-8" windowWidth="1382" windowHeight="744" activeSheetId="1"/>
    <customWorkbookView name="永吉　亮博 - 個人用ビュー" guid="{A0CE4855-8BF5-4B09-B255-E1A19C4E3053}" mergeInterval="0" personalView="1" maximized="1" xWindow="-8" yWindow="-8" windowWidth="1382" windowHeight="744" activeSheetId="1"/>
    <customWorkbookView name="曽我　直樹 - 個人用ビュー" guid="{8DE503A8-656E-41FA-9ED6-359FA3721ACF}" mergeInterval="0" personalView="1" maximized="1" xWindow="-8" yWindow="-8" windowWidth="1382" windowHeight="744" activeSheetId="2" showComments="commIndAndComment"/>
    <customWorkbookView name="奥　隆幸 - 個人用ビュー" guid="{22995149-BE93-441E-A433-BD1625B87C24}" mergeInterval="0" personalView="1" xWindow="68" yWindow="5" windowWidth="1298" windowHeight="763" activeSheetId="1"/>
    <customWorkbookView name="小川祐貴 - 個人用ビュー" guid="{EC32E599-0BEF-41F1-8B76-6572A0EC043F}" mergeInterval="0" personalView="1" maximized="1" xWindow="-8" yWindow="-8" windowWidth="1382" windowHeight="744" activeSheetId="1"/>
    <customWorkbookView name="奥原　侑紀 - 個人用ビュー" guid="{7F4591BF-0F6E-463C-863C-F8DFB75D20FC}" mergeInterval="0" personalView="1" maximized="1" xWindow="-8" yWindow="-8" windowWidth="1382" windowHeight="744" activeSheetId="1"/>
    <customWorkbookView name="柴田　信二 - 個人用ビュー" guid="{A0D972C1-3D2C-4C11-9E56-A82C309030EE}" mergeInterval="0" personalView="1" maximized="1" xWindow="-8" yWindow="-8" windowWidth="1382" windowHeight="744" activeSheetId="1" showComments="commIndAndComment"/>
    <customWorkbookView name="山﨑　啓介 - 個人用ビュー" guid="{22CA7278-0BB0-43BE-B164-268A2E7E7747}" mergeInterval="0" personalView="1" maximized="1" xWindow="-8" yWindow="-8" windowWidth="1382" windowHeight="744" activeSheetId="1"/>
    <customWorkbookView name="森本　愛菜 - 個人用ビュー" guid="{B1C44EF9-9F01-4248-AAFB-58D37EA4F0EC}" mergeInterval="0" personalView="1" maximized="1" xWindow="-8" yWindow="-8" windowWidth="1382" windowHeight="744" activeSheetId="1"/>
    <customWorkbookView name="燈田　将英 - 個人用ビュー" guid="{444B054F-1122-4B41-9106-F9A119111E6C}" mergeInterval="0" personalView="1" maximized="1" xWindow="-8" yWindow="-8" windowWidth="1382" windowHeight="744" activeSheetId="1"/>
    <customWorkbookView name="藤枝　義和 - 個人用ビュー" guid="{C4D82BCF-451C-40BA-B4B3-30E21386BB25}" mergeInterval="0" personalView="1" maximized="1" xWindow="-8" yWindow="-8" windowWidth="1382" windowHeight="744" activeSheetId="1"/>
    <customWorkbookView name="福田有希 - 個人用ビュー" guid="{B2D441E7-D750-4466-9F5C-BED9F80CA5C9}" mergeInterval="0" personalView="1" maximized="1" xWindow="-8" yWindow="-8" windowWidth="1382" windowHeight="744" activeSheetId="1"/>
    <customWorkbookView name="奥原 - 個人用ビュー" guid="{06B37801-B90C-4714-B129-94818EB4F65E}" mergeInterval="0" personalView="1" maximized="1" xWindow="-8" yWindow="-8" windowWidth="1382" windowHeight="744" activeSheetId="1"/>
    <customWorkbookView name="  - 個人用ビュー" guid="{50AC8F9C-2188-4C12-A141-8BE304C786F0}" mergeInterval="0" personalView="1" maximized="1" xWindow="-8" yWindow="-8" windowWidth="1382" windowHeight="744" activeSheetId="1"/>
    <customWorkbookView name="白浦 - 個人用ビュー" guid="{B46A0E73-873C-4404-B73B-B777317F5A7C}" mergeInterval="0" personalView="1" maximized="1" xWindow="-8" yWindow="-8" windowWidth="1382" windowHeight="744" activeSheetId="1"/>
    <customWorkbookView name="大阪市 - 個人用ビュー" guid="{9B02B18F-FBC3-4003-B64D-6BF6D2FAF148}" mergeInterval="0" personalView="1" xWindow="126" yWindow="24" windowWidth="1239" windowHeight="665" activeSheetId="1"/>
    <customWorkbookView name="仙波和宏 - 個人用ビュー" guid="{EC7353BA-FEB2-44C3-9BD4-FB607F8CAE56}" mergeInterval="0" personalView="1" maximized="1" xWindow="-8" yWindow="-8" windowWidth="1382" windowHeight="744" activeSheetId="1"/>
    <customWorkbookView name="吉住　朋子 - 個人用ビュー" guid="{5F6E0A5B-1F3F-4878-8986-ED55F9EE06F4}" mergeInterval="0" personalView="1" maximized="1" xWindow="-8" yWindow="-8" windowWidth="1382" windowHeight="744" activeSheetId="1"/>
    <customWorkbookView name="谷　直哉 - 個人用ビュー" guid="{B8061F44-4299-433B-992E-389B11EF0957}" mergeInterval="0" personalView="1" xWindow="289" yWindow="67" windowWidth="1025" windowHeight="623" activeSheetId="1"/>
    <customWorkbookView name="梅屋　GO - 個人用ビュー" guid="{B8F489ED-1D77-4F4E-A920-2AEA32928870}" mergeInterval="0" personalView="1" maximized="1" xWindow="-8" yWindow="-8" windowWidth="1382" windowHeight="744" activeSheetId="1"/>
    <customWorkbookView name="今井 - 個人用ビュー" guid="{4697FA6B-DE17-44B8-B6B3-A9559B9E7087}" mergeInterval="0" personalView="1" maximized="1" xWindow="-8" yWindow="-8" windowWidth="1382" windowHeight="744" activeSheetId="1"/>
    <customWorkbookView name="しばしん - 個人用ビュー" guid="{E0B705B4-A912-4810-9C2E-4F7E515E914E}" mergeInterval="0" personalView="1" maximized="1" xWindow="-8" yWindow="-8" windowWidth="1382" windowHeight="744" activeSheetId="3" showComments="commIndAndComment"/>
    <customWorkbookView name="柴田和幸 - 個人用ビュー" guid="{366D8082-4247-4BD2-8EA9-CB5780D5FB7B}" mergeInterval="0" personalView="1" maximized="1" xWindow="-8" yWindow="-8" windowWidth="1382" windowHeight="744" activeSheetId="3"/>
    <customWorkbookView name="谷口　友基 - 個人用ビュー" guid="{E9599D06-5045-4F02-A405-3D6703BDDB40}" mergeInterval="0" personalView="1" maximized="1" xWindow="-8" yWindow="-8" windowWidth="1382" windowHeight="744" activeSheetId="1"/>
    <customWorkbookView name="下村　恭平 - 個人用ビュー" guid="{E4D5FBE2-BDB8-47D1-B4A9-3D49381FAF5C}" mergeInterval="0" personalView="1" maximized="1" xWindow="-8" yWindow="-8" windowWidth="1382" windowHeight="744" activeSheetId="1"/>
    <customWorkbookView name="岸　久紘 - 個人用ビュー" guid="{052F3F11-C124-459E-99F9-1A701D48C614}" mergeInterval="0" personalView="1" maximized="1" xWindow="-8" yWindow="-8" windowWidth="1382" windowHeight="744" activeSheetId="1"/>
    <customWorkbookView name="永吉 - 個人用ビュー" guid="{AC548A2E-C48E-45CC-879A-E2EBB2B33EEA}" mergeInterval="0" personalView="1" maximized="1" xWindow="-8" yWindow="-8" windowWidth="1382" windowHeight="744" activeSheetId="1" showComments="commIndAndComment"/>
    <customWorkbookView name="野村真嗣 - 個人用ビュー" guid="{581BD237-B078-4701-B24C-0BFF302F5B2F}" mergeInterval="0" personalView="1" maximized="1" xWindow="-8" yWindow="-8" windowWidth="1382" windowHeight="744" activeSheetId="1"/>
    <customWorkbookView name="柴田(和) - 個人用ビュー" guid="{C9C96EC1-4A13-433C-8CA1-D624BCDA23FB}" mergeInterval="0" personalView="1" maximized="1" xWindow="-8" yWindow="-8" windowWidth="1382" windowHeight="744" activeSheetId="2"/>
    <customWorkbookView name="kuwaoka - 個人用ビュー" guid="{CF3F1375-589A-425A-AD36-5AC937F02F87}" mergeInterval="0" personalView="1" maximized="1" xWindow="-8" yWindow="-8" windowWidth="1382" windowHeight="744" activeSheetId="1"/>
    <customWorkbookView name="髙橋　淳 - 個人用ビュー" guid="{CFAC28C4-9DA6-44BB-B6AC-1E1BA4188994}" mergeInterval="0" personalView="1" maximized="1" xWindow="-8" yWindow="-8" windowWidth="1382" windowHeight="744" activeSheetId="1"/>
    <customWorkbookView name="福井　貴巳 - 個人用ビュー" guid="{D3F484C7-A7A8-41A6-A643-59A7212BC1DA}" mergeInterval="0" personalView="1" maximized="1" xWindow="-8" yWindow="-8" windowWidth="1382" windowHeight="744" activeSheetId="1"/>
    <customWorkbookView name="福田　有希 - 個人用ビュー" guid="{E021E6C9-86EB-41E0-8F9B-D09B9E304D29}" mergeInterval="0" personalView="1" maximized="1" xWindow="-8" yWindow="-8" windowWidth="1382" windowHeight="744" activeSheetId="1" showComments="commIndAndComment"/>
    <customWorkbookView name="曽賀　直記 - 個人用ビュー" guid="{D1FDF22B-2638-4D49-B1CE-8C5C674E5104}" mergeInterval="0" personalView="1" maximized="1" xWindow="-8" yWindow="-8" windowWidth="1382" windowHeight="744" activeSheetId="1"/>
    <customWorkbookView name=" 藤田秋朗 - 個人用ビュー" guid="{ECD10BCA-61B5-48D1-AFED-EA9B32A0B90E}" mergeInterval="0" personalView="1" maximized="1" xWindow="-8" yWindow="-8" windowWidth="1382" windowHeight="744" activeSheetId="1" showComments="commIndAndComment"/>
    <customWorkbookView name="白浦　洋平 - 個人用ビュー" guid="{99CD74FC-8B79-402C-9E5F-4C8C844F7522}" mergeInterval="0" personalView="1" maximized="1" xWindow="-8" yWindow="-8" windowWidth="1382" windowHeight="744" activeSheetId="1" showComments="commIndAndComment"/>
    <customWorkbookView name="永岡　太基 - 個人用ビュー" guid="{D4EA57D4-4F86-40B9-8148-886698F83C2D}" mergeInterval="0" personalView="1" maximized="1" xWindow="-8" yWindow="-8" windowWidth="1382" windowHeight="744" activeSheetId="1"/>
    <customWorkbookView name="中西　義人 - 個人用ビュー" guid="{70837B7F-EB31-4D6D-B20E-5962F6B0E27E}" mergeInterval="0" personalView="1" maximized="1" xWindow="-8" yWindow="-8" windowWidth="1382" windowHeight="744" activeSheetId="1"/>
    <customWorkbookView name="上村　哲人 - 個人用ビュー" guid="{44110B35-593F-4B4A-A409-C3E96DF3A694}" mergeInterval="0" personalView="1" maximized="1" xWindow="-8" yWindow="-8" windowWidth="1382" windowHeight="744" activeSheetId="1"/>
    <customWorkbookView name="髙橋　彩華 - 個人用ビュー" guid="{7BAEEC97-8C0D-4727-9C2C-C181F26DD884}" mergeInterval="0" personalView="1" maximized="1" xWindow="-8" yWindow="-8" windowWidth="1382" windowHeight="744" activeSheetId="1"/>
    <customWorkbookView name="松久　響 - 個人用ビュー" guid="{A899A51E-0321-424E-A816-E762C6453A5E}" mergeInterval="0" personalView="1" maximized="1" xWindow="-8" yWindow="-8" windowWidth="1382" windowHeight="744" activeSheetId="1"/>
    <customWorkbookView name="小川　祐貴 - 個人用ビュー" guid="{9C01AE63-CFF0-4106-9038-7FADD737BB91}" mergeInterval="0" personalView="1" maximized="1" xWindow="-8" yWindow="-8" windowWidth="1382" windowHeight="744" activeSheetId="1"/>
    <customWorkbookView name="桑岡　雄太 - 個人用ビュー" guid="{E16630A9-77A8-489F-A623-9A8FC0379AC4}" mergeInterval="0" personalView="1" maximized="1" xWindow="-8" yWindow="-8" windowWidth="1382" windowHeight="744" activeSheetId="1"/>
    <customWorkbookView name="板　秀史 - 個人用ビュー" guid="{45D004E6-D125-4BDB-B604-8C7F9987A296}" mergeInterval="0" personalView="1" maximized="1" xWindow="-8" yWindow="-8" windowWidth="1382" windowHeight="744" activeSheetId="1"/>
    <customWorkbookView name="佐竹　奏良 - 個人用ビュー" guid="{2AC5AF6D-E947-4E06-81E5-FE5E3908C039}"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17" i="1" l="1"/>
  <c r="J18" i="1"/>
  <c r="I16" i="1"/>
  <c r="I15" i="1" s="1"/>
  <c r="I14" i="1" s="1"/>
  <c r="I13" i="1" s="1"/>
  <c r="H16" i="1"/>
  <c r="H15" i="1" s="1"/>
  <c r="H14" i="1" s="1"/>
  <c r="H13" i="1" s="1"/>
  <c r="H23" i="1"/>
  <c r="H21" i="1"/>
  <c r="H20" i="1" s="1"/>
  <c r="H19" i="1" s="1"/>
  <c r="H10" i="1"/>
  <c r="H9" i="1" s="1"/>
  <c r="H8" i="1" s="1"/>
  <c r="J11" i="1"/>
  <c r="I10" i="1" l="1"/>
  <c r="I9" i="1" s="1"/>
  <c r="I8" i="1" s="1"/>
  <c r="J12" i="1"/>
  <c r="J16" i="1"/>
  <c r="I23" i="1" l="1"/>
  <c r="J22" i="1"/>
  <c r="J15" i="1"/>
  <c r="J10" i="1"/>
  <c r="I21" i="1"/>
  <c r="I20" i="1" l="1"/>
  <c r="I19" i="1" s="1"/>
  <c r="J21" i="1"/>
  <c r="J24" i="1"/>
  <c r="J9" i="1"/>
  <c r="J23" i="1"/>
  <c r="J14" i="1"/>
  <c r="J20" i="1" l="1"/>
  <c r="J13" i="1"/>
  <c r="J8" i="1" l="1"/>
  <c r="J19" i="1"/>
</calcChain>
</file>

<file path=xl/sharedStrings.xml><?xml version="1.0" encoding="utf-8"?>
<sst xmlns="http://schemas.openxmlformats.org/spreadsheetml/2006/main" count="36" uniqueCount="36">
  <si>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</si>
  <si>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</si>
  <si>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</si>
  <si>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</si>
  <si>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2節　其他使用料</t>
    <rPh sb="1" eb="2">
      <t>セツ</t>
    </rPh>
    <rPh sb="3" eb="5">
      <t>ソノタ</t>
    </rPh>
    <rPh sb="5" eb="8">
      <t>シヨウリョウ</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</si>
  <si>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</si>
  <si>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</si>
  <si>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</si>
  <si>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</si>
  <si>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</si>
  <si>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</si>
  <si>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</si>
  <si>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</si>
  <si>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</si>
  <si>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</si>
  <si>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</si>
  <si>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</si>
  <si>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</si>
  <si>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</si>
  <si>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</si>
  <si>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</si>
  <si>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当初①</t>
    <rPh sb="0" eb="2">
      <t>トウショ</t>
    </rPh>
    <phoneticPr fontId="3"/>
  </si>
  <si>
    <t>大正区民ホール</t>
    <rPh sb="0" eb="2">
      <t>タイショウ</t>
    </rPh>
    <rPh sb="2" eb="4">
      <t>クミン</t>
    </rPh>
    <phoneticPr fontId="3"/>
  </si>
  <si>
    <t>所属名　大正区役所</t>
    <rPh sb="0" eb="2">
      <t>ショゾク</t>
    </rPh>
    <rPh sb="2" eb="3">
      <t>メイ</t>
    </rPh>
    <rPh sb="4" eb="6">
      <t>タイショウ</t>
    </rPh>
    <rPh sb="6" eb="9">
      <t>クヤクショ</t>
    </rPh>
    <phoneticPr fontId="5"/>
  </si>
  <si>
    <t>1節　区役所附設会館使用料</t>
    <rPh sb="1" eb="2">
      <t>セツ</t>
    </rPh>
    <rPh sb="3" eb="4">
      <t>ク</t>
    </rPh>
    <rPh sb="4" eb="6">
      <t>ヤクショ</t>
    </rPh>
    <rPh sb="10" eb="13">
      <t>シヨウリョウ</t>
    </rPh>
    <phoneticPr fontId="3"/>
  </si>
  <si>
    <t>24款　諸収入</t>
    <rPh sb="2" eb="3">
      <t>カン</t>
    </rPh>
    <rPh sb="4" eb="5">
      <t>ショ</t>
    </rPh>
    <rPh sb="5" eb="7">
      <t>シュウニュウ</t>
    </rPh>
    <phoneticPr fontId="3"/>
  </si>
  <si>
    <t>６年度</t>
    <rPh sb="1" eb="3">
      <t>ネンド</t>
    </rPh>
    <phoneticPr fontId="3"/>
  </si>
  <si>
    <t>17款　国庫支出金</t>
    <rPh sb="2" eb="3">
      <t>カン</t>
    </rPh>
    <rPh sb="4" eb="6">
      <t>コッコ</t>
    </rPh>
    <rPh sb="6" eb="9">
      <t>シシュツキン</t>
    </rPh>
    <phoneticPr fontId="3"/>
  </si>
  <si>
    <t>2項　国庫補助金</t>
    <rPh sb="1" eb="2">
      <t>コウ</t>
    </rPh>
    <rPh sb="3" eb="7">
      <t>コッコホジョ</t>
    </rPh>
    <rPh sb="7" eb="8">
      <t>キン</t>
    </rPh>
    <phoneticPr fontId="3"/>
  </si>
  <si>
    <t>1目　総務費国庫補助金</t>
    <rPh sb="1" eb="2">
      <t>モク</t>
    </rPh>
    <rPh sb="3" eb="6">
      <t>ソウムヒ</t>
    </rPh>
    <rPh sb="6" eb="8">
      <t>コッコ</t>
    </rPh>
    <rPh sb="8" eb="11">
      <t>ホジョキン</t>
    </rPh>
    <rPh sb="10" eb="11">
      <t>キン</t>
    </rPh>
    <phoneticPr fontId="3"/>
  </si>
  <si>
    <t>予算案②</t>
    <rPh sb="0" eb="3">
      <t>ヨサンアン</t>
    </rPh>
    <phoneticPr fontId="3"/>
  </si>
  <si>
    <t>7節　区まちづくり推進費補助金</t>
    <rPh sb="1" eb="2">
      <t>セツ</t>
    </rPh>
    <rPh sb="3" eb="4">
      <t>ク</t>
    </rPh>
    <rPh sb="9" eb="11">
      <t>スイシン</t>
    </rPh>
    <rPh sb="11" eb="12">
      <t>ヒ</t>
    </rPh>
    <rPh sb="12" eb="15">
      <t>ホジョキン</t>
    </rPh>
    <rPh sb="14" eb="15">
      <t>キン</t>
    </rPh>
    <phoneticPr fontId="3"/>
  </si>
  <si>
    <t>広告収入・私用光熱水費に係る収入等</t>
    <rPh sb="0" eb="2">
      <t>コウコク</t>
    </rPh>
    <rPh sb="2" eb="4">
      <t>シュウニュウ</t>
    </rPh>
    <rPh sb="5" eb="7">
      <t>シヨウ</t>
    </rPh>
    <rPh sb="12" eb="13">
      <t>カカ</t>
    </rPh>
    <rPh sb="14" eb="16">
      <t>シュウニュウ</t>
    </rPh>
    <phoneticPr fontId="3"/>
  </si>
  <si>
    <t>７年度</t>
    <rPh sb="1" eb="3">
      <t>ネンド</t>
    </rPh>
    <phoneticPr fontId="3"/>
  </si>
  <si>
    <t>（住民票等発行手数料のキャッシュレス化・住民情報待合への行政キオスク端末導入による利便性向上事業に対する補助金）</t>
    <phoneticPr fontId="3"/>
  </si>
  <si>
    <t>学習・登校サポート事業に対する補助金</t>
    <rPh sb="0" eb="2">
      <t>ガクシュウ</t>
    </rPh>
    <rPh sb="3" eb="5">
      <t>トウコウ</t>
    </rPh>
    <rPh sb="9" eb="11">
      <t>ジギョウ</t>
    </rPh>
    <rPh sb="12" eb="13">
      <t>タイ</t>
    </rPh>
    <rPh sb="15" eb="18">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</si>
</sst>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92">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3" xfId="1" applyNumberFormat="1" applyFont="1" applyFill="1" applyBorder="1" applyAlignment="1">
      <alignment horizontal="center" vertical="center"/>
    </xf>
    <xf numFmtId="0" fontId="11" fillId="0" borderId="1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10"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0" fontId="11" fillId="0" borderId="18" xfId="1" applyNumberFormat="1" applyFont="1" applyFill="1" applyBorder="1" applyAlignment="1">
      <alignment horizontal="left" vertical="center" wrapText="1"/>
    </xf>
    <xf numFmtId="176" fontId="10" fillId="0" borderId="18" xfId="1" applyNumberFormat="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0" fontId="9" fillId="0" borderId="19"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176" fontId="11" fillId="0" borderId="15" xfId="1" applyNumberFormat="1" applyFont="1" applyFill="1" applyBorder="1" applyAlignment="1">
      <alignment horizontal="distributed" vertical="center" justifyLastLine="1"/>
    </xf>
    <xf numFmtId="176" fontId="11" fillId="0" borderId="25" xfId="1" applyNumberFormat="1" applyFont="1" applyFill="1" applyBorder="1" applyAlignment="1">
      <alignment horizontal="right" vertical="center" shrinkToFit="1"/>
    </xf>
    <xf numFmtId="0" fontId="11" fillId="0" borderId="25" xfId="3" applyFont="1" applyFill="1" applyBorder="1" applyAlignment="1">
      <alignment vertical="center"/>
    </xf>
    <xf numFmtId="0" fontId="11" fillId="0" borderId="24" xfId="3" applyFont="1" applyFill="1" applyBorder="1" applyAlignment="1">
      <alignment vertical="center"/>
    </xf>
    <xf numFmtId="0" fontId="11" fillId="0" borderId="26" xfId="3" applyFont="1" applyFill="1" applyBorder="1" applyAlignment="1">
      <alignment vertical="center"/>
    </xf>
    <xf numFmtId="49" fontId="11" fillId="0" borderId="8" xfId="1" applyNumberFormat="1" applyFont="1" applyFill="1" applyBorder="1" applyAlignment="1">
      <alignment vertical="center" wrapText="1"/>
    </xf>
    <xf numFmtId="0" fontId="18" fillId="0" borderId="0" xfId="1" applyNumberFormat="1" applyFont="1" applyFill="1" applyAlignment="1">
      <alignment horizontal="right" vertical="center"/>
    </xf>
    <xf numFmtId="0" fontId="19" fillId="0" borderId="20" xfId="1" applyNumberFormat="1" applyFont="1" applyFill="1" applyBorder="1" applyAlignment="1">
      <alignment horizontal="distributed" vertical="center" justifyLastLine="1"/>
    </xf>
    <xf numFmtId="0" fontId="19" fillId="0" borderId="1" xfId="1" applyNumberFormat="1" applyFont="1" applyFill="1" applyBorder="1" applyAlignment="1">
      <alignment horizontal="distributed" vertical="center" justifyLastLine="1"/>
    </xf>
    <xf numFmtId="49" fontId="11" fillId="0" borderId="12" xfId="1" applyNumberFormat="1" applyFont="1" applyFill="1" applyBorder="1" applyAlignment="1">
      <alignment horizontal="left" vertical="center" wrapText="1"/>
    </xf>
    <xf numFmtId="49" fontId="11" fillId="0" borderId="11" xfId="1" applyNumberFormat="1" applyFont="1" applyFill="1" applyBorder="1" applyAlignment="1">
      <alignment horizontal="left" vertical="center" wrapText="1"/>
    </xf>
    <xf numFmtId="49" fontId="11" fillId="0" borderId="9" xfId="1" applyNumberFormat="1" applyFont="1" applyFill="1" applyBorder="1" applyAlignment="1">
      <alignment horizontal="center" vertical="center" wrapText="1"/>
    </xf>
    <xf numFmtId="49" fontId="11" fillId="0" borderId="7" xfId="1"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49" fontId="11" fillId="0" borderId="2" xfId="1" applyNumberFormat="1" applyFont="1" applyFill="1" applyBorder="1" applyAlignment="1">
      <alignment horizontal="left" vertical="center" wrapText="1"/>
    </xf>
    <xf numFmtId="49" fontId="11" fillId="0" borderId="7" xfId="1" applyNumberFormat="1" applyFont="1" applyFill="1" applyBorder="1" applyAlignment="1">
      <alignment horizontal="left" vertical="center" wrapText="1"/>
    </xf>
    <xf numFmtId="49" fontId="11" fillId="0" borderId="10" xfId="1" applyNumberFormat="1" applyFont="1" applyFill="1" applyBorder="1" applyAlignment="1">
      <alignment horizontal="left" vertical="center" wrapText="1"/>
    </xf>
    <xf numFmtId="49" fontId="11" fillId="0" borderId="12" xfId="1" applyNumberFormat="1" applyFont="1" applyFill="1" applyBorder="1" applyAlignment="1">
      <alignment horizontal="left" vertical="center" wrapText="1"/>
    </xf>
    <xf numFmtId="49" fontId="11" fillId="0" borderId="10"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49" fontId="11" fillId="0" borderId="8" xfId="1" applyNumberFormat="1" applyFont="1" applyFill="1" applyBorder="1" applyAlignment="1">
      <alignment horizontal="left" vertical="center" wrapText="1"/>
    </xf>
    <xf numFmtId="0" fontId="11" fillId="0" borderId="17"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49" fontId="11" fillId="0" borderId="2" xfId="1" applyNumberFormat="1" applyFont="1" applyFill="1" applyBorder="1" applyAlignment="1">
      <alignment vertical="center" wrapText="1"/>
    </xf>
    <xf numFmtId="49" fontId="11" fillId="0" borderId="6"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1" xfId="1" applyNumberFormat="1" applyFont="1" applyFill="1" applyBorder="1" applyAlignment="1">
      <alignment horizontal="distributed" vertical="center" wrapText="1" justifyLastLine="1"/>
    </xf>
    <xf numFmtId="49" fontId="11" fillId="0" borderId="22" xfId="1" applyNumberFormat="1" applyFont="1" applyFill="1" applyBorder="1" applyAlignment="1">
      <alignment horizontal="distributed" vertical="center" wrapText="1" justifyLastLine="1"/>
    </xf>
    <xf numFmtId="49" fontId="11" fillId="0" borderId="20"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5"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1"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4" xfId="1" applyNumberFormat="1" applyFont="1" applyFill="1" applyBorder="1" applyAlignment="1">
      <alignment horizontal="distributed" vertical="center" justifyLastLine="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1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view="pageBreakPreview" zoomScaleNormal="100" zoomScaleSheetLayoutView="100" workbookViewId="0">
      <pane ySplit="7" topLeftCell="A8" activePane="bottomLeft" state="frozen"/>
      <selection activeCell="BZ9" sqref="BZ9"/>
      <selection pane="bottomLeft" activeCell="M5" sqref="M5"/>
    </sheetView>
  </sheetViews>
  <sheetFormatPr defaultColWidth="8.625" defaultRowHeight="18" customHeight="1"/>
  <cols>
    <col min="1" max="1" width="3.75" style="17" customWidth="1"/>
    <col min="2" max="5" width="1.25" style="1" customWidth="1"/>
    <col min="6" max="6" width="25" style="1" customWidth="1"/>
    <col min="7" max="7" width="31.25" style="10" customWidth="1"/>
    <col min="8" max="9" width="11.25" style="5" customWidth="1"/>
    <col min="10" max="10" width="11.25" style="4" customWidth="1"/>
    <col min="11" max="11" width="5" style="11" customWidth="1"/>
    <col min="12" max="12" width="5" style="12" customWidth="1"/>
    <col min="13" max="130" width="8.625" style="7" customWidth="1"/>
    <col min="131" max="16384" width="8.625" style="7"/>
  </cols>
  <sheetData>
    <row r="1" spans="1:12" ht="18" customHeight="1">
      <c r="A1" s="46" t="s">
        <v>16</v>
      </c>
      <c r="C1" s="2"/>
      <c r="D1" s="2"/>
      <c r="E1" s="2"/>
      <c r="F1" s="2"/>
      <c r="G1" s="3"/>
      <c r="J1" s="6"/>
      <c r="K1" s="78"/>
      <c r="L1" s="78"/>
    </row>
    <row r="2" spans="1:12" ht="14.25" customHeight="1">
      <c r="A2" s="8"/>
      <c r="C2" s="9"/>
      <c r="D2" s="9"/>
      <c r="E2" s="9"/>
      <c r="F2" s="9"/>
    </row>
    <row r="3" spans="1:12" ht="12.75">
      <c r="A3" s="13"/>
      <c r="C3" s="14"/>
      <c r="D3" s="14"/>
      <c r="E3" s="14"/>
      <c r="F3" s="14"/>
      <c r="G3" s="15"/>
      <c r="J3" s="16"/>
    </row>
    <row r="4" spans="1:12" ht="15" customHeight="1">
      <c r="G4" s="18"/>
      <c r="H4" s="79"/>
      <c r="I4" s="79"/>
      <c r="J4" s="19"/>
      <c r="L4" s="57" t="s">
        <v>23</v>
      </c>
    </row>
    <row r="5" spans="1:12" ht="27.75" customHeight="1" thickBot="1">
      <c r="G5" s="20"/>
      <c r="H5" s="21"/>
      <c r="I5" s="21"/>
      <c r="J5" s="22"/>
      <c r="K5" s="23"/>
      <c r="L5" s="19" t="s">
        <v>18</v>
      </c>
    </row>
    <row r="6" spans="1:12" ht="20.25" customHeight="1">
      <c r="A6" s="24" t="s">
        <v>13</v>
      </c>
      <c r="B6" s="80" t="s">
        <v>0</v>
      </c>
      <c r="C6" s="81"/>
      <c r="D6" s="81"/>
      <c r="E6" s="81"/>
      <c r="F6" s="82"/>
      <c r="G6" s="86" t="s">
        <v>11</v>
      </c>
      <c r="H6" s="58" t="s">
        <v>26</v>
      </c>
      <c r="I6" s="58" t="s">
        <v>33</v>
      </c>
      <c r="J6" s="51" t="s">
        <v>1</v>
      </c>
      <c r="K6" s="88" t="s">
        <v>15</v>
      </c>
      <c r="L6" s="89"/>
    </row>
    <row r="7" spans="1:12" ht="20.25" customHeight="1">
      <c r="A7" s="25" t="s">
        <v>14</v>
      </c>
      <c r="B7" s="83"/>
      <c r="C7" s="84"/>
      <c r="D7" s="84"/>
      <c r="E7" s="84"/>
      <c r="F7" s="85"/>
      <c r="G7" s="87"/>
      <c r="H7" s="59" t="s">
        <v>21</v>
      </c>
      <c r="I7" s="59" t="s">
        <v>30</v>
      </c>
      <c r="J7" s="26" t="s">
        <v>12</v>
      </c>
      <c r="K7" s="90"/>
      <c r="L7" s="91"/>
    </row>
    <row r="8" spans="1:12" ht="27" customHeight="1">
      <c r="A8" s="43">
        <v>1</v>
      </c>
      <c r="B8" s="69" t="s">
        <v>20</v>
      </c>
      <c r="C8" s="70"/>
      <c r="D8" s="70"/>
      <c r="E8" s="70"/>
      <c r="F8" s="71"/>
      <c r="G8" s="27"/>
      <c r="H8" s="28">
        <f>H9</f>
        <v>19361</v>
      </c>
      <c r="I8" s="28">
        <f>I9</f>
        <v>18973</v>
      </c>
      <c r="J8" s="28">
        <f t="shared" ref="J8:J11" si="0">+I8-H8</f>
        <v>-388</v>
      </c>
      <c r="K8" s="29"/>
      <c r="L8" s="52"/>
    </row>
    <row r="9" spans="1:12" ht="27" customHeight="1">
      <c r="A9" s="43">
        <v>2</v>
      </c>
      <c r="B9" s="34"/>
      <c r="C9" s="69" t="s">
        <v>2</v>
      </c>
      <c r="D9" s="70"/>
      <c r="E9" s="70"/>
      <c r="F9" s="71"/>
      <c r="G9" s="27"/>
      <c r="H9" s="28">
        <f>SUM(H10)</f>
        <v>19361</v>
      </c>
      <c r="I9" s="28">
        <f>SUM(I10)</f>
        <v>18973</v>
      </c>
      <c r="J9" s="28">
        <f t="shared" si="0"/>
        <v>-388</v>
      </c>
      <c r="K9" s="29"/>
      <c r="L9" s="53"/>
    </row>
    <row r="10" spans="1:12" ht="27" customHeight="1">
      <c r="A10" s="43">
        <v>3</v>
      </c>
      <c r="B10" s="31"/>
      <c r="C10" s="30"/>
      <c r="D10" s="69" t="s">
        <v>3</v>
      </c>
      <c r="E10" s="70"/>
      <c r="F10" s="71"/>
      <c r="G10" s="32"/>
      <c r="H10" s="28">
        <f>SUM(H11,H12)</f>
        <v>19361</v>
      </c>
      <c r="I10" s="28">
        <f>SUM(I11,I12)</f>
        <v>18973</v>
      </c>
      <c r="J10" s="28">
        <f t="shared" si="0"/>
        <v>-388</v>
      </c>
      <c r="K10" s="29"/>
      <c r="L10" s="53"/>
    </row>
    <row r="11" spans="1:12" ht="27" customHeight="1">
      <c r="A11" s="43">
        <v>4</v>
      </c>
      <c r="B11" s="31"/>
      <c r="C11" s="31"/>
      <c r="D11" s="31"/>
      <c r="E11" s="72" t="s">
        <v>24</v>
      </c>
      <c r="F11" s="72"/>
      <c r="G11" s="32" t="s">
        <v>22</v>
      </c>
      <c r="H11" s="28">
        <v>2825</v>
      </c>
      <c r="I11" s="28">
        <v>2825</v>
      </c>
      <c r="J11" s="28">
        <f t="shared" si="0"/>
        <v>0</v>
      </c>
      <c r="K11" s="29"/>
      <c r="L11" s="53"/>
    </row>
    <row r="12" spans="1:12" ht="27" customHeight="1">
      <c r="A12" s="43">
        <v>5</v>
      </c>
      <c r="B12" s="31"/>
      <c r="C12" s="31"/>
      <c r="D12" s="31"/>
      <c r="E12" s="65" t="s">
        <v>4</v>
      </c>
      <c r="F12" s="66"/>
      <c r="G12" s="32" t="s">
        <v>17</v>
      </c>
      <c r="H12" s="28">
        <v>16536</v>
      </c>
      <c r="I12" s="28">
        <v>16148</v>
      </c>
      <c r="J12" s="28">
        <f t="shared" ref="J12" si="1">+I12-H12</f>
        <v>-388</v>
      </c>
      <c r="K12" s="29"/>
      <c r="L12" s="53"/>
    </row>
    <row r="13" spans="1:12" ht="27" customHeight="1">
      <c r="A13" s="43">
        <v>6</v>
      </c>
      <c r="B13" s="69" t="s">
        <v>27</v>
      </c>
      <c r="C13" s="70"/>
      <c r="D13" s="70"/>
      <c r="E13" s="70"/>
      <c r="F13" s="71"/>
      <c r="G13" s="27"/>
      <c r="H13" s="28">
        <f>H14</f>
        <v>3570</v>
      </c>
      <c r="I13" s="28">
        <f>I14</f>
        <v>2046</v>
      </c>
      <c r="J13" s="28">
        <f t="shared" ref="J13" si="2">+I13-H13</f>
        <v>-1524</v>
      </c>
      <c r="K13" s="29"/>
      <c r="L13" s="52"/>
    </row>
    <row r="14" spans="1:12" ht="27" customHeight="1">
      <c r="A14" s="43">
        <v>7</v>
      </c>
      <c r="B14" s="31"/>
      <c r="C14" s="69" t="s">
        <v>28</v>
      </c>
      <c r="D14" s="70"/>
      <c r="E14" s="70"/>
      <c r="F14" s="71"/>
      <c r="G14" s="27"/>
      <c r="H14" s="28">
        <f>SUM(H15)</f>
        <v>3570</v>
      </c>
      <c r="I14" s="28">
        <f>SUM(I15)</f>
        <v>2046</v>
      </c>
      <c r="J14" s="28">
        <f t="shared" ref="J14:J18" si="3">+I14-H14</f>
        <v>-1524</v>
      </c>
      <c r="K14" s="29"/>
      <c r="L14" s="53"/>
    </row>
    <row r="15" spans="1:12" ht="27" customHeight="1">
      <c r="A15" s="43">
        <v>8</v>
      </c>
      <c r="B15" s="31"/>
      <c r="C15" s="31"/>
      <c r="D15" s="69" t="s">
        <v>29</v>
      </c>
      <c r="E15" s="70"/>
      <c r="F15" s="71"/>
      <c r="G15" s="32"/>
      <c r="H15" s="28">
        <f>SUM(H16)</f>
        <v>3570</v>
      </c>
      <c r="I15" s="28">
        <f>SUM(I16)</f>
        <v>2046</v>
      </c>
      <c r="J15" s="28">
        <f t="shared" si="3"/>
        <v>-1524</v>
      </c>
      <c r="K15" s="29"/>
      <c r="L15" s="53"/>
    </row>
    <row r="16" spans="1:12" ht="27" customHeight="1">
      <c r="A16" s="43">
        <v>9</v>
      </c>
      <c r="B16" s="31"/>
      <c r="C16" s="31"/>
      <c r="D16" s="31"/>
      <c r="E16" s="67" t="s">
        <v>31</v>
      </c>
      <c r="F16" s="68"/>
      <c r="G16" s="56"/>
      <c r="H16" s="28">
        <f>SUM(H17:H18)</f>
        <v>3570</v>
      </c>
      <c r="I16" s="28">
        <f>SUM(I17:I18)</f>
        <v>2046</v>
      </c>
      <c r="J16" s="28">
        <f t="shared" si="3"/>
        <v>-1524</v>
      </c>
      <c r="K16" s="29"/>
      <c r="L16" s="53"/>
    </row>
    <row r="17" spans="1:12" ht="40.5" customHeight="1">
      <c r="A17" s="43">
        <v>10</v>
      </c>
      <c r="B17" s="31"/>
      <c r="C17" s="62"/>
      <c r="D17" s="62"/>
      <c r="E17" s="61"/>
      <c r="F17" s="60"/>
      <c r="G17" s="56" t="s">
        <v>35</v>
      </c>
      <c r="H17" s="28">
        <v>0</v>
      </c>
      <c r="I17" s="28">
        <v>2046</v>
      </c>
      <c r="J17" s="28">
        <f t="shared" si="3"/>
        <v>2046</v>
      </c>
      <c r="K17" s="29"/>
      <c r="L17" s="53"/>
    </row>
    <row r="18" spans="1:12" ht="67.5" customHeight="1">
      <c r="A18" s="43">
        <v>11</v>
      </c>
      <c r="B18" s="64"/>
      <c r="C18" s="63"/>
      <c r="D18" s="63"/>
      <c r="E18" s="61"/>
      <c r="F18" s="60"/>
      <c r="G18" s="56" t="s">
        <v>34</v>
      </c>
      <c r="H18" s="28">
        <v>3570</v>
      </c>
      <c r="I18" s="28">
        <v>0</v>
      </c>
      <c r="J18" s="28">
        <f t="shared" si="3"/>
        <v>-3570</v>
      </c>
      <c r="K18" s="29"/>
      <c r="L18" s="53"/>
    </row>
    <row r="19" spans="1:12" ht="27" customHeight="1">
      <c r="A19" s="43">
        <v>12</v>
      </c>
      <c r="B19" s="69" t="s">
        <v>25</v>
      </c>
      <c r="C19" s="70"/>
      <c r="D19" s="70"/>
      <c r="E19" s="70"/>
      <c r="F19" s="71"/>
      <c r="G19" s="27"/>
      <c r="H19" s="28">
        <f>H20</f>
        <v>12476</v>
      </c>
      <c r="I19" s="28">
        <f>I20</f>
        <v>12418</v>
      </c>
      <c r="J19" s="28">
        <f t="shared" ref="J19" si="4">+I19-H19</f>
        <v>-58</v>
      </c>
      <c r="K19" s="29"/>
      <c r="L19" s="52"/>
    </row>
    <row r="20" spans="1:12" ht="27" customHeight="1">
      <c r="A20" s="43">
        <v>13</v>
      </c>
      <c r="B20" s="31"/>
      <c r="C20" s="69" t="s">
        <v>5</v>
      </c>
      <c r="D20" s="70"/>
      <c r="E20" s="70"/>
      <c r="F20" s="71"/>
      <c r="G20" s="27"/>
      <c r="H20" s="28">
        <f>H21+H23</f>
        <v>12476</v>
      </c>
      <c r="I20" s="28">
        <f>I21+I23</f>
        <v>12418</v>
      </c>
      <c r="J20" s="28">
        <f t="shared" ref="J20:J22" si="5">+I20-H20</f>
        <v>-58</v>
      </c>
      <c r="K20" s="29"/>
      <c r="L20" s="53"/>
    </row>
    <row r="21" spans="1:12" ht="27" customHeight="1">
      <c r="A21" s="43">
        <v>14</v>
      </c>
      <c r="B21" s="31"/>
      <c r="C21" s="31"/>
      <c r="D21" s="75" t="s">
        <v>6</v>
      </c>
      <c r="E21" s="76"/>
      <c r="F21" s="77"/>
      <c r="G21" s="45"/>
      <c r="H21" s="33">
        <f>SUM(H22)</f>
        <v>2</v>
      </c>
      <c r="I21" s="33">
        <f>SUM(I22)</f>
        <v>2</v>
      </c>
      <c r="J21" s="33">
        <f t="shared" si="5"/>
        <v>0</v>
      </c>
      <c r="K21" s="44"/>
      <c r="L21" s="54"/>
    </row>
    <row r="22" spans="1:12" ht="27" customHeight="1">
      <c r="A22" s="43">
        <v>15</v>
      </c>
      <c r="B22" s="31"/>
      <c r="C22" s="31"/>
      <c r="D22" s="31"/>
      <c r="E22" s="67" t="s">
        <v>7</v>
      </c>
      <c r="F22" s="68"/>
      <c r="G22" s="56" t="s">
        <v>10</v>
      </c>
      <c r="H22" s="33">
        <v>2</v>
      </c>
      <c r="I22" s="33">
        <v>2</v>
      </c>
      <c r="J22" s="33">
        <f t="shared" si="5"/>
        <v>0</v>
      </c>
      <c r="K22" s="44"/>
      <c r="L22" s="54"/>
    </row>
    <row r="23" spans="1:12" ht="27" customHeight="1">
      <c r="A23" s="43">
        <v>16</v>
      </c>
      <c r="B23" s="31"/>
      <c r="C23" s="31"/>
      <c r="D23" s="69" t="s">
        <v>19</v>
      </c>
      <c r="E23" s="70"/>
      <c r="F23" s="71"/>
      <c r="G23" s="32"/>
      <c r="H23" s="28">
        <f>SUM(H24)</f>
        <v>12474</v>
      </c>
      <c r="I23" s="28">
        <f>SUM(I24)</f>
        <v>12416</v>
      </c>
      <c r="J23" s="28">
        <f t="shared" ref="J23:J24" si="6">+I23-H23</f>
        <v>-58</v>
      </c>
      <c r="K23" s="29"/>
      <c r="L23" s="53"/>
    </row>
    <row r="24" spans="1:12" ht="27" customHeight="1">
      <c r="A24" s="43">
        <v>17</v>
      </c>
      <c r="B24" s="31"/>
      <c r="C24" s="31"/>
      <c r="D24" s="30"/>
      <c r="E24" s="67" t="s">
        <v>8</v>
      </c>
      <c r="F24" s="68"/>
      <c r="G24" s="32" t="s">
        <v>32</v>
      </c>
      <c r="H24" s="28">
        <v>12474</v>
      </c>
      <c r="I24" s="28">
        <v>12416</v>
      </c>
      <c r="J24" s="28">
        <f t="shared" si="6"/>
        <v>-58</v>
      </c>
      <c r="K24" s="29"/>
      <c r="L24" s="53"/>
    </row>
    <row r="25" spans="1:12" ht="27" customHeight="1" thickBot="1">
      <c r="A25" s="73" t="s">
        <v>9</v>
      </c>
      <c r="B25" s="74"/>
      <c r="C25" s="74"/>
      <c r="D25" s="74"/>
      <c r="E25" s="74"/>
      <c r="F25" s="74"/>
      <c r="G25" s="35"/>
      <c r="H25" s="36">
        <v>35407</v>
      </c>
      <c r="I25" s="36">
        <v>33437</v>
      </c>
      <c r="J25" s="37">
        <f>+I25-H25</f>
        <v>-1970</v>
      </c>
      <c r="K25" s="38"/>
      <c r="L25" s="55"/>
    </row>
    <row r="26" spans="1:12" ht="8.25" customHeight="1">
      <c r="A26" s="42"/>
      <c r="B26" s="42"/>
      <c r="C26" s="42"/>
      <c r="D26" s="42"/>
      <c r="E26" s="42"/>
      <c r="F26" s="42"/>
      <c r="G26" s="47"/>
      <c r="H26" s="48"/>
      <c r="I26" s="48"/>
      <c r="J26" s="48"/>
      <c r="K26" s="49"/>
      <c r="L26" s="50"/>
    </row>
    <row r="27" spans="1:12" s="5" customFormat="1" ht="18" customHeight="1">
      <c r="A27" s="17"/>
      <c r="B27" s="1"/>
      <c r="C27" s="1"/>
      <c r="D27" s="1"/>
      <c r="E27" s="1"/>
      <c r="F27" s="1"/>
      <c r="G27" s="10"/>
      <c r="J27" s="4"/>
      <c r="K27" s="11"/>
      <c r="L27" s="12"/>
    </row>
    <row r="28" spans="1:12" s="5" customFormat="1" ht="18" customHeight="1">
      <c r="A28" s="17"/>
      <c r="B28" s="1"/>
      <c r="C28" s="1"/>
      <c r="D28" s="1"/>
      <c r="E28" s="1"/>
      <c r="F28" s="1"/>
      <c r="G28" s="10"/>
      <c r="J28" s="4"/>
      <c r="K28" s="11"/>
      <c r="L28" s="12"/>
    </row>
    <row r="29" spans="1:12" s="5" customFormat="1" ht="18" customHeight="1">
      <c r="A29" s="17"/>
      <c r="B29" s="1"/>
      <c r="C29" s="1"/>
      <c r="D29" s="1"/>
      <c r="E29" s="1"/>
      <c r="F29" s="1"/>
      <c r="G29" s="10"/>
      <c r="J29" s="4"/>
      <c r="K29" s="11"/>
      <c r="L29" s="12"/>
    </row>
    <row r="30" spans="1:12" s="5" customFormat="1" ht="18" customHeight="1">
      <c r="A30" s="17"/>
      <c r="B30" s="1"/>
      <c r="C30" s="1"/>
      <c r="D30" s="1"/>
      <c r="E30" s="1"/>
      <c r="F30" s="1"/>
      <c r="G30" s="10"/>
      <c r="J30" s="4"/>
      <c r="K30" s="11"/>
      <c r="L30" s="12"/>
    </row>
    <row r="31" spans="1:12" s="5" customFormat="1" ht="18" customHeight="1">
      <c r="A31" s="17"/>
      <c r="B31" s="1"/>
      <c r="C31" s="1"/>
      <c r="D31" s="1"/>
      <c r="E31" s="1"/>
      <c r="F31" s="1"/>
      <c r="G31" s="10"/>
      <c r="J31" s="4"/>
      <c r="K31" s="11"/>
      <c r="L31" s="12"/>
    </row>
    <row r="32" spans="1:12" s="5" customFormat="1" ht="18" customHeight="1">
      <c r="A32" s="17"/>
      <c r="B32" s="1"/>
      <c r="C32" s="1"/>
      <c r="D32" s="1"/>
      <c r="E32" s="1"/>
      <c r="F32" s="1"/>
      <c r="G32" s="10"/>
      <c r="J32" s="4"/>
      <c r="K32" s="11"/>
      <c r="L32" s="12"/>
    </row>
    <row r="33" spans="1:12" s="5" customFormat="1" ht="18" customHeight="1">
      <c r="A33" s="17"/>
      <c r="B33" s="1"/>
      <c r="C33" s="1"/>
      <c r="D33" s="1"/>
      <c r="E33" s="1"/>
      <c r="F33" s="1"/>
      <c r="G33" s="10"/>
      <c r="J33" s="4"/>
      <c r="K33" s="11"/>
      <c r="L33" s="12"/>
    </row>
    <row r="34" spans="1:12" s="5" customFormat="1" ht="18" customHeight="1">
      <c r="A34" s="17"/>
      <c r="B34" s="1"/>
      <c r="C34" s="1"/>
      <c r="D34" s="1"/>
      <c r="E34" s="1"/>
      <c r="F34" s="1"/>
      <c r="G34" s="10"/>
      <c r="J34" s="4"/>
      <c r="K34" s="11"/>
      <c r="L34" s="12"/>
    </row>
    <row r="35" spans="1:12" s="5" customFormat="1" ht="18" customHeight="1">
      <c r="A35" s="17"/>
      <c r="B35" s="1"/>
      <c r="C35" s="1"/>
      <c r="D35" s="1"/>
      <c r="E35" s="1"/>
      <c r="F35" s="1"/>
      <c r="G35" s="41"/>
      <c r="H35" s="40"/>
      <c r="I35" s="40"/>
      <c r="J35" s="39"/>
      <c r="K35" s="11"/>
      <c r="L35" s="12"/>
    </row>
    <row r="36" spans="1:12" s="5" customFormat="1" ht="18" customHeight="1">
      <c r="A36" s="17"/>
      <c r="B36" s="1"/>
      <c r="C36" s="1"/>
      <c r="D36" s="1"/>
      <c r="E36" s="1"/>
      <c r="F36" s="1"/>
      <c r="G36" s="41"/>
      <c r="H36" s="40"/>
      <c r="I36" s="40"/>
      <c r="J36" s="39"/>
      <c r="K36" s="11"/>
      <c r="L36" s="12"/>
    </row>
    <row r="37" spans="1:12" s="5" customFormat="1" ht="18" customHeight="1">
      <c r="A37" s="17"/>
      <c r="B37" s="1"/>
      <c r="C37" s="1"/>
      <c r="D37" s="1"/>
      <c r="E37" s="1"/>
      <c r="F37" s="1"/>
      <c r="G37" s="41"/>
      <c r="H37" s="40"/>
      <c r="I37" s="40"/>
      <c r="J37" s="39"/>
      <c r="K37" s="11"/>
      <c r="L37" s="12"/>
    </row>
    <row r="38" spans="1:12" s="5" customFormat="1" ht="18" customHeight="1">
      <c r="A38" s="17"/>
      <c r="B38" s="1"/>
      <c r="C38" s="1"/>
      <c r="D38" s="1"/>
      <c r="E38" s="1"/>
      <c r="F38" s="1"/>
      <c r="G38" s="41"/>
      <c r="H38" s="40"/>
      <c r="I38" s="40"/>
      <c r="J38" s="39"/>
      <c r="K38" s="11"/>
      <c r="L38" s="12"/>
    </row>
    <row r="39" spans="1:12" s="5" customFormat="1" ht="18" customHeight="1">
      <c r="A39" s="17"/>
      <c r="B39" s="1"/>
      <c r="C39" s="1"/>
      <c r="D39" s="1"/>
      <c r="E39" s="1"/>
      <c r="F39" s="1"/>
      <c r="G39" s="41"/>
      <c r="H39" s="40"/>
      <c r="I39" s="40"/>
      <c r="J39" s="39"/>
      <c r="K39" s="11"/>
      <c r="L39" s="12"/>
    </row>
    <row r="40" spans="1:12" s="5" customFormat="1" ht="18" customHeight="1">
      <c r="A40" s="17"/>
      <c r="B40" s="1"/>
      <c r="C40" s="1"/>
      <c r="D40" s="1"/>
      <c r="E40" s="1"/>
      <c r="F40" s="1"/>
      <c r="G40" s="41"/>
      <c r="H40" s="40"/>
      <c r="I40" s="40"/>
      <c r="J40" s="39"/>
      <c r="K40" s="11"/>
      <c r="L40" s="12"/>
    </row>
    <row r="41" spans="1:12" s="5" customFormat="1" ht="18.75" customHeight="1">
      <c r="A41" s="17"/>
      <c r="B41" s="1"/>
      <c r="C41" s="1"/>
      <c r="D41" s="1"/>
      <c r="E41" s="1"/>
      <c r="F41" s="1"/>
      <c r="G41" s="41"/>
      <c r="H41" s="40"/>
      <c r="I41" s="40"/>
      <c r="J41" s="39"/>
      <c r="K41" s="11"/>
      <c r="L41" s="12"/>
    </row>
    <row r="42" spans="1:12" s="5" customFormat="1" ht="18.75" customHeight="1">
      <c r="A42" s="17"/>
      <c r="B42" s="1"/>
      <c r="C42" s="1"/>
      <c r="D42" s="1"/>
      <c r="E42" s="1"/>
      <c r="F42" s="1"/>
      <c r="G42" s="41"/>
      <c r="H42" s="40"/>
      <c r="I42" s="40"/>
      <c r="J42" s="39"/>
      <c r="K42" s="11"/>
      <c r="L42" s="12"/>
    </row>
    <row r="43" spans="1:12" ht="18" customHeight="1">
      <c r="G43" s="41"/>
      <c r="H43" s="40"/>
      <c r="I43" s="40"/>
      <c r="J43" s="39"/>
    </row>
  </sheetData>
  <customSheetViews>
    <customSheetView guid="{5F0F1A79-0791-4C2C-8D13-6CD22FD0499B}" showPageBreaks="1" fitToPage="1" printArea="1" showAutoFilter="1" hiddenColumns="1" view="pageBreakPreview">
      <pane ySplit="7" topLeftCell="A386" activePane="bottomLeft" state="frozen"/>
      <selection pane="bottomLeft" activeCell="H389" sqref="H389"/>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
      <headerFooter>
        <oddFooter>&amp;C&amp;P</oddFooter>
      </headerFooter>
      <autoFilter ref="A6:AV1098" xr:uid="{978E0638-E5B3-43D3-B7F1-894D4189162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4D5DF4B-9089-4084-958D-1D0FB5779114}" scale="80" showPageBreaks="1" fitToPage="1" printArea="1" showAutoFilter="1" hiddenColumns="1" view="pageBreakPreview">
      <pane ySplit="7" topLeftCell="A335" activePane="bottomLeft" state="frozen"/>
      <selection pane="bottomLeft" activeCell="I338" sqref="I33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
      <headerFooter>
        <oddFooter>&amp;C&amp;P</oddFooter>
      </headerFooter>
      <autoFilter ref="A6:GQ1098" xr:uid="{E4166E64-FA8A-49D5-B6A2-40E6FCE050D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989C8E8-DF8B-443A-A0DC-63D85A87347B}" scale="80" showPageBreaks="1" fitToPage="1" printArea="1" filter="1" showAutoFilter="1" hiddenColumns="1" view="pageBreakPreview">
      <pane ySplit="7" topLeftCell="A304" activePane="bottomLeft" state="frozen"/>
      <selection pane="bottomLeft" activeCell="F316" sqref="F316"/>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
      <headerFooter>
        <oddFooter>&amp;C&amp;P</oddFooter>
      </headerFooter>
      <autoFilter ref="A6:GQ1098" xr:uid="{D0BDA561-8AAB-420A-B867-0FE1BD686330}">
        <filterColumn colId="1" showButton="0"/>
        <filterColumn colId="2" showButton="0"/>
        <filterColumn colId="3" showButton="0"/>
        <filterColumn colId="6">
          <filters blank="1">
            <filter val="こども_x000a_青少年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0F05C73-B9DA-46F9-A090-B8FE2204D51E}" scale="80" showPageBreaks="1" fitToPage="1" printArea="1" showAutoFilter="1" hiddenColumns="1" view="pageBreakPreview">
      <pane ySplit="7" topLeftCell="A8" activePane="bottomLeft" state="frozen"/>
      <selection pane="bottomLeft" activeCell="H10" sqref="H10"/>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
      <headerFooter>
        <oddFooter>&amp;C&amp;P</oddFooter>
      </headerFooter>
      <autoFilter ref="A6:GQ1098" xr:uid="{B1C4ED0F-E242-457F-99BB-EE3B5D2923E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98E363-08C1-475C-9CD6-ECF5F8A1E761}" scale="80" showPageBreaks="1" fitToPage="1" printArea="1" showAutoFilter="1" hiddenColumns="1" view="pageBreakPreview">
      <pane ySplit="7" topLeftCell="A1076" activePane="bottomLeft" state="frozen"/>
      <selection pane="bottomLeft" activeCell="I801" sqref="I80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5"/>
      <headerFooter>
        <oddFooter>&amp;C&amp;P</oddFooter>
      </headerFooter>
      <autoFilter ref="A6:GQ1098" xr:uid="{4DF854BF-7C8D-4B52-B478-1F140C7BBBA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CE4855-8BF5-4B09-B255-E1A19C4E3053}" showPageBreaks="1" fitToPage="1" printArea="1" showAutoFilter="1" hiddenColumns="1" view="pageBreakPreview" topLeftCell="A439">
      <selection activeCell="F442" sqref="F442"/>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6"/>
      <headerFooter>
        <oddFooter>&amp;C&amp;P</oddFooter>
      </headerFooter>
      <autoFilter ref="A7:GQ1098" xr:uid="{A1A703A7-BC92-4724-92C4-037AD878CCD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8DE503A8-656E-41FA-9ED6-359FA3721ACF}" scale="90" showPageBreaks="1" fitToPage="1" printArea="1" showAutoFilter="1" hiddenColumns="1" view="pageBreakPreview" topLeftCell="A1045">
      <selection activeCell="I1039" sqref="I1039"/>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7"/>
      <headerFooter>
        <oddFooter>&amp;C&amp;P</oddFooter>
      </headerFooter>
      <autoFilter ref="A6:GQ1098" xr:uid="{91CAAEC1-D133-47ED-B35F-3DEC446F1CF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995149-BE93-441E-A433-BD1625B87C24}" scale="85" showPageBreaks="1" fitToPage="1" printArea="1" showAutoFilter="1" hiddenColumns="1" view="pageBreakPreview">
      <pane ySplit="7" topLeftCell="A330" activePane="bottomLeft" state="frozen"/>
      <selection pane="bottomLeft" activeCell="I331" sqref="I33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8"/>
      <headerFooter>
        <oddFooter>&amp;C&amp;P</oddFooter>
      </headerFooter>
      <autoFilter ref="A6:GQ1098" xr:uid="{97226FE8-F02B-4227-AE43-80BF6DADBBE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32E599-0BEF-41F1-8B76-6572A0EC043F}" scale="90" showPageBreaks="1" fitToPage="1" printArea="1" showAutoFilter="1" hiddenColumns="1" view="pageBreakPreview" topLeftCell="A1042">
      <selection activeCell="I1050" sqref="I105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9"/>
      <headerFooter>
        <oddFooter>&amp;C&amp;P</oddFooter>
      </headerFooter>
      <autoFilter ref="A6:GQ1098" xr:uid="{D48062D7-3AAC-4F60-906F-B98FA1D4BD0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F4591BF-0F6E-463C-863C-F8DFB75D20FC}" showPageBreaks="1" fitToPage="1" printArea="1" filter="1" showAutoFilter="1" hiddenColumns="1" view="pageBreakPreview">
      <pane ySplit="7" topLeftCell="A8" activePane="bottomLeft" state="frozen"/>
      <selection pane="bottomLeft" activeCell="F507" sqref="F50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0"/>
      <headerFooter>
        <oddFooter>&amp;C&amp;P</oddFooter>
      </headerFooter>
      <autoFilter ref="A6:AV1108" xr:uid="{3C184C14-85C7-41DC-887B-12C83A18040D}">
        <filterColumn colId="1" showButton="0"/>
        <filterColumn colId="2" showButton="0"/>
        <filterColumn colId="3" showButton="0"/>
        <filterColumn colId="6">
          <filters blank="1">
            <filter val="市民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D972C1-3D2C-4C11-9E56-A82C309030EE}" scale="80" showPageBreaks="1" fitToPage="1" printArea="1" showAutoFilter="1" hiddenColumns="1" view="pageBreakPreview">
      <pane ySplit="7" topLeftCell="A420" activePane="bottomLeft" state="frozen"/>
      <selection pane="bottomLeft" activeCell="I424" sqref="I424"/>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1"/>
      <headerFooter>
        <oddFooter>&amp;C&amp;P</oddFooter>
      </headerFooter>
      <autoFilter ref="A6:GQ1108" xr:uid="{9ADA9F4D-558B-4B85-8228-D500757662B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CA7278-0BB0-43BE-B164-268A2E7E7747}" scale="80" showPageBreaks="1" fitToPage="1" printArea="1" showAutoFilter="1" hiddenColumns="1" view="pageBreakPreview">
      <pane ySplit="7" topLeftCell="A318" activePane="bottomLeft" state="frozen"/>
      <selection pane="bottomLeft" activeCell="F321" sqref="F32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2"/>
      <headerFooter>
        <oddFooter>&amp;C&amp;P</oddFooter>
      </headerFooter>
      <autoFilter ref="A6:GQ1105" xr:uid="{765A6B64-42F7-46A9-8D24-3291AEAF5D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1C44EF9-9F01-4248-AAFB-58D37EA4F0EC}" scale="70" showPageBreaks="1" fitToPage="1" printArea="1" showAutoFilter="1" hiddenColumns="1" view="pageBreakPreview">
      <pane ySplit="7" topLeftCell="A1000" activePane="bottomLeft" state="frozen"/>
      <selection pane="bottomLeft" activeCell="I1054" sqref="I1054"/>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3"/>
      <headerFooter>
        <oddFooter>&amp;C&amp;P</oddFooter>
      </headerFooter>
      <autoFilter ref="A6:AV1105" xr:uid="{D413CA0E-B1A8-4168-8829-0CA6D96FA3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4B054F-1122-4B41-9106-F9A119111E6C}" scale="80" showPageBreaks="1" fitToPage="1" printArea="1" filter="1" showAutoFilter="1" hiddenColumns="1" view="pageBreakPreview">
      <pane ySplit="7" topLeftCell="A332" activePane="bottomLeft" state="frozen"/>
      <selection pane="bottomLeft" activeCell="F362" sqref="F362"/>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4"/>
      <headerFooter>
        <oddFooter>&amp;C&amp;P</oddFooter>
      </headerFooter>
      <autoFilter ref="A6:GQ1105" xr:uid="{6E16FA90-A8D1-4019-B6E0-A6176F87758D}">
        <filterColumn colId="1" showButton="0"/>
        <filterColumn colId="2" showButton="0"/>
        <filterColumn colId="3" showButton="0"/>
        <filterColumn colId="6">
          <filters blank="1">
            <filter val="西区役所"/>
            <filter val="中央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4D82BCF-451C-40BA-B4B3-30E21386BB25}" showPageBreaks="1" fitToPage="1" printArea="1" showAutoFilter="1" hiddenColumns="1" view="pageBreakPreview">
      <pane ySplit="7" topLeftCell="A8" activePane="bottomLeft" state="frozen"/>
      <selection pane="bottomLeft" activeCell="H5" sqref="H5"/>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5"/>
      <headerFooter>
        <oddFooter>&amp;C&amp;P</oddFooter>
      </headerFooter>
      <autoFilter ref="A6:AV1159" xr:uid="{0B36AEA5-C88D-4A70-AF54-123BE7E2127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2D441E7-D750-4466-9F5C-BED9F80CA5C9}" showPageBreaks="1" fitToPage="1" printArea="1" filter="1" showAutoFilter="1" hiddenColumns="1" view="pageBreakPreview" topLeftCell="A4">
      <pane ySplit="198" topLeftCell="A203" activePane="bottomLeft" state="frozen"/>
      <selection pane="bottomLeft" activeCell="F552" sqref="F55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6"/>
      <headerFooter>
        <oddFooter>&amp;C&amp;P</oddFooter>
      </headerFooter>
      <autoFilter ref="A6:GQ1138" xr:uid="{A2D9E0EC-C433-42D1-8905-3885CB3A9230}">
        <filterColumn colId="1" showButton="0"/>
        <filterColumn colId="2" showButton="0"/>
        <filterColumn colId="3" showButton="0"/>
        <filterColumn colId="6">
          <filters>
            <filter val="経済戦略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6B37801-B90C-4714-B129-94818EB4F65E}" showPageBreaks="1" fitToPage="1" printArea="1" showAutoFilter="1" hiddenColumns="1" view="pageBreakPreview">
      <pane ySplit="7" topLeftCell="A454" activePane="bottomLeft" state="frozen"/>
      <selection pane="bottomLeft" activeCell="F457" sqref="F4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7"/>
      <headerFooter>
        <oddFooter>&amp;C&amp;P</oddFooter>
      </headerFooter>
      <autoFilter ref="A6:GQ1187" xr:uid="{E9214532-A682-4F32-941F-E5CE27D5FEB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0AC8F9C-2188-4C12-A141-8BE304C786F0}" scale="90" showPageBreaks="1" fitToPage="1" printArea="1" filter="1" showAutoFilter="1" hiddenColumns="1" view="pageBreakPreview">
      <pane xSplit="7" ySplit="112" topLeftCell="H639" activePane="bottomRight" state="frozen"/>
      <selection pane="bottomRight" activeCell="I922" sqref="I922"/>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8"/>
      <headerFooter>
        <oddFooter>&amp;C&amp;P</oddFooter>
      </headerFooter>
      <autoFilter ref="A6:GQ1094" xr:uid="{863F2EEB-941F-4A65-B714-DA51C5BEDF96}">
        <filterColumn colId="1" showButton="0"/>
        <filterColumn colId="2" showButton="0"/>
        <filterColumn colId="3" showButton="0"/>
        <filterColumn colId="6">
          <filters>
            <filter val="健康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46A0E73-873C-4404-B73B-B777317F5A7C}" scale="90" showPageBreaks="1" fitToPage="1" printArea="1" filter="1" showAutoFilter="1" hiddenColumns="1" view="pageBreakPreview">
      <pane xSplit="7" ySplit="6" topLeftCell="H91" activePane="bottomRight" state="frozen"/>
      <selection pane="bottomRight" activeCell="I103" sqref="I1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9"/>
      <headerFooter>
        <oddFooter>&amp;C&amp;P</oddFooter>
      </headerFooter>
      <autoFilter ref="A6:AU1094" xr:uid="{DA9F7DE1-7EC5-4CB1-9426-4BD4E0427A5A}">
        <filterColumn colId="1" showButton="0"/>
        <filterColumn colId="2" showButton="0"/>
        <filterColumn colId="3" showButton="0"/>
        <filterColumn colId="6">
          <filters>
            <filter val="財政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B02B18F-FBC3-4003-B64D-6BF6D2FAF148}" scale="80" showPageBreaks="1" fitToPage="1" printArea="1" showAutoFilter="1" hiddenColumns="1" view="pageBreakPreview" topLeftCell="A4">
      <pane ySplit="4" topLeftCell="A986" activePane="bottomLeft" state="frozen"/>
      <selection pane="bottomLeft" activeCell="I533" sqref="I533"/>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0"/>
      <headerFooter>
        <oddFooter>&amp;C&amp;P</oddFooter>
      </headerFooter>
      <autoFilter ref="A6:GQ1094" xr:uid="{F0120924-8817-41F0-A5B0-37F984F19C1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7353BA-FEB2-44C3-9BD4-FB607F8CAE56}" scale="85" showPageBreaks="1" fitToPage="1" printArea="1" showAutoFilter="1" hiddenColumns="1" view="pageBreakPreview" topLeftCell="A4">
      <pane ySplit="4" topLeftCell="A261" activePane="bottomLeft" state="frozen"/>
      <selection pane="bottomLeft" activeCell="I737" sqref="I737"/>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1"/>
      <headerFooter>
        <oddFooter>&amp;C&amp;P</oddFooter>
      </headerFooter>
      <autoFilter ref="A6:GQ1094" xr:uid="{5EDD799C-B961-4E59-9552-4DF6B2B1FAA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6E0A5B-1F3F-4878-8986-ED55F9EE06F4}" scale="85" showPageBreaks="1" fitToPage="1" printArea="1" showAutoFilter="1" hiddenColumns="1" view="pageBreakPreview" topLeftCell="A4">
      <pane xSplit="1" ySplit="4" topLeftCell="B820" activePane="bottomRight" state="frozen"/>
      <selection pane="bottomRight" activeCell="V5" sqref="V5"/>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2"/>
      <headerFooter>
        <oddFooter>&amp;C&amp;P</oddFooter>
      </headerFooter>
      <autoFilter ref="A6:GQ1128" xr:uid="{179BF0AF-B176-4240-9EA1-063BD28F78A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061F44-4299-433B-992E-389B11EF0957}" scale="85" showPageBreaks="1" fitToPage="1" printArea="1" showAutoFilter="1" hiddenColumns="1" view="pageBreakPreview" topLeftCell="A4">
      <pane xSplit="1" ySplit="4" topLeftCell="B655" activePane="bottomRight" state="frozen"/>
      <selection pane="bottomRight" activeCell="I657" sqref="I6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3"/>
      <headerFooter>
        <oddFooter>&amp;C&amp;P</oddFooter>
      </headerFooter>
      <autoFilter ref="A6:GQ1123" xr:uid="{F69C79B3-9724-4F3E-AB75-328E50A1D19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F489ED-1D77-4F4E-A920-2AEA32928870}" showPageBreaks="1" fitToPage="1" printArea="1" showAutoFilter="1" hiddenColumns="1" view="pageBreakPreview">
      <pane ySplit="7" topLeftCell="A8" activePane="bottomLeft" state="frozen"/>
      <selection pane="bottomLeft" activeCell="F12" sqref="F1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4"/>
      <headerFooter>
        <oddFooter>&amp;C&amp;P</oddFooter>
      </headerFooter>
      <autoFilter ref="A6:AU1092" xr:uid="{A9420901-1DFF-49DD-BE34-551A8E62D10F}">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697FA6B-DE17-44B8-B6B3-A9559B9E7087}" scale="80" showPageBreaks="1" fitToPage="1" printArea="1" showAutoFilter="1" hiddenColumns="1" view="pageBreakPreview">
      <selection activeCell="G3" sqref="G3"/>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5"/>
      <headerFooter>
        <oddFooter>&amp;C&amp;P</oddFooter>
      </headerFooter>
      <autoFilter ref="A6:GQ1092" xr:uid="{4193D206-77EB-4232-9863-707C5A6B339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B705B4-A912-4810-9C2E-4F7E515E914E}" scale="85" showPageBreaks="1" fitToPage="1" printArea="1" filter="1" showAutoFilter="1" hiddenColumns="1" view="pageBreakPreview" topLeftCell="A4">
      <pane ySplit="215" topLeftCell="A220" activePane="bottomLeft" state="frozen"/>
      <selection pane="bottomLeft" activeCell="G132" sqref="G13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6"/>
      <headerFooter>
        <oddFooter>&amp;C&amp;P</oddFooter>
      </headerFooter>
      <autoFilter ref="A6:AU1092" xr:uid="{16ADF9CE-D61A-4809-87B6-99F01A32F3A1}">
        <filterColumn colId="1" showButton="0"/>
        <filterColumn colId="2" showButton="0"/>
        <filterColumn colId="3" showButton="0"/>
        <filterColumn colId="10" showButton="0"/>
        <filterColumn colId="21">
          <filters>
            <filter val="鶴見区役所"/>
            <filter val="東淀川区役所"/>
            <filter val="淀川区役所"/>
          </filters>
        </filterColumn>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366D8082-4247-4BD2-8EA9-CB5780D5FB7B}" scale="80" showPageBreaks="1" fitToPage="1" printArea="1" filter="1" showAutoFilter="1" hiddenColumns="1" view="pageBreakPreview">
      <pane ySplit="145" topLeftCell="A1093" activePane="bottomLeft" state="frozen"/>
      <selection pane="bottomLeft" activeCell="K971" sqref="K97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7"/>
      <headerFooter>
        <oddFooter>&amp;C&amp;P</oddFooter>
      </headerFooter>
      <autoFilter ref="A6:GQ1092" xr:uid="{1D5C574D-B627-43E8-B133-D64342499FAC}">
        <filterColumn colId="1" showButton="0"/>
        <filterColumn colId="2" showButton="0"/>
        <filterColumn colId="3" showButton="0"/>
        <filterColumn colId="6">
          <filters>
            <filter val="人事室"/>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9599D06-5045-4F02-A405-3D6703BDDB40}" scale="80" showPageBreaks="1" fitToPage="1" printArea="1" showAutoFilter="1" hiddenColumns="1" view="pageBreakPreview">
      <pane ySplit="7" topLeftCell="A1082" activePane="bottomLeft" state="frozen"/>
      <selection pane="bottomLeft" activeCell="I1088" sqref="I108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8"/>
      <headerFooter>
        <oddFooter>&amp;C&amp;P</oddFooter>
      </headerFooter>
      <autoFilter ref="A6:GQ1090" xr:uid="{CF73CB3D-249A-4C9A-B98F-FDD1EBF801C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D5FBE2-BDB8-47D1-B4A9-3D49381FAF5C}" scale="85" showPageBreaks="1" fitToPage="1" printArea="1" showAutoFilter="1" hiddenColumns="1" view="pageBreakPreview" topLeftCell="A4">
      <pane xSplit="1" ySplit="4" topLeftCell="B8" activePane="bottomRight" state="frozen"/>
      <selection pane="bottomRight" activeCell="B8" sqref="B8:E8"/>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9"/>
      <headerFooter>
        <oddFooter>&amp;C&amp;P</oddFooter>
      </headerFooter>
      <autoFilter ref="A6:GQ1123" xr:uid="{DBA73F18-F74B-4E39-B6A7-245C03F4B0D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52F3F11-C124-459E-99F9-1A701D48C614}" scale="80" showPageBreaks="1" fitToPage="1" printArea="1" showAutoFilter="1" hiddenColumns="1" view="pageBreakPreview">
      <pane ySplit="7" topLeftCell="A360" activePane="bottomLeft" state="frozen"/>
      <selection pane="bottomLeft" activeCell="I365" sqref="I365"/>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0"/>
      <headerFooter>
        <oddFooter>&amp;C&amp;P</oddFooter>
      </headerFooter>
      <autoFilter ref="A6:GQ1128" xr:uid="{E1CF84CB-142B-450A-9496-1E691A98E8E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C548A2E-C48E-45CC-879A-E2EBB2B33EEA}" scale="90" showPageBreaks="1" fitToPage="1" printArea="1" showAutoFilter="1" hiddenColumns="1" view="pageBreakPreview">
      <pane xSplit="7" ySplit="124" topLeftCell="H141" activePane="bottomRight" state="frozen"/>
      <selection pane="bottomRight" activeCell="E881" sqref="E881"/>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1"/>
      <headerFooter>
        <oddFooter>&amp;C&amp;P</oddFooter>
      </headerFooter>
      <autoFilter ref="A6:AU1094" xr:uid="{03B311D4-445E-45F6-8139-8B78F89B808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81BD237-B078-4701-B24C-0BFF302F5B2F}" scale="80" showPageBreaks="1" fitToPage="1" printArea="1" showAutoFilter="1" hiddenColumns="1" view="pageBreakPreview" topLeftCell="A4">
      <pane ySplit="4" topLeftCell="A8" activePane="bottomLeft" state="frozen"/>
      <selection pane="bottomLeft" activeCell="F1030" sqref="F103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2"/>
      <headerFooter>
        <oddFooter>&amp;C&amp;P</oddFooter>
      </headerFooter>
      <autoFilter ref="A6:GQ1094" xr:uid="{A1CA930E-22D5-4C6B-B645-8C82BC40D70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9C96EC1-4A13-433C-8CA1-D624BCDA23FB}" scale="90" showPageBreaks="1" fitToPage="1" printArea="1" showAutoFilter="1" hiddenColumns="1" view="pageBreakPreview">
      <pane xSplit="7" ySplit="7" topLeftCell="H76" activePane="bottomRight" state="frozen"/>
      <selection pane="bottomRight" activeCell="U1003" sqref="U10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3"/>
      <headerFooter>
        <oddFooter>&amp;C&amp;P</oddFooter>
      </headerFooter>
      <autoFilter ref="A6:GQ1094" xr:uid="{555EB6DB-CCA2-4FF7-A276-26409660787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3F1375-589A-425A-AD36-5AC937F02F87}" scale="90" showPageBreaks="1" fitToPage="1" printArea="1" showAutoFilter="1" hiddenColumns="1" view="pageBreakPreview">
      <pane xSplit="7" ySplit="7" topLeftCell="H305" activePane="bottomRight" state="frozen"/>
      <selection pane="bottomRight" activeCell="F306" sqref="F306"/>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4"/>
      <headerFooter>
        <oddFooter>&amp;C&amp;P</oddFooter>
      </headerFooter>
      <autoFilter ref="A6:GQ1138" xr:uid="{E2518758-3941-4D60-95CA-2B1B3DBF8F7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AC28C4-9DA6-44BB-B6AC-1E1BA4188994}" scale="70" showPageBreaks="1" fitToPage="1" printArea="1" showAutoFilter="1" hiddenColumns="1" view="pageBreakPreview">
      <pane ySplit="7" topLeftCell="A329" activePane="bottomLeft" state="frozen"/>
      <selection pane="bottomLeft" activeCell="I332" sqref="I332"/>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5"/>
      <headerFooter>
        <oddFooter>&amp;C&amp;P</oddFooter>
      </headerFooter>
      <autoFilter ref="A6:AV1138" xr:uid="{12269F55-A28D-47B6-B411-4E78A69863C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3F484C7-A7A8-41A6-A643-59A7212BC1DA}" scale="80" showPageBreaks="1" fitToPage="1" printArea="1" showAutoFilter="1" hiddenColumns="1" view="pageBreakPreview">
      <pane ySplit="7" topLeftCell="A550" activePane="bottomLeft" state="frozen"/>
      <selection pane="bottomLeft" activeCell="F551" sqref="F551"/>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6"/>
      <headerFooter>
        <oddFooter>&amp;C&amp;P</oddFooter>
      </headerFooter>
      <autoFilter ref="A6:GQ1138" xr:uid="{44EEBC1A-D4FB-47AE-A184-72B6CB307AF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21E6C9-86EB-41E0-8F9B-D09B9E304D29}" showPageBreaks="1" fitToPage="1" printArea="1" filter="1" showAutoFilter="1" hiddenColumns="1" view="pageBreakPreview" topLeftCell="A338">
      <selection activeCell="G370" sqref="G370"/>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7"/>
      <headerFooter>
        <oddFooter>&amp;C&amp;P</oddFooter>
      </headerFooter>
      <autoFilter ref="A7:GQ1158" xr:uid="{27DF0FAC-DA4C-41DC-B1CF-05E8174491F1}">
        <filterColumn colId="1" showButton="0"/>
        <filterColumn colId="2" showButton="0"/>
        <filterColumn colId="3" showButton="0"/>
        <filterColumn colId="6">
          <filters blank="1">
            <filter val="旭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1FDF22B-2638-4D49-B1CE-8C5C674E5104}" showPageBreaks="1" fitToPage="1" printArea="1" showAutoFilter="1" hiddenColumns="1" view="pageBreakPreview" topLeftCell="A1094">
      <selection activeCell="I957" sqref="I95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8"/>
      <headerFooter>
        <oddFooter>&amp;C&amp;P</oddFooter>
      </headerFooter>
      <autoFilter ref="A7:GQ1158" xr:uid="{0AA487AE-2EA1-41B4-8F7F-33B0D4386C4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D10BCA-61B5-48D1-AFED-EA9B32A0B90E}" scale="80" showPageBreaks="1" fitToPage="1" printArea="1" showAutoFilter="1" hiddenColumns="1" view="pageBreakPreview">
      <pane ySplit="7" topLeftCell="A1163" activePane="bottomLeft" state="frozen"/>
      <selection pane="bottomLeft" activeCell="I1078" sqref="I1078"/>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9"/>
      <headerFooter>
        <oddFooter>&amp;C&amp;P</oddFooter>
      </headerFooter>
      <autoFilter ref="A6:AV1159" xr:uid="{FF4696DC-C75F-49EA-889B-CDFC02F7921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9CD74FC-8B79-402C-9E5F-4C8C844F7522}" showPageBreaks="1" fitToPage="1" printArea="1" showAutoFilter="1" hiddenColumns="1" view="pageBreakPreview">
      <pane ySplit="7" topLeftCell="A8" activePane="bottomLeft" state="frozen"/>
      <selection pane="bottomLeft" activeCell="I1154" sqref="I1154"/>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0"/>
      <headerFooter>
        <oddFooter>&amp;C&amp;P</oddFooter>
      </headerFooter>
      <autoFilter ref="A6:AV1154" xr:uid="{0ACD8093-298E-449B-98F6-BA6E0BFEC45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4EA57D4-4F86-40B9-8148-886698F83C2D}" showPageBreaks="1" fitToPage="1" printArea="1" showAutoFilter="1" hiddenColumns="1" view="pageBreakPreview" topLeftCell="A442">
      <selection activeCell="F448" sqref="F44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1"/>
      <headerFooter>
        <oddFooter>&amp;C&amp;P</oddFooter>
      </headerFooter>
      <autoFilter ref="A7:GQ1105" xr:uid="{8C5C2064-903E-4780-9112-2635CD76933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0837B7F-EB31-4D6D-B20E-5962F6B0E27E}" scale="80" showPageBreaks="1" fitToPage="1" printArea="1" showAutoFilter="1" hiddenColumns="1" view="pageBreakPreview">
      <pane ySplit="7" topLeftCell="A467" activePane="bottomLeft" state="frozen"/>
      <selection pane="bottomLeft" activeCell="F470" sqref="F47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2"/>
      <headerFooter>
        <oddFooter>&amp;C&amp;P</oddFooter>
      </headerFooter>
      <autoFilter ref="A6:GQ1105" xr:uid="{830F1056-B48D-467A-ACA3-89444A6437E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110B35-593F-4B4A-A409-C3E96DF3A694}" scale="85" showPageBreaks="1" fitToPage="1" printArea="1" showAutoFilter="1" hiddenColumns="1" view="pageBreakPreview" topLeftCell="A382">
      <selection activeCell="F389" sqref="F389"/>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3"/>
      <headerFooter>
        <oddFooter>&amp;C&amp;P</oddFooter>
      </headerFooter>
      <autoFilter ref="A7:GQ1108" xr:uid="{0CB0337F-2C65-4542-9CB3-9A9F1919D90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BAEEC97-8C0D-4727-9C2C-C181F26DD884}" scale="90" showPageBreaks="1" fitToPage="1" printArea="1" filter="1" showAutoFilter="1" hiddenColumns="1" view="pageBreakPreview">
      <pane xSplit="7" ySplit="145" topLeftCell="H457" activePane="bottomRight" state="frozen"/>
      <selection pane="bottomRight" activeCell="F460" sqref="F46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4"/>
      <headerFooter>
        <oddFooter>&amp;C&amp;P</oddFooter>
      </headerFooter>
      <autoFilter ref="A6:GQ1108" xr:uid="{7BF9F0A1-DA91-453B-8D85-0618F940E551}">
        <filterColumn colId="1" showButton="0"/>
        <filterColumn colId="2" showButton="0"/>
        <filterColumn colId="3" showButton="0"/>
        <filterColumn colId="6">
          <filters>
            <filter val="教育委員会_x000a_事務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899A51E-0321-424E-A816-E762C6453A5E}" showPageBreaks="1" fitToPage="1" printArea="1" showAutoFilter="1" hiddenColumns="1" view="pageBreakPreview" topLeftCell="A526">
      <selection activeCell="E528" sqref="E52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5"/>
      <headerFooter>
        <oddFooter>&amp;C&amp;P</oddFooter>
      </headerFooter>
      <autoFilter ref="A7:GQ1108" xr:uid="{CE01463C-9530-4C5A-B18F-837AE6CFA38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C01AE63-CFF0-4106-9038-7FADD737BB91}" scale="85" showPageBreaks="1" fitToPage="1" printArea="1" showAutoFilter="1" hiddenColumns="1" view="pageBreakPreview">
      <pane ySplit="7" topLeftCell="A389" activePane="bottomLeft" state="frozen"/>
      <selection pane="bottomLeft" activeCell="E392" sqref="E392"/>
      <rowBreaks count="1" manualBreakCount="1">
        <brk id="997"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6"/>
      <headerFooter>
        <oddFooter>&amp;C&amp;P</oddFooter>
      </headerFooter>
      <autoFilter ref="A6:GQ1108" xr:uid="{6B8AD4F8-13F1-4EE8-8E08-494E929D51C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16630A9-77A8-489F-A623-9A8FC0379AC4}" showPageBreaks="1" fitToPage="1" printArea="1" showAutoFilter="1" hiddenColumns="1" view="pageBreakPreview">
      <pane ySplit="7" topLeftCell="A339" activePane="bottomLeft" state="frozen"/>
      <selection pane="bottomLeft" activeCell="H343" sqref="H343"/>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7"/>
      <headerFooter>
        <oddFooter>&amp;C&amp;P</oddFooter>
      </headerFooter>
      <autoFilter ref="A6:AV1098" xr:uid="{A8522900-8A5A-4997-87CC-A3433D2F6F11}">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5D004E6-D125-4BDB-B604-8C7F9987A296}" scale="80" showPageBreaks="1" fitToPage="1" printArea="1" showAutoFilter="1" hiddenColumns="1" view="pageBreakPreview">
      <pane ySplit="7" topLeftCell="A8" activePane="bottomLeft" state="frozen"/>
      <selection pane="bottomLeft"/>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8"/>
      <headerFooter>
        <oddFooter>&amp;C&amp;P</oddFooter>
      </headerFooter>
      <autoFilter ref="A6:GQ1098" xr:uid="{02B95041-412F-4D78-AA08-3AF25922452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AC5AF6D-E947-4E06-81E5-FE5E3908C039}" scale="85" showPageBreaks="1" fitToPage="1" printArea="1" showAutoFilter="1" hiddenColumns="1" view="pageBreakPreview">
      <pane ySplit="7" topLeftCell="A338" activePane="bottomLeft" state="frozen"/>
      <selection pane="bottomLeft" activeCell="F341" sqref="F34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9"/>
      <headerFooter>
        <oddFooter>&amp;C&amp;P</oddFooter>
      </headerFooter>
      <autoFilter ref="A6:GQ1098" xr:uid="{5C2B479C-65A6-4AA4-9878-3A5C58E0B74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s>
  <mergeCells count="21">
    <mergeCell ref="K1:L1"/>
    <mergeCell ref="H4:I4"/>
    <mergeCell ref="B6:F7"/>
    <mergeCell ref="G6:G7"/>
    <mergeCell ref="K6:L7"/>
    <mergeCell ref="A25:F25"/>
    <mergeCell ref="C20:F20"/>
    <mergeCell ref="D21:F21"/>
    <mergeCell ref="B19:F19"/>
    <mergeCell ref="C14:F14"/>
    <mergeCell ref="D15:F15"/>
    <mergeCell ref="E16:F16"/>
    <mergeCell ref="E12:F12"/>
    <mergeCell ref="E22:F22"/>
    <mergeCell ref="E24:F24"/>
    <mergeCell ref="D23:F23"/>
    <mergeCell ref="B13:F13"/>
    <mergeCell ref="C9:F9"/>
    <mergeCell ref="D10:F10"/>
    <mergeCell ref="B8:F8"/>
    <mergeCell ref="E11:F11"/>
  </mergeCells>
  <phoneticPr fontId="3"/>
  <conditionalFormatting sqref="H25:I25 H8:I22">
    <cfRule type="expression" dxfId="14" priority="1640">
      <formula>H8=""</formula>
    </cfRule>
  </conditionalFormatting>
  <conditionalFormatting sqref="H23:I23">
    <cfRule type="expression" dxfId="13" priority="1639">
      <formula>H23=""</formula>
    </cfRule>
  </conditionalFormatting>
  <conditionalFormatting sqref="H24:I24">
    <cfRule type="expression" dxfId="12" priority="1">
      <formula>H24=""</formula>
    </cfRule>
  </conditionalFormatting>
  <conditionalFormatting sqref="E12">
    <cfRule type="expression" dxfId="11" priority="64827">
      <formula>#REF!="○"</formula>
    </cfRule>
  </conditionalFormatting>
  <conditionalFormatting sqref="E11">
    <cfRule type="expression" dxfId="10" priority="64828">
      <formula>#REF!="○"</formula>
    </cfRule>
  </conditionalFormatting>
  <conditionalFormatting sqref="F13">
    <cfRule type="expression" dxfId="9" priority="64829">
      <formula>#REF!="○"</formula>
    </cfRule>
  </conditionalFormatting>
  <conditionalFormatting sqref="F14">
    <cfRule type="expression" dxfId="8" priority="64830">
      <formula>#REF!="○"</formula>
    </cfRule>
  </conditionalFormatting>
  <conditionalFormatting sqref="F19">
    <cfRule type="expression" dxfId="7" priority="64831">
      <formula>#REF!="○"</formula>
    </cfRule>
  </conditionalFormatting>
  <conditionalFormatting sqref="F20">
    <cfRule type="expression" dxfId="6" priority="64832">
      <formula>#REF!="○"</formula>
    </cfRule>
  </conditionalFormatting>
  <conditionalFormatting sqref="F23">
    <cfRule type="expression" dxfId="5" priority="64833">
      <formula>#REF!="○"</formula>
    </cfRule>
  </conditionalFormatting>
  <conditionalFormatting sqref="F21">
    <cfRule type="expression" dxfId="4" priority="64834">
      <formula>#REF!="○"</formula>
    </cfRule>
  </conditionalFormatting>
  <conditionalFormatting sqref="F15">
    <cfRule type="expression" dxfId="3" priority="64835">
      <formula>#REF!="○"</formula>
    </cfRule>
  </conditionalFormatting>
  <conditionalFormatting sqref="E22">
    <cfRule type="expression" dxfId="2" priority="64836">
      <formula>#REF!="○"</formula>
    </cfRule>
  </conditionalFormatting>
  <conditionalFormatting sqref="E24">
    <cfRule type="expression" dxfId="1" priority="64837">
      <formula>#REF!="○"</formula>
    </cfRule>
  </conditionalFormatting>
  <conditionalFormatting sqref="F8:F10">
    <cfRule type="expression" dxfId="0" priority="64838">
      <formula>#REF!="○"</formula>
    </cfRule>
  </conditionalFormatting>
  <printOptions horizontalCentered="1"/>
  <pageMargins left="0.70866141732283472" right="0.70866141732283472" top="0.78740157480314965" bottom="0.59055118110236227" header="0.31496062992125984" footer="0.31496062992125984"/>
  <pageSetup paperSize="9" scale="81" fitToHeight="0" orientation="portrait" blackAndWhite="1" copies="2" r:id="rId50"/>
  <headerFoot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2025-01-24T06:06:44Z</cp:lastPrinted>
  <dcterms:created xsi:type="dcterms:W3CDTF">2006-09-16T00:00:00Z</dcterms:created>
  <dcterms:modified xsi:type="dcterms:W3CDTF">2025-02-12T12:07:33Z</dcterms:modified>
</cp:coreProperties>
</file>