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codeName="ThisWorkbook" defaultThemeVersion="124226"/>
  <xr:revisionPtr revIDLastSave="0" documentId="13_ncr:1_{3D8A7C0A-4010-4B9E-B41E-68122794881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様式10-1_見積書（初期費用・維持費用）" sheetId="48" r:id="rId1"/>
    <sheet name="様式10-2_クラウドサービス・ソフトウェア・サービス明細" sheetId="49" r:id="rId2"/>
  </sheets>
  <definedNames>
    <definedName name="_xlnm._FilterDatabase" localSheetId="0" hidden="1">'様式10-1_見積書（初期費用・維持費用）'!$4:$65</definedName>
    <definedName name="_Toc436481270" localSheetId="0">'様式10-1_見積書（初期費用・維持費用）'!#REF!</definedName>
    <definedName name="_xlnm.Print_Area" localSheetId="0">'様式10-1_見積書（初期費用・維持費用）'!$A$1:$L$71</definedName>
    <definedName name="_xlnm.Print_Area" localSheetId="1">'様式10-2_クラウドサービス・ソフトウェア・サービス明細'!$A$1:$I$39</definedName>
    <definedName name="_xlnm.Print_Titles" localSheetId="0">'様式10-1_見積書（初期費用・維持費用）'!$1:$3</definedName>
    <definedName name="カテゴリ">#REF!</definedName>
    <definedName name="購入区分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4" i="48" l="1"/>
  <c r="K60" i="48"/>
  <c r="K61" i="48"/>
  <c r="K62" i="48"/>
  <c r="K63" i="48"/>
  <c r="K64" i="48"/>
  <c r="K59" i="48"/>
  <c r="K51" i="48"/>
  <c r="K52" i="48"/>
  <c r="K53" i="48"/>
  <c r="K54" i="48"/>
  <c r="K55" i="48"/>
  <c r="K50" i="48"/>
  <c r="K42" i="48"/>
  <c r="K43" i="48"/>
  <c r="K44" i="48"/>
  <c r="K45" i="48"/>
  <c r="K46" i="48"/>
  <c r="K41" i="48"/>
  <c r="K33" i="48"/>
  <c r="K34" i="48"/>
  <c r="K35" i="48"/>
  <c r="K36" i="48"/>
  <c r="K37" i="48"/>
  <c r="K32" i="48"/>
  <c r="K22" i="48"/>
  <c r="K23" i="48"/>
  <c r="K24" i="48"/>
  <c r="K25" i="48"/>
  <c r="K26" i="48"/>
  <c r="K27" i="48"/>
  <c r="K28" i="48"/>
  <c r="K21" i="48"/>
  <c r="K7" i="48"/>
  <c r="K8" i="48"/>
  <c r="K9" i="48"/>
  <c r="K10" i="48"/>
  <c r="K11" i="48"/>
  <c r="K12" i="48"/>
  <c r="K13" i="48"/>
  <c r="K14" i="48"/>
  <c r="K15" i="48"/>
  <c r="K16" i="48"/>
  <c r="K17" i="48"/>
  <c r="K6" i="48"/>
  <c r="G16" i="49" l="1"/>
  <c r="G15" i="49"/>
  <c r="G14" i="49"/>
  <c r="G13" i="49"/>
  <c r="G12" i="49"/>
  <c r="G11" i="49"/>
  <c r="G10" i="49"/>
  <c r="G9" i="49"/>
  <c r="G8" i="49"/>
  <c r="G7" i="49"/>
  <c r="G6" i="49"/>
  <c r="G34" i="49"/>
  <c r="G33" i="49"/>
  <c r="G32" i="49"/>
  <c r="G31" i="49"/>
  <c r="G30" i="49"/>
  <c r="G29" i="49"/>
  <c r="G28" i="49"/>
  <c r="G27" i="49"/>
  <c r="G26" i="49"/>
  <c r="G25" i="49"/>
  <c r="G24" i="49"/>
  <c r="I65" i="48" l="1"/>
  <c r="J65" i="48"/>
  <c r="J38" i="48"/>
  <c r="I38" i="48"/>
  <c r="H37" i="48"/>
  <c r="G37" i="48"/>
  <c r="H36" i="48"/>
  <c r="G36" i="48"/>
  <c r="H35" i="48"/>
  <c r="G35" i="48"/>
  <c r="H34" i="48"/>
  <c r="G34" i="48"/>
  <c r="H53" i="48"/>
  <c r="G53" i="48"/>
  <c r="H52" i="48"/>
  <c r="G52" i="48"/>
  <c r="H44" i="48"/>
  <c r="G44" i="48"/>
  <c r="H43" i="48"/>
  <c r="G43" i="48"/>
  <c r="I18" i="48"/>
  <c r="J18" i="48"/>
  <c r="K65" i="48" l="1"/>
  <c r="K38" i="48"/>
  <c r="H26" i="48"/>
  <c r="G26" i="48"/>
  <c r="H25" i="48"/>
  <c r="G25" i="48"/>
  <c r="H24" i="48"/>
  <c r="G24" i="48"/>
  <c r="H33" i="48"/>
  <c r="G33" i="48"/>
  <c r="H32" i="48"/>
  <c r="H38" i="48" s="1"/>
  <c r="G32" i="48"/>
  <c r="G38" i="48" l="1"/>
  <c r="K18" i="48"/>
  <c r="H15" i="48" l="1"/>
  <c r="G15" i="48"/>
  <c r="H14" i="48"/>
  <c r="G14" i="48"/>
  <c r="H13" i="48"/>
  <c r="G13" i="48"/>
  <c r="H12" i="48"/>
  <c r="G12" i="48"/>
  <c r="H11" i="48"/>
  <c r="G11" i="48"/>
  <c r="H61" i="48"/>
  <c r="G61" i="48"/>
  <c r="H63" i="48"/>
  <c r="G63" i="48"/>
  <c r="H6" i="48" l="1"/>
  <c r="G6" i="48"/>
  <c r="J56" i="48"/>
  <c r="H55" i="48"/>
  <c r="G55" i="48"/>
  <c r="G54" i="48"/>
  <c r="H51" i="48"/>
  <c r="G51" i="48"/>
  <c r="H50" i="48"/>
  <c r="G50" i="48"/>
  <c r="J47" i="48"/>
  <c r="J29" i="48"/>
  <c r="J69" i="48" s="1"/>
  <c r="J70" i="48" l="1"/>
  <c r="J71" i="48" s="1"/>
  <c r="G56" i="48"/>
  <c r="H56" i="48"/>
  <c r="I56" i="48"/>
  <c r="K56" i="48"/>
  <c r="I47" i="48"/>
  <c r="I29" i="48"/>
  <c r="I69" i="48" s="1"/>
  <c r="K47" i="48"/>
  <c r="K29" i="48"/>
  <c r="K69" i="48" s="1"/>
  <c r="G42" i="48"/>
  <c r="H42" i="48"/>
  <c r="G45" i="48"/>
  <c r="H45" i="48"/>
  <c r="G46" i="48"/>
  <c r="H46" i="48"/>
  <c r="H41" i="48"/>
  <c r="G41" i="48"/>
  <c r="G59" i="48"/>
  <c r="H59" i="48"/>
  <c r="G60" i="48"/>
  <c r="H60" i="48"/>
  <c r="G62" i="48"/>
  <c r="H62" i="48"/>
  <c r="G64" i="48"/>
  <c r="H64" i="48"/>
  <c r="G22" i="48"/>
  <c r="H22" i="48"/>
  <c r="G23" i="48"/>
  <c r="H23" i="48"/>
  <c r="G27" i="48"/>
  <c r="H27" i="48"/>
  <c r="G28" i="48"/>
  <c r="H28" i="48"/>
  <c r="H21" i="48"/>
  <c r="G21" i="48"/>
  <c r="G7" i="48"/>
  <c r="H7" i="48"/>
  <c r="G8" i="48"/>
  <c r="H8" i="48"/>
  <c r="G9" i="48"/>
  <c r="H9" i="48"/>
  <c r="G10" i="48"/>
  <c r="H10" i="48"/>
  <c r="G16" i="48"/>
  <c r="H16" i="48"/>
  <c r="G17" i="48"/>
  <c r="H17" i="48"/>
  <c r="I70" i="48" l="1"/>
  <c r="I71" i="48" s="1"/>
  <c r="H65" i="48"/>
  <c r="G65" i="48"/>
  <c r="G18" i="48"/>
  <c r="H18" i="48"/>
  <c r="H47" i="48"/>
  <c r="G29" i="48"/>
  <c r="G47" i="48"/>
  <c r="H29" i="48"/>
  <c r="K70" i="48" l="1"/>
  <c r="K71" i="48" s="1"/>
  <c r="L71" i="48" s="1"/>
  <c r="L69" i="48"/>
  <c r="L70" i="48" l="1"/>
</calcChain>
</file>

<file path=xl/sharedStrings.xml><?xml version="1.0" encoding="utf-8"?>
<sst xmlns="http://schemas.openxmlformats.org/spreadsheetml/2006/main" count="156" uniqueCount="68">
  <si>
    <t>数量</t>
  </si>
  <si>
    <t>標準単価</t>
  </si>
  <si>
    <t>提供単価</t>
  </si>
  <si>
    <t>備考</t>
  </si>
  <si>
    <t>消費税</t>
  </si>
  <si>
    <t>数量
(工数)</t>
    <rPh sb="4" eb="6">
      <t>コウスウ</t>
    </rPh>
    <phoneticPr fontId="19"/>
  </si>
  <si>
    <t>総合計</t>
    <rPh sb="0" eb="3">
      <t>ソウゴウケイ</t>
    </rPh>
    <phoneticPr fontId="19"/>
  </si>
  <si>
    <t>運用保守等の役務作業費用</t>
    <rPh sb="0" eb="2">
      <t>ウンヨウ</t>
    </rPh>
    <rPh sb="2" eb="4">
      <t>ホシュ</t>
    </rPh>
    <rPh sb="4" eb="5">
      <t>ナド</t>
    </rPh>
    <rPh sb="6" eb="8">
      <t>エキム</t>
    </rPh>
    <rPh sb="8" eb="10">
      <t>サギョウ</t>
    </rPh>
    <rPh sb="10" eb="12">
      <t>ヒヨウ</t>
    </rPh>
    <phoneticPr fontId="19"/>
  </si>
  <si>
    <t>運用保守等の役務作業における管理費用</t>
    <rPh sb="14" eb="16">
      <t>カンリ</t>
    </rPh>
    <phoneticPr fontId="19"/>
  </si>
  <si>
    <r>
      <t xml:space="preserve">標準価格合計
</t>
    </r>
    <r>
      <rPr>
        <sz val="8"/>
        <rFont val="Meiryo UI"/>
        <family val="3"/>
        <charset val="128"/>
      </rPr>
      <t>(標準単価×数量)</t>
    </r>
    <rPh sb="13" eb="15">
      <t>スウリョウ</t>
    </rPh>
    <phoneticPr fontId="19"/>
  </si>
  <si>
    <r>
      <t xml:space="preserve">提供価格合計
</t>
    </r>
    <r>
      <rPr>
        <sz val="8"/>
        <rFont val="Meiryo UI"/>
        <family val="3"/>
        <charset val="128"/>
      </rPr>
      <t>(提供単価×数量)</t>
    </r>
    <rPh sb="8" eb="12">
      <t>テイキョウタンカ</t>
    </rPh>
    <phoneticPr fontId="19"/>
  </si>
  <si>
    <t>標準単価</t>
    <phoneticPr fontId="19"/>
  </si>
  <si>
    <t>要件整理、基本設計、詳細設計、製造、単体テスト、結合・総合テスト、運用テスト支援等</t>
    <phoneticPr fontId="19"/>
  </si>
  <si>
    <t>プロジェクト管理費・品質管理費用</t>
    <phoneticPr fontId="19"/>
  </si>
  <si>
    <t>合計（消費税含まず）</t>
    <phoneticPr fontId="19"/>
  </si>
  <si>
    <t>合計（消費税含む）</t>
    <phoneticPr fontId="19"/>
  </si>
  <si>
    <t>データ移行</t>
    <rPh sb="3" eb="5">
      <t>イコウ</t>
    </rPh>
    <phoneticPr fontId="19"/>
  </si>
  <si>
    <t>稼働前教育／研修</t>
    <rPh sb="0" eb="2">
      <t>カドウ</t>
    </rPh>
    <rPh sb="2" eb="3">
      <t>マエ</t>
    </rPh>
    <rPh sb="3" eb="5">
      <t>キョウイク</t>
    </rPh>
    <rPh sb="6" eb="8">
      <t>ケンシュウ</t>
    </rPh>
    <phoneticPr fontId="19"/>
  </si>
  <si>
    <t>合計</t>
    <rPh sb="0" eb="2">
      <t>ゴウケイ</t>
    </rPh>
    <phoneticPr fontId="19"/>
  </si>
  <si>
    <t>運用工程（システム経常経費）</t>
    <phoneticPr fontId="19"/>
  </si>
  <si>
    <t>（１）システム構築経費</t>
    <rPh sb="7" eb="9">
      <t>コウチク</t>
    </rPh>
    <rPh sb="9" eb="11">
      <t>ケイヒ</t>
    </rPh>
    <phoneticPr fontId="19"/>
  </si>
  <si>
    <t>（２）運用保守費（役務費）</t>
    <rPh sb="9" eb="12">
      <t>エキムヒ</t>
    </rPh>
    <phoneticPr fontId="19"/>
  </si>
  <si>
    <t>ソフトウェア購入費</t>
    <rPh sb="6" eb="8">
      <t>コウニュウ</t>
    </rPh>
    <rPh sb="8" eb="9">
      <t>ヒ</t>
    </rPh>
    <phoneticPr fontId="19"/>
  </si>
  <si>
    <t>ソフトウェア保守費</t>
    <rPh sb="8" eb="9">
      <t>ヒ</t>
    </rPh>
    <phoneticPr fontId="19"/>
  </si>
  <si>
    <t>単位：円（税抜き）</t>
    <rPh sb="0" eb="2">
      <t>タンイ</t>
    </rPh>
    <rPh sb="3" eb="4">
      <t>エン</t>
    </rPh>
    <rPh sb="5" eb="7">
      <t>ゼイヌ</t>
    </rPh>
    <phoneticPr fontId="19"/>
  </si>
  <si>
    <t>保健師活動支援システム</t>
    <rPh sb="0" eb="3">
      <t>ホケンシ</t>
    </rPh>
    <rPh sb="3" eb="5">
      <t>カツドウ</t>
    </rPh>
    <rPh sb="5" eb="7">
      <t>シエン</t>
    </rPh>
    <phoneticPr fontId="19"/>
  </si>
  <si>
    <t>※本様式の列変更、および一円単位表記は変更せずにご回答をお願いします。</t>
    <phoneticPr fontId="19"/>
  </si>
  <si>
    <t>構築工程</t>
    <rPh sb="0" eb="2">
      <t>コウチク</t>
    </rPh>
    <rPh sb="2" eb="4">
      <t>コウテイ</t>
    </rPh>
    <phoneticPr fontId="19"/>
  </si>
  <si>
    <t>単年度</t>
    <rPh sb="0" eb="1">
      <t>タン</t>
    </rPh>
    <rPh sb="1" eb="2">
      <t>ネン</t>
    </rPh>
    <rPh sb="2" eb="3">
      <t>ド</t>
    </rPh>
    <phoneticPr fontId="19"/>
  </si>
  <si>
    <t>単年度</t>
    <rPh sb="0" eb="3">
      <t>タンネンド</t>
    </rPh>
    <phoneticPr fontId="19"/>
  </si>
  <si>
    <t>No.</t>
    <phoneticPr fontId="19"/>
  </si>
  <si>
    <t>製品名</t>
    <rPh sb="0" eb="3">
      <t>セイヒンメイ</t>
    </rPh>
    <phoneticPr fontId="19"/>
  </si>
  <si>
    <t>型名</t>
    <rPh sb="0" eb="1">
      <t>カタ</t>
    </rPh>
    <rPh sb="1" eb="2">
      <t>メイ</t>
    </rPh>
    <phoneticPr fontId="19"/>
  </si>
  <si>
    <t>数量</t>
    <rPh sb="0" eb="2">
      <t>スウリョウ</t>
    </rPh>
    <phoneticPr fontId="19"/>
  </si>
  <si>
    <t>定価</t>
    <rPh sb="0" eb="2">
      <t>テイカ</t>
    </rPh>
    <phoneticPr fontId="19"/>
  </si>
  <si>
    <t>売価</t>
    <rPh sb="0" eb="2">
      <t>バイカ</t>
    </rPh>
    <phoneticPr fontId="19"/>
  </si>
  <si>
    <t>小計（※１）</t>
    <rPh sb="0" eb="2">
      <t>ショウケイ</t>
    </rPh>
    <phoneticPr fontId="19"/>
  </si>
  <si>
    <t>備考</t>
    <rPh sb="0" eb="2">
      <t>ビコウ</t>
    </rPh>
    <phoneticPr fontId="19"/>
  </si>
  <si>
    <t>-</t>
    <phoneticPr fontId="19"/>
  </si>
  <si>
    <t>－</t>
    <phoneticPr fontId="19"/>
  </si>
  <si>
    <t>=（売価）×（数量）</t>
    <rPh sb="3" eb="5">
      <t>バイカ</t>
    </rPh>
    <rPh sb="8" eb="10">
      <t>スウリョウ</t>
    </rPh>
    <phoneticPr fontId="19"/>
  </si>
  <si>
    <t>保守費用</t>
    <rPh sb="0" eb="2">
      <t>ホシュ</t>
    </rPh>
    <rPh sb="2" eb="4">
      <t>ヒヨウ</t>
    </rPh>
    <phoneticPr fontId="19"/>
  </si>
  <si>
    <t>（※）行が不足している場合は、追加した上で記載してください。</t>
    <rPh sb="3" eb="4">
      <t>ギョウ</t>
    </rPh>
    <rPh sb="5" eb="7">
      <t>フソク</t>
    </rPh>
    <rPh sb="11" eb="13">
      <t>バアイ</t>
    </rPh>
    <rPh sb="15" eb="17">
      <t>ツイカ</t>
    </rPh>
    <rPh sb="19" eb="20">
      <t>ウエ</t>
    </rPh>
    <rPh sb="21" eb="23">
      <t>キサイ</t>
    </rPh>
    <phoneticPr fontId="19"/>
  </si>
  <si>
    <t>ライセンスの課金体系を必ず記載してください。
その他追記すべきものがあれば記載してください。</t>
    <rPh sb="6" eb="10">
      <t>カキンタイケイ</t>
    </rPh>
    <rPh sb="11" eb="12">
      <t>カナラ</t>
    </rPh>
    <rPh sb="13" eb="15">
      <t>キサイ</t>
    </rPh>
    <rPh sb="25" eb="26">
      <t>タ</t>
    </rPh>
    <rPh sb="26" eb="28">
      <t>ツイキ</t>
    </rPh>
    <rPh sb="37" eb="39">
      <t>キサイ</t>
    </rPh>
    <phoneticPr fontId="19"/>
  </si>
  <si>
    <t>（※）要件に記載したもの以外に導入した方がよいものがあれば、提案してください。</t>
    <rPh sb="3" eb="5">
      <t>ヨウケン</t>
    </rPh>
    <rPh sb="6" eb="8">
      <t>キサイ</t>
    </rPh>
    <rPh sb="12" eb="14">
      <t>イガイ</t>
    </rPh>
    <rPh sb="15" eb="17">
      <t>ドウニュウ</t>
    </rPh>
    <rPh sb="19" eb="20">
      <t>ホウ</t>
    </rPh>
    <rPh sb="30" eb="32">
      <t>テイアン</t>
    </rPh>
    <phoneticPr fontId="19"/>
  </si>
  <si>
    <t>項　目</t>
    <phoneticPr fontId="19"/>
  </si>
  <si>
    <t>合計</t>
    <phoneticPr fontId="19"/>
  </si>
  <si>
    <t>定価利用料</t>
    <rPh sb="0" eb="2">
      <t>テイカ</t>
    </rPh>
    <rPh sb="2" eb="5">
      <t>リヨウリョウ</t>
    </rPh>
    <phoneticPr fontId="19"/>
  </si>
  <si>
    <t>提供利用料</t>
    <rPh sb="0" eb="2">
      <t>テイキョウ</t>
    </rPh>
    <rPh sb="2" eb="5">
      <t>リヨウリョウ</t>
    </rPh>
    <phoneticPr fontId="19"/>
  </si>
  <si>
    <t>=（提供利用料）×（数量）</t>
    <rPh sb="2" eb="4">
      <t>テイキョウ</t>
    </rPh>
    <rPh sb="4" eb="7">
      <t>リヨウリョウ</t>
    </rPh>
    <rPh sb="11" eb="13">
      <t>スウリョウ</t>
    </rPh>
    <phoneticPr fontId="19"/>
  </si>
  <si>
    <t>クラウドサービスの課金体系を必ず記載してください。
その他追記すべきものがあれば記載してください。</t>
    <rPh sb="9" eb="13">
      <t>カキンタイケイ</t>
    </rPh>
    <rPh sb="14" eb="15">
      <t>カナラ</t>
    </rPh>
    <rPh sb="16" eb="18">
      <t>キサイ</t>
    </rPh>
    <rPh sb="28" eb="29">
      <t>タ</t>
    </rPh>
    <rPh sb="29" eb="31">
      <t>ツイキ</t>
    </rPh>
    <rPh sb="40" eb="42">
      <t>キサイ</t>
    </rPh>
    <phoneticPr fontId="19"/>
  </si>
  <si>
    <r>
      <t xml:space="preserve">単位
</t>
    </r>
    <r>
      <rPr>
        <sz val="8"/>
        <rFont val="Meiryo UI"/>
        <family val="3"/>
        <charset val="128"/>
      </rPr>
      <t>(人月等)</t>
    </r>
    <rPh sb="4" eb="6">
      <t>ニンゲツ</t>
    </rPh>
    <rPh sb="6" eb="7">
      <t>トウ</t>
    </rPh>
    <phoneticPr fontId="19"/>
  </si>
  <si>
    <t>（６）その他</t>
    <phoneticPr fontId="19"/>
  </si>
  <si>
    <t>（３）クラウドサービス等利用料</t>
    <rPh sb="11" eb="12">
      <t>トウ</t>
    </rPh>
    <rPh sb="12" eb="14">
      <t>リヨウ</t>
    </rPh>
    <rPh sb="14" eb="15">
      <t>リョウ</t>
    </rPh>
    <phoneticPr fontId="19"/>
  </si>
  <si>
    <t>（４）ソフトウェア購入費</t>
    <rPh sb="9" eb="12">
      <t>コウニュウヒ</t>
    </rPh>
    <phoneticPr fontId="19"/>
  </si>
  <si>
    <t>（５）ソフトウェア保守費</t>
    <phoneticPr fontId="19"/>
  </si>
  <si>
    <t>ローコードサービス</t>
    <phoneticPr fontId="19"/>
  </si>
  <si>
    <t>その他</t>
    <rPh sb="2" eb="3">
      <t>ホカ</t>
    </rPh>
    <phoneticPr fontId="19"/>
  </si>
  <si>
    <t>（１） クラウドサービス等利用料（※以下の費用はすべて税抜）</t>
    <rPh sb="12" eb="13">
      <t>トウ</t>
    </rPh>
    <rPh sb="13" eb="16">
      <t>リヨウリョウ</t>
    </rPh>
    <rPh sb="18" eb="20">
      <t>イカ</t>
    </rPh>
    <rPh sb="21" eb="23">
      <t>ヒヨウ</t>
    </rPh>
    <rPh sb="27" eb="28">
      <t>ゼイ</t>
    </rPh>
    <rPh sb="28" eb="29">
      <t>ヌ</t>
    </rPh>
    <phoneticPr fontId="19"/>
  </si>
  <si>
    <t>標準保守費用
（57ヶ月）
（※２）</t>
    <rPh sb="0" eb="2">
      <t>ヒョウジュン</t>
    </rPh>
    <rPh sb="2" eb="4">
      <t>ホシュ</t>
    </rPh>
    <rPh sb="4" eb="6">
      <t>ヒヨウ</t>
    </rPh>
    <rPh sb="11" eb="12">
      <t>ゲツ</t>
    </rPh>
    <phoneticPr fontId="19"/>
  </si>
  <si>
    <t>合計（57か月分）</t>
    <rPh sb="0" eb="2">
      <t>ゴウケイ</t>
    </rPh>
    <rPh sb="6" eb="7">
      <t>ゲツ</t>
    </rPh>
    <rPh sb="7" eb="8">
      <t>フン</t>
    </rPh>
    <phoneticPr fontId="19"/>
  </si>
  <si>
    <t>合計（57か月分）</t>
    <rPh sb="0" eb="2">
      <t>ゴウケイ</t>
    </rPh>
    <rPh sb="7" eb="8">
      <t>フン</t>
    </rPh>
    <phoneticPr fontId="19"/>
  </si>
  <si>
    <t>【様式10-1】見積書（初期費用・維持費用）</t>
    <rPh sb="1" eb="3">
      <t>ヨウシキ</t>
    </rPh>
    <rPh sb="8" eb="11">
      <t>ミツモリショ</t>
    </rPh>
    <phoneticPr fontId="19"/>
  </si>
  <si>
    <t>【様式10-2】クラウドサービス・ソフトウェア等利用料明細一覧</t>
    <rPh sb="1" eb="3">
      <t>ヨウシキ</t>
    </rPh>
    <rPh sb="23" eb="24">
      <t>トウ</t>
    </rPh>
    <rPh sb="24" eb="27">
      <t>リヨウリョウ</t>
    </rPh>
    <rPh sb="27" eb="29">
      <t>メイサイ</t>
    </rPh>
    <rPh sb="29" eb="31">
      <t>イチラン</t>
    </rPh>
    <phoneticPr fontId="19"/>
  </si>
  <si>
    <t>※１　「様式10-1（3）クラウドサービス等利用料／提供単価」と整合をとり記入してください。</t>
    <rPh sb="4" eb="6">
      <t>ヨウシキ</t>
    </rPh>
    <rPh sb="21" eb="22">
      <t>トウ</t>
    </rPh>
    <rPh sb="22" eb="25">
      <t>リヨウリョウ</t>
    </rPh>
    <phoneticPr fontId="19"/>
  </si>
  <si>
    <t>※１　「様式10-1（4）ソフトウェア購入費／提供単価」と整合をとり記入してください。</t>
    <phoneticPr fontId="19"/>
  </si>
  <si>
    <t>※２　「様式10-1（5）ソフトウェア保守費／提供単価」と整合をとり記入してください。</t>
    <phoneticPr fontId="19"/>
  </si>
  <si>
    <t>（２） ソフトウェア（※以下の費用はすべて税抜）</t>
    <rPh sb="12" eb="14">
      <t>イカ</t>
    </rPh>
    <rPh sb="15" eb="17">
      <t>ヒヨウ</t>
    </rPh>
    <rPh sb="21" eb="22">
      <t>ゼイ</t>
    </rPh>
    <rPh sb="22" eb="23">
      <t>ヌ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</si>
</sst>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&quot;平&quot;&quot;成&quot;#&quot;年&quot;&quot;度&quot;"/>
    <numFmt numFmtId="177" formatCode="#,##0_ "/>
    <numFmt numFmtId="178" formatCode="0.0_ "/>
    <numFmt numFmtId="179" formatCode="0_);[Red]\(0\)"/>
    <numFmt numFmtId="180" formatCode="#,##0_ \(&quot;千&quot;&quot;円&quot;\)"/>
  </numFmts>
  <fonts count="31" x14ac:knownFonts="1"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b/>
      <sz val="10"/>
      <name val="Meiryo UI"/>
      <family val="3"/>
      <charset val="128"/>
    </font>
    <font>
      <sz val="8"/>
      <name val="Meiryo UI"/>
      <family val="3"/>
      <charset val="128"/>
    </font>
    <font>
      <b/>
      <sz val="14"/>
      <name val="Meiryo UI"/>
      <family val="3"/>
      <charset val="128"/>
    </font>
    <font>
      <b/>
      <sz val="14"/>
      <color indexed="8"/>
      <name val="Meiryo UI"/>
      <family val="3"/>
      <charset val="128"/>
    </font>
    <font>
      <sz val="11"/>
      <name val="Meiryo UI"/>
      <family val="3"/>
      <charset val="128"/>
    </font>
    <font>
      <sz val="11"/>
      <color indexed="8"/>
      <name val="Meiryo UI"/>
      <family val="3"/>
      <charset val="128"/>
    </font>
    <font>
      <b/>
      <sz val="11"/>
      <name val="Meiryo UI"/>
      <family val="3"/>
      <charset val="128"/>
    </font>
    <font>
      <sz val="10"/>
      <color indexed="8"/>
      <name val="Meiryo UI"/>
      <family val="3"/>
      <charset val="128"/>
    </font>
    <font>
      <u/>
      <sz val="11"/>
      <color rgb="FFFF0000"/>
      <name val="Meiryo UI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CCFF"/>
        <bgColor indexed="64"/>
      </patternFill>
    </fill>
    <fill>
      <patternFill patternType="lightUp">
        <fgColor indexed="22"/>
      </patternFill>
    </fill>
  </fills>
  <borders count="10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theme="1"/>
      </bottom>
      <diagonal/>
    </border>
    <border>
      <left/>
      <right/>
      <top style="hair">
        <color indexed="64"/>
      </top>
      <bottom style="thin">
        <color theme="1"/>
      </bottom>
      <diagonal/>
    </border>
    <border>
      <left style="medium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theme="1"/>
      </right>
      <top/>
      <bottom style="hair">
        <color indexed="64"/>
      </bottom>
      <diagonal/>
    </border>
    <border>
      <left style="medium">
        <color indexed="64"/>
      </left>
      <right style="medium">
        <color theme="1"/>
      </right>
      <top style="hair">
        <color indexed="64"/>
      </top>
      <bottom style="thin">
        <color theme="1"/>
      </bottom>
      <diagonal/>
    </border>
    <border>
      <left style="medium">
        <color indexed="64"/>
      </left>
      <right style="medium">
        <color theme="1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theme="1"/>
      </right>
      <top/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theme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theme="1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theme="1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theme="1"/>
      </right>
      <top/>
      <bottom/>
      <diagonal/>
    </border>
    <border>
      <left style="medium">
        <color theme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theme="1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0" borderId="1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8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0" borderId="8" applyNumberFormat="0" applyFill="0" applyAlignment="0" applyProtection="0">
      <alignment vertical="center"/>
    </xf>
    <xf numFmtId="0" fontId="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18" fillId="0" borderId="0" applyFont="0" applyFill="0" applyBorder="0" applyAlignment="0" applyProtection="0">
      <alignment vertical="center"/>
    </xf>
    <xf numFmtId="0" fontId="12" fillId="7" borderId="4" applyNumberFormat="0" applyAlignment="0" applyProtection="0">
      <alignment vertical="center"/>
    </xf>
    <xf numFmtId="0" fontId="18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18" fillId="0" borderId="0"/>
    <xf numFmtId="6" fontId="18" fillId="0" borderId="0" applyFont="0" applyFill="0" applyBorder="0" applyAlignment="0" applyProtection="0"/>
    <xf numFmtId="38" fontId="18" fillId="0" borderId="0" applyFont="0" applyFill="0" applyBorder="0" applyAlignment="0" applyProtection="0">
      <alignment vertical="center"/>
    </xf>
  </cellStyleXfs>
  <cellXfs count="230">
    <xf numFmtId="0" fontId="0" fillId="0" borderId="0" xfId="0"/>
    <xf numFmtId="0" fontId="20" fillId="0" borderId="0" xfId="0" applyFont="1" applyProtection="1">
      <protection locked="0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NumberFormat="1" applyFont="1" applyProtection="1">
      <protection locked="0"/>
    </xf>
    <xf numFmtId="0" fontId="20" fillId="0" borderId="10" xfId="0" applyFont="1" applyBorder="1" applyProtection="1">
      <protection locked="0"/>
    </xf>
    <xf numFmtId="0" fontId="20" fillId="0" borderId="0" xfId="0" applyNumberFormat="1" applyFont="1" applyAlignment="1" applyProtection="1">
      <alignment vertical="center"/>
      <protection locked="0"/>
    </xf>
    <xf numFmtId="0" fontId="20" fillId="0" borderId="10" xfId="44" applyFont="1" applyBorder="1" applyAlignment="1" applyProtection="1">
      <alignment vertical="center"/>
      <protection locked="0"/>
    </xf>
    <xf numFmtId="0" fontId="20" fillId="0" borderId="0" xfId="44" applyFont="1" applyBorder="1" applyAlignment="1" applyProtection="1">
      <alignment vertical="center"/>
      <protection locked="0"/>
    </xf>
    <xf numFmtId="0" fontId="20" fillId="0" borderId="14" xfId="44" applyFont="1" applyBorder="1" applyAlignment="1" applyProtection="1">
      <alignment vertical="center"/>
      <protection locked="0"/>
    </xf>
    <xf numFmtId="178" fontId="22" fillId="21" borderId="16" xfId="44" applyNumberFormat="1" applyFont="1" applyFill="1" applyBorder="1" applyAlignment="1" applyProtection="1">
      <alignment vertical="center"/>
      <protection locked="0"/>
    </xf>
    <xf numFmtId="0" fontId="22" fillId="21" borderId="17" xfId="44" applyFont="1" applyFill="1" applyBorder="1" applyAlignment="1" applyProtection="1">
      <alignment vertical="center"/>
      <protection locked="0"/>
    </xf>
    <xf numFmtId="0" fontId="20" fillId="0" borderId="28" xfId="44" applyFont="1" applyBorder="1" applyAlignment="1" applyProtection="1">
      <alignment vertical="center"/>
      <protection locked="0"/>
    </xf>
    <xf numFmtId="177" fontId="20" fillId="0" borderId="27" xfId="44" applyNumberFormat="1" applyFont="1" applyBorder="1" applyAlignment="1" applyProtection="1">
      <alignment vertical="center"/>
      <protection locked="0"/>
    </xf>
    <xf numFmtId="0" fontId="20" fillId="0" borderId="29" xfId="44" applyFont="1" applyBorder="1" applyAlignment="1" applyProtection="1">
      <alignment vertical="center"/>
      <protection locked="0"/>
    </xf>
    <xf numFmtId="0" fontId="20" fillId="0" borderId="50" xfId="44" applyFont="1" applyBorder="1" applyAlignment="1" applyProtection="1">
      <alignment vertical="center"/>
      <protection locked="0"/>
    </xf>
    <xf numFmtId="0" fontId="20" fillId="0" borderId="31" xfId="44" applyFont="1" applyBorder="1" applyAlignment="1" applyProtection="1">
      <alignment vertical="center"/>
      <protection locked="0"/>
    </xf>
    <xf numFmtId="177" fontId="20" fillId="0" borderId="49" xfId="44" applyNumberFormat="1" applyFont="1" applyBorder="1" applyAlignment="1" applyProtection="1">
      <alignment vertical="center"/>
      <protection locked="0"/>
    </xf>
    <xf numFmtId="177" fontId="20" fillId="0" borderId="27" xfId="44" applyNumberFormat="1" applyFont="1" applyFill="1" applyBorder="1" applyAlignment="1" applyProtection="1">
      <alignment vertical="center"/>
      <protection locked="0"/>
    </xf>
    <xf numFmtId="0" fontId="20" fillId="0" borderId="22" xfId="44" applyFont="1" applyBorder="1" applyAlignment="1" applyProtection="1">
      <alignment vertical="center"/>
      <protection locked="0"/>
    </xf>
    <xf numFmtId="177" fontId="20" fillId="0" borderId="14" xfId="44" applyNumberFormat="1" applyFont="1" applyFill="1" applyBorder="1" applyAlignment="1" applyProtection="1">
      <alignment vertical="center"/>
      <protection locked="0"/>
    </xf>
    <xf numFmtId="0" fontId="20" fillId="0" borderId="56" xfId="44" applyFont="1" applyBorder="1" applyAlignment="1" applyProtection="1">
      <alignment vertical="center"/>
      <protection locked="0"/>
    </xf>
    <xf numFmtId="177" fontId="20" fillId="0" borderId="47" xfId="44" applyNumberFormat="1" applyFont="1" applyFill="1" applyBorder="1" applyAlignment="1" applyProtection="1">
      <alignment vertical="center"/>
      <protection locked="0"/>
    </xf>
    <xf numFmtId="0" fontId="20" fillId="0" borderId="33" xfId="44" applyFont="1" applyBorder="1" applyAlignment="1" applyProtection="1">
      <alignment vertical="center"/>
      <protection locked="0"/>
    </xf>
    <xf numFmtId="0" fontId="20" fillId="0" borderId="27" xfId="44" applyFont="1" applyBorder="1" applyAlignment="1" applyProtection="1">
      <alignment vertical="center"/>
      <protection locked="0"/>
    </xf>
    <xf numFmtId="179" fontId="20" fillId="0" borderId="27" xfId="44" applyNumberFormat="1" applyFont="1" applyBorder="1" applyAlignment="1" applyProtection="1">
      <alignment vertical="center"/>
      <protection locked="0"/>
    </xf>
    <xf numFmtId="0" fontId="20" fillId="0" borderId="34" xfId="44" applyFont="1" applyBorder="1" applyAlignment="1" applyProtection="1">
      <alignment vertical="center"/>
      <protection locked="0"/>
    </xf>
    <xf numFmtId="179" fontId="20" fillId="0" borderId="34" xfId="44" applyNumberFormat="1" applyFont="1" applyBorder="1" applyAlignment="1" applyProtection="1">
      <alignment vertical="center"/>
      <protection locked="0"/>
    </xf>
    <xf numFmtId="0" fontId="20" fillId="0" borderId="35" xfId="44" applyFont="1" applyBorder="1" applyAlignment="1" applyProtection="1">
      <alignment vertical="center"/>
      <protection locked="0"/>
    </xf>
    <xf numFmtId="179" fontId="22" fillId="21" borderId="11" xfId="44" applyNumberFormat="1" applyFont="1" applyFill="1" applyBorder="1" applyAlignment="1" applyProtection="1">
      <alignment vertical="center"/>
      <protection locked="0"/>
    </xf>
    <xf numFmtId="0" fontId="22" fillId="21" borderId="19" xfId="44" applyFont="1" applyFill="1" applyBorder="1" applyAlignment="1" applyProtection="1">
      <alignment vertical="center"/>
      <protection locked="0"/>
    </xf>
    <xf numFmtId="179" fontId="20" fillId="0" borderId="31" xfId="44" applyNumberFormat="1" applyFont="1" applyBorder="1" applyAlignment="1" applyProtection="1">
      <alignment vertical="center"/>
      <protection locked="0"/>
    </xf>
    <xf numFmtId="179" fontId="22" fillId="21" borderId="16" xfId="44" applyNumberFormat="1" applyFont="1" applyFill="1" applyBorder="1" applyAlignment="1" applyProtection="1">
      <alignment vertical="center"/>
      <protection locked="0"/>
    </xf>
    <xf numFmtId="0" fontId="20" fillId="0" borderId="59" xfId="44" applyFont="1" applyBorder="1" applyAlignment="1" applyProtection="1">
      <alignment vertical="center"/>
      <protection locked="0"/>
    </xf>
    <xf numFmtId="0" fontId="20" fillId="0" borderId="0" xfId="44" applyFont="1" applyAlignment="1" applyProtection="1">
      <alignment vertical="center"/>
      <protection locked="0"/>
    </xf>
    <xf numFmtId="0" fontId="22" fillId="4" borderId="25" xfId="44" applyFont="1" applyFill="1" applyBorder="1" applyAlignment="1" applyProtection="1">
      <alignment vertical="center"/>
      <protection locked="0"/>
    </xf>
    <xf numFmtId="0" fontId="22" fillId="4" borderId="26" xfId="44" applyFont="1" applyFill="1" applyBorder="1" applyAlignment="1" applyProtection="1">
      <alignment vertical="center"/>
      <protection locked="0"/>
    </xf>
    <xf numFmtId="0" fontId="22" fillId="4" borderId="44" xfId="44" applyFont="1" applyFill="1" applyBorder="1" applyAlignment="1" applyProtection="1">
      <alignment vertical="center"/>
      <protection locked="0"/>
    </xf>
    <xf numFmtId="0" fontId="22" fillId="4" borderId="45" xfId="44" applyFont="1" applyFill="1" applyBorder="1" applyAlignment="1" applyProtection="1">
      <alignment vertical="center"/>
      <protection locked="0"/>
    </xf>
    <xf numFmtId="0" fontId="22" fillId="4" borderId="42" xfId="44" applyFont="1" applyFill="1" applyBorder="1" applyAlignment="1" applyProtection="1">
      <alignment vertical="center"/>
      <protection locked="0"/>
    </xf>
    <xf numFmtId="0" fontId="22" fillId="4" borderId="43" xfId="44" applyFont="1" applyFill="1" applyBorder="1" applyAlignment="1" applyProtection="1">
      <alignment vertical="center"/>
      <protection locked="0"/>
    </xf>
    <xf numFmtId="0" fontId="21" fillId="0" borderId="0" xfId="44" applyFont="1" applyAlignment="1" applyProtection="1">
      <alignment vertical="center"/>
      <protection locked="0"/>
    </xf>
    <xf numFmtId="0" fontId="22" fillId="28" borderId="63" xfId="44" applyFont="1" applyFill="1" applyBorder="1" applyAlignment="1" applyProtection="1">
      <alignment horizontal="center" vertical="center"/>
      <protection locked="0"/>
    </xf>
    <xf numFmtId="0" fontId="20" fillId="0" borderId="0" xfId="44" applyFont="1" applyAlignment="1" applyProtection="1">
      <alignment horizontal="right" vertical="center"/>
      <protection locked="0"/>
    </xf>
    <xf numFmtId="38" fontId="20" fillId="0" borderId="36" xfId="46" applyFont="1" applyBorder="1" applyAlignment="1" applyProtection="1">
      <alignment vertical="center"/>
      <protection locked="0"/>
    </xf>
    <xf numFmtId="0" fontId="20" fillId="0" borderId="73" xfId="44" applyFont="1" applyBorder="1" applyAlignment="1" applyProtection="1">
      <alignment vertical="center"/>
      <protection locked="0"/>
    </xf>
    <xf numFmtId="0" fontId="20" fillId="0" borderId="74" xfId="44" applyFont="1" applyBorder="1" applyAlignment="1" applyProtection="1">
      <alignment vertical="center"/>
      <protection locked="0"/>
    </xf>
    <xf numFmtId="0" fontId="20" fillId="0" borderId="75" xfId="44" applyFont="1" applyBorder="1" applyAlignment="1" applyProtection="1">
      <alignment vertical="center"/>
      <protection locked="0"/>
    </xf>
    <xf numFmtId="0" fontId="20" fillId="0" borderId="76" xfId="44" applyFont="1" applyBorder="1" applyAlignment="1" applyProtection="1">
      <alignment vertical="center"/>
      <protection locked="0"/>
    </xf>
    <xf numFmtId="0" fontId="22" fillId="28" borderId="26" xfId="44" applyFont="1" applyFill="1" applyBorder="1" applyAlignment="1" applyProtection="1">
      <alignment horizontal="center" vertical="center"/>
      <protection locked="0"/>
    </xf>
    <xf numFmtId="0" fontId="20" fillId="0" borderId="55" xfId="44" applyFont="1" applyFill="1" applyBorder="1" applyAlignment="1" applyProtection="1">
      <alignment vertical="center"/>
      <protection locked="0"/>
    </xf>
    <xf numFmtId="0" fontId="20" fillId="0" borderId="17" xfId="44" applyFont="1" applyFill="1" applyBorder="1" applyAlignment="1" applyProtection="1">
      <alignment vertical="center"/>
      <protection locked="0"/>
    </xf>
    <xf numFmtId="38" fontId="20" fillId="0" borderId="30" xfId="46" applyFont="1" applyFill="1" applyBorder="1" applyAlignment="1" applyProtection="1">
      <alignment vertical="center"/>
      <protection locked="0"/>
    </xf>
    <xf numFmtId="38" fontId="20" fillId="0" borderId="29" xfId="46" applyFont="1" applyFill="1" applyBorder="1" applyAlignment="1" applyProtection="1">
      <alignment vertical="center"/>
      <protection locked="0"/>
    </xf>
    <xf numFmtId="38" fontId="20" fillId="0" borderId="30" xfId="46" applyFont="1" applyBorder="1" applyAlignment="1" applyProtection="1">
      <alignment vertical="center"/>
      <protection locked="0"/>
    </xf>
    <xf numFmtId="38" fontId="20" fillId="0" borderId="29" xfId="46" applyFont="1" applyBorder="1" applyAlignment="1" applyProtection="1">
      <alignment vertical="center"/>
      <protection locked="0"/>
    </xf>
    <xf numFmtId="38" fontId="20" fillId="0" borderId="71" xfId="46" applyFont="1" applyFill="1" applyBorder="1" applyAlignment="1" applyProtection="1">
      <alignment vertical="center"/>
      <protection locked="0"/>
    </xf>
    <xf numFmtId="38" fontId="20" fillId="25" borderId="74" xfId="46" applyFont="1" applyFill="1" applyBorder="1" applyAlignment="1" applyProtection="1">
      <alignment vertical="center"/>
      <protection locked="0"/>
    </xf>
    <xf numFmtId="38" fontId="20" fillId="0" borderId="51" xfId="46" applyFont="1" applyFill="1" applyBorder="1" applyAlignment="1" applyProtection="1">
      <alignment vertical="center"/>
      <protection locked="0"/>
    </xf>
    <xf numFmtId="38" fontId="20" fillId="0" borderId="52" xfId="46" applyFont="1" applyFill="1" applyBorder="1" applyAlignment="1" applyProtection="1">
      <alignment vertical="center"/>
      <protection locked="0"/>
    </xf>
    <xf numFmtId="38" fontId="20" fillId="0" borderId="51" xfId="46" applyFont="1" applyBorder="1" applyAlignment="1" applyProtection="1">
      <alignment vertical="center"/>
      <protection locked="0"/>
    </xf>
    <xf numFmtId="38" fontId="20" fillId="0" borderId="52" xfId="46" applyFont="1" applyBorder="1" applyAlignment="1" applyProtection="1">
      <alignment vertical="center"/>
      <protection locked="0"/>
    </xf>
    <xf numFmtId="38" fontId="20" fillId="0" borderId="72" xfId="46" applyFont="1" applyFill="1" applyBorder="1" applyAlignment="1" applyProtection="1">
      <alignment vertical="center"/>
      <protection locked="0"/>
    </xf>
    <xf numFmtId="38" fontId="22" fillId="21" borderId="18" xfId="46" applyFont="1" applyFill="1" applyBorder="1" applyAlignment="1" applyProtection="1">
      <alignment vertical="center"/>
      <protection locked="0"/>
    </xf>
    <xf numFmtId="38" fontId="22" fillId="21" borderId="16" xfId="46" applyFont="1" applyFill="1" applyBorder="1" applyAlignment="1" applyProtection="1">
      <alignment vertical="center"/>
      <protection locked="0"/>
    </xf>
    <xf numFmtId="38" fontId="22" fillId="21" borderId="12" xfId="46" applyFont="1" applyFill="1" applyBorder="1" applyAlignment="1" applyProtection="1">
      <alignment vertical="center"/>
      <protection locked="0"/>
    </xf>
    <xf numFmtId="38" fontId="22" fillId="21" borderId="17" xfId="46" applyFont="1" applyFill="1" applyBorder="1" applyAlignment="1" applyProtection="1">
      <alignment vertical="center"/>
      <protection locked="0"/>
    </xf>
    <xf numFmtId="38" fontId="20" fillId="0" borderId="74" xfId="46" applyFont="1" applyFill="1" applyBorder="1" applyAlignment="1" applyProtection="1">
      <alignment vertical="center"/>
      <protection locked="0"/>
    </xf>
    <xf numFmtId="38" fontId="20" fillId="0" borderId="53" xfId="46" applyFont="1" applyFill="1" applyBorder="1" applyAlignment="1" applyProtection="1">
      <alignment vertical="center"/>
      <protection locked="0"/>
    </xf>
    <xf numFmtId="38" fontId="20" fillId="0" borderId="54" xfId="46" applyFont="1" applyFill="1" applyBorder="1" applyAlignment="1" applyProtection="1">
      <alignment vertical="center"/>
      <protection locked="0"/>
    </xf>
    <xf numFmtId="38" fontId="20" fillId="0" borderId="53" xfId="46" applyFont="1" applyBorder="1" applyAlignment="1" applyProtection="1">
      <alignment vertical="center"/>
      <protection locked="0"/>
    </xf>
    <xf numFmtId="38" fontId="20" fillId="0" borderId="54" xfId="46" applyFont="1" applyBorder="1" applyAlignment="1" applyProtection="1">
      <alignment vertical="center"/>
      <protection locked="0"/>
    </xf>
    <xf numFmtId="38" fontId="20" fillId="0" borderId="77" xfId="46" applyFont="1" applyBorder="1" applyAlignment="1" applyProtection="1">
      <alignment vertical="center"/>
      <protection locked="0"/>
    </xf>
    <xf numFmtId="38" fontId="20" fillId="0" borderId="46" xfId="46" applyFont="1" applyFill="1" applyBorder="1" applyAlignment="1" applyProtection="1">
      <alignment vertical="center"/>
      <protection locked="0"/>
    </xf>
    <xf numFmtId="38" fontId="20" fillId="0" borderId="48" xfId="46" applyFont="1" applyFill="1" applyBorder="1" applyAlignment="1" applyProtection="1">
      <alignment vertical="center"/>
      <protection locked="0"/>
    </xf>
    <xf numFmtId="38" fontId="20" fillId="0" borderId="46" xfId="46" applyFont="1" applyBorder="1" applyAlignment="1" applyProtection="1">
      <alignment vertical="center"/>
      <protection locked="0"/>
    </xf>
    <xf numFmtId="38" fontId="20" fillId="0" borderId="48" xfId="46" applyFont="1" applyBorder="1" applyAlignment="1" applyProtection="1">
      <alignment vertical="center"/>
      <protection locked="0"/>
    </xf>
    <xf numFmtId="38" fontId="20" fillId="0" borderId="35" xfId="46" applyFont="1" applyBorder="1" applyAlignment="1" applyProtection="1">
      <alignment vertical="center"/>
      <protection locked="0"/>
    </xf>
    <xf numFmtId="38" fontId="20" fillId="0" borderId="0" xfId="46" applyFont="1" applyBorder="1" applyAlignment="1" applyProtection="1">
      <alignment vertical="center"/>
      <protection locked="0"/>
    </xf>
    <xf numFmtId="38" fontId="20" fillId="0" borderId="33" xfId="46" applyFont="1" applyBorder="1" applyAlignment="1" applyProtection="1">
      <alignment vertical="center"/>
      <protection locked="0"/>
    </xf>
    <xf numFmtId="38" fontId="20" fillId="0" borderId="78" xfId="46" applyFont="1" applyBorder="1" applyAlignment="1" applyProtection="1">
      <alignment vertical="center"/>
      <protection locked="0"/>
    </xf>
    <xf numFmtId="38" fontId="22" fillId="21" borderId="20" xfId="46" applyFont="1" applyFill="1" applyBorder="1" applyAlignment="1" applyProtection="1">
      <alignment vertical="center"/>
      <protection locked="0"/>
    </xf>
    <xf numFmtId="38" fontId="22" fillId="21" borderId="19" xfId="46" applyFont="1" applyFill="1" applyBorder="1" applyAlignment="1" applyProtection="1">
      <alignment vertical="center"/>
      <protection locked="0"/>
    </xf>
    <xf numFmtId="38" fontId="20" fillId="0" borderId="32" xfId="46" applyFont="1" applyBorder="1" applyAlignment="1" applyProtection="1">
      <alignment vertical="center"/>
      <protection locked="0"/>
    </xf>
    <xf numFmtId="38" fontId="20" fillId="0" borderId="72" xfId="46" applyFont="1" applyBorder="1" applyAlignment="1" applyProtection="1">
      <alignment vertical="center"/>
      <protection locked="0"/>
    </xf>
    <xf numFmtId="38" fontId="22" fillId="0" borderId="64" xfId="46" applyFont="1" applyBorder="1" applyAlignment="1" applyProtection="1">
      <alignment vertical="center"/>
      <protection locked="0"/>
    </xf>
    <xf numFmtId="38" fontId="22" fillId="0" borderId="66" xfId="46" applyFont="1" applyBorder="1" applyAlignment="1" applyProtection="1">
      <alignment vertical="center"/>
      <protection locked="0"/>
    </xf>
    <xf numFmtId="38" fontId="22" fillId="0" borderId="67" xfId="46" applyFont="1" applyBorder="1" applyAlignment="1" applyProtection="1">
      <alignment vertical="center"/>
      <protection locked="0"/>
    </xf>
    <xf numFmtId="0" fontId="22" fillId="21" borderId="16" xfId="44" applyFont="1" applyFill="1" applyBorder="1" applyAlignment="1" applyProtection="1">
      <alignment vertical="center"/>
      <protection locked="0"/>
    </xf>
    <xf numFmtId="0" fontId="22" fillId="21" borderId="11" xfId="44" applyFont="1" applyFill="1" applyBorder="1" applyAlignment="1" applyProtection="1">
      <alignment vertical="center"/>
      <protection locked="0"/>
    </xf>
    <xf numFmtId="0" fontId="20" fillId="0" borderId="0" xfId="0" applyFont="1" applyAlignment="1" applyProtection="1">
      <protection locked="0"/>
    </xf>
    <xf numFmtId="179" fontId="20" fillId="0" borderId="14" xfId="44" applyNumberFormat="1" applyFont="1" applyBorder="1" applyAlignment="1" applyProtection="1">
      <alignment vertical="center"/>
      <protection locked="0"/>
    </xf>
    <xf numFmtId="0" fontId="20" fillId="0" borderId="54" xfId="44" applyFont="1" applyBorder="1" applyAlignment="1" applyProtection="1">
      <alignment vertical="center"/>
      <protection locked="0"/>
    </xf>
    <xf numFmtId="0" fontId="20" fillId="0" borderId="70" xfId="44" applyFont="1" applyBorder="1" applyAlignment="1" applyProtection="1">
      <alignment vertical="center"/>
      <protection locked="0"/>
    </xf>
    <xf numFmtId="38" fontId="20" fillId="29" borderId="74" xfId="46" applyFont="1" applyFill="1" applyBorder="1" applyAlignment="1" applyProtection="1">
      <alignment vertical="center"/>
      <protection locked="0"/>
    </xf>
    <xf numFmtId="38" fontId="20" fillId="29" borderId="0" xfId="46" applyFont="1" applyFill="1" applyBorder="1" applyAlignment="1" applyProtection="1">
      <alignment vertical="center"/>
      <protection locked="0"/>
    </xf>
    <xf numFmtId="38" fontId="20" fillId="29" borderId="77" xfId="46" applyFont="1" applyFill="1" applyBorder="1" applyAlignment="1" applyProtection="1">
      <alignment vertical="center"/>
      <protection locked="0"/>
    </xf>
    <xf numFmtId="38" fontId="20" fillId="29" borderId="72" xfId="46" applyFont="1" applyFill="1" applyBorder="1" applyAlignment="1" applyProtection="1">
      <alignment vertical="center"/>
      <protection locked="0"/>
    </xf>
    <xf numFmtId="38" fontId="20" fillId="29" borderId="71" xfId="46" applyFont="1" applyFill="1" applyBorder="1" applyAlignment="1" applyProtection="1">
      <alignment vertical="center"/>
      <protection locked="0"/>
    </xf>
    <xf numFmtId="0" fontId="20" fillId="0" borderId="0" xfId="44" applyFont="1" applyAlignment="1" applyProtection="1">
      <alignment horizontal="left" vertical="top"/>
      <protection locked="0"/>
    </xf>
    <xf numFmtId="0" fontId="20" fillId="0" borderId="10" xfId="44" applyFont="1" applyBorder="1" applyAlignment="1" applyProtection="1">
      <alignment horizontal="left" vertical="top"/>
      <protection locked="0"/>
    </xf>
    <xf numFmtId="0" fontId="20" fillId="0" borderId="14" xfId="44" applyFont="1" applyBorder="1" applyAlignment="1" applyProtection="1">
      <alignment horizontal="left" vertical="top"/>
      <protection locked="0"/>
    </xf>
    <xf numFmtId="0" fontId="20" fillId="0" borderId="57" xfId="44" applyFont="1" applyBorder="1" applyAlignment="1" applyProtection="1">
      <alignment horizontal="left" vertical="top"/>
      <protection locked="0"/>
    </xf>
    <xf numFmtId="0" fontId="20" fillId="0" borderId="13" xfId="44" applyFont="1" applyBorder="1" applyAlignment="1" applyProtection="1">
      <alignment horizontal="left" vertical="top"/>
      <protection locked="0"/>
    </xf>
    <xf numFmtId="0" fontId="20" fillId="0" borderId="21" xfId="44" applyFont="1" applyBorder="1" applyAlignment="1" applyProtection="1">
      <alignment horizontal="left" vertical="top"/>
      <protection locked="0"/>
    </xf>
    <xf numFmtId="0" fontId="20" fillId="0" borderId="24" xfId="44" applyFont="1" applyBorder="1" applyAlignment="1" applyProtection="1">
      <alignment horizontal="left" vertical="top"/>
      <protection locked="0"/>
    </xf>
    <xf numFmtId="0" fontId="20" fillId="0" borderId="23" xfId="44" applyFont="1" applyBorder="1" applyAlignment="1" applyProtection="1">
      <alignment horizontal="left" vertical="top"/>
      <protection locked="0"/>
    </xf>
    <xf numFmtId="0" fontId="20" fillId="0" borderId="57" xfId="44" applyFont="1" applyBorder="1" applyAlignment="1" applyProtection="1">
      <alignment horizontal="left" vertical="top" wrapText="1"/>
      <protection locked="0"/>
    </xf>
    <xf numFmtId="0" fontId="20" fillId="0" borderId="59" xfId="44" applyFont="1" applyBorder="1" applyAlignment="1" applyProtection="1">
      <alignment horizontal="left" vertical="top"/>
      <protection locked="0"/>
    </xf>
    <xf numFmtId="0" fontId="20" fillId="0" borderId="0" xfId="44" applyFont="1" applyBorder="1" applyAlignment="1" applyProtection="1">
      <alignment horizontal="left" vertical="top"/>
      <protection locked="0"/>
    </xf>
    <xf numFmtId="177" fontId="20" fillId="0" borderId="0" xfId="44" applyNumberFormat="1" applyFont="1" applyBorder="1" applyAlignment="1" applyProtection="1">
      <alignment horizontal="left" vertical="top"/>
      <protection locked="0"/>
    </xf>
    <xf numFmtId="0" fontId="20" fillId="0" borderId="0" xfId="0" applyFont="1" applyAlignment="1" applyProtection="1">
      <alignment horizontal="left" vertical="top"/>
      <protection locked="0"/>
    </xf>
    <xf numFmtId="0" fontId="24" fillId="0" borderId="0" xfId="44" applyFont="1" applyProtection="1">
      <protection locked="0"/>
    </xf>
    <xf numFmtId="0" fontId="20" fillId="28" borderId="82" xfId="44" applyFont="1" applyFill="1" applyBorder="1" applyAlignment="1" applyProtection="1">
      <alignment horizontal="center" vertical="center" wrapText="1"/>
      <protection locked="0"/>
    </xf>
    <xf numFmtId="38" fontId="20" fillId="30" borderId="0" xfId="46" applyFont="1" applyFill="1" applyBorder="1" applyAlignment="1" applyProtection="1">
      <alignment vertical="center"/>
      <protection locked="0"/>
    </xf>
    <xf numFmtId="38" fontId="20" fillId="30" borderId="77" xfId="46" applyFont="1" applyFill="1" applyBorder="1" applyAlignment="1" applyProtection="1">
      <alignment vertical="center"/>
      <protection locked="0"/>
    </xf>
    <xf numFmtId="38" fontId="20" fillId="29" borderId="70" xfId="46" applyFont="1" applyFill="1" applyBorder="1" applyAlignment="1" applyProtection="1">
      <alignment vertical="center"/>
      <protection locked="0"/>
    </xf>
    <xf numFmtId="38" fontId="20" fillId="30" borderId="72" xfId="46" applyFont="1" applyFill="1" applyBorder="1" applyAlignment="1" applyProtection="1">
      <alignment vertical="center"/>
      <protection locked="0"/>
    </xf>
    <xf numFmtId="38" fontId="20" fillId="0" borderId="83" xfId="46" applyFont="1" applyFill="1" applyBorder="1" applyAlignment="1" applyProtection="1">
      <alignment vertical="center"/>
      <protection locked="0"/>
    </xf>
    <xf numFmtId="38" fontId="20" fillId="25" borderId="70" xfId="46" applyFont="1" applyFill="1" applyBorder="1" applyAlignment="1" applyProtection="1">
      <alignment vertical="center"/>
      <protection locked="0"/>
    </xf>
    <xf numFmtId="38" fontId="20" fillId="0" borderId="84" xfId="46" applyFont="1" applyBorder="1" applyAlignment="1" applyProtection="1">
      <alignment vertical="center"/>
      <protection locked="0"/>
    </xf>
    <xf numFmtId="38" fontId="20" fillId="0" borderId="85" xfId="46" applyFont="1" applyBorder="1" applyAlignment="1" applyProtection="1">
      <alignment vertical="center"/>
      <protection locked="0"/>
    </xf>
    <xf numFmtId="38" fontId="20" fillId="29" borderId="86" xfId="46" applyFont="1" applyFill="1" applyBorder="1" applyAlignment="1" applyProtection="1">
      <alignment vertical="center"/>
      <protection locked="0"/>
    </xf>
    <xf numFmtId="38" fontId="20" fillId="0" borderId="70" xfId="46" applyFont="1" applyFill="1" applyBorder="1" applyAlignment="1" applyProtection="1">
      <alignment vertical="center"/>
      <protection locked="0"/>
    </xf>
    <xf numFmtId="38" fontId="20" fillId="30" borderId="86" xfId="46" applyFont="1" applyFill="1" applyBorder="1" applyAlignment="1" applyProtection="1">
      <alignment vertical="center"/>
      <protection locked="0"/>
    </xf>
    <xf numFmtId="0" fontId="20" fillId="28" borderId="87" xfId="44" applyFont="1" applyFill="1" applyBorder="1" applyAlignment="1" applyProtection="1">
      <alignment horizontal="center" vertical="center" wrapText="1"/>
      <protection locked="0"/>
    </xf>
    <xf numFmtId="38" fontId="20" fillId="25" borderId="88" xfId="46" applyFont="1" applyFill="1" applyBorder="1" applyAlignment="1" applyProtection="1">
      <alignment vertical="center"/>
      <protection locked="0"/>
    </xf>
    <xf numFmtId="38" fontId="20" fillId="25" borderId="89" xfId="46" applyFont="1" applyFill="1" applyBorder="1" applyAlignment="1" applyProtection="1">
      <alignment vertical="center"/>
      <protection locked="0"/>
    </xf>
    <xf numFmtId="38" fontId="20" fillId="25" borderId="90" xfId="46" applyFont="1" applyFill="1" applyBorder="1" applyAlignment="1" applyProtection="1">
      <alignment vertical="center"/>
      <protection locked="0"/>
    </xf>
    <xf numFmtId="38" fontId="20" fillId="25" borderId="91" xfId="46" applyFont="1" applyFill="1" applyBorder="1" applyAlignment="1" applyProtection="1">
      <alignment vertical="center"/>
      <protection locked="0"/>
    </xf>
    <xf numFmtId="38" fontId="22" fillId="21" borderId="15" xfId="46" applyFont="1" applyFill="1" applyBorder="1" applyAlignment="1" applyProtection="1">
      <alignment vertical="center"/>
      <protection locked="0"/>
    </xf>
    <xf numFmtId="38" fontId="22" fillId="21" borderId="92" xfId="46" applyFont="1" applyFill="1" applyBorder="1" applyAlignment="1" applyProtection="1">
      <alignment vertical="center"/>
      <protection locked="0"/>
    </xf>
    <xf numFmtId="38" fontId="20" fillId="0" borderId="88" xfId="46" applyFont="1" applyFill="1" applyBorder="1" applyAlignment="1" applyProtection="1">
      <alignment vertical="center"/>
      <protection locked="0"/>
    </xf>
    <xf numFmtId="38" fontId="20" fillId="0" borderId="89" xfId="46" applyFont="1" applyFill="1" applyBorder="1" applyAlignment="1" applyProtection="1">
      <alignment vertical="center"/>
      <protection locked="0"/>
    </xf>
    <xf numFmtId="38" fontId="20" fillId="0" borderId="90" xfId="46" applyFont="1" applyFill="1" applyBorder="1" applyAlignment="1" applyProtection="1">
      <alignment vertical="center"/>
      <protection locked="0"/>
    </xf>
    <xf numFmtId="38" fontId="22" fillId="21" borderId="93" xfId="46" applyFont="1" applyFill="1" applyBorder="1" applyAlignment="1" applyProtection="1">
      <alignment vertical="center"/>
      <protection locked="0"/>
    </xf>
    <xf numFmtId="38" fontId="20" fillId="29" borderId="88" xfId="46" applyFont="1" applyFill="1" applyBorder="1" applyAlignment="1" applyProtection="1">
      <alignment vertical="center"/>
      <protection locked="0"/>
    </xf>
    <xf numFmtId="38" fontId="20" fillId="29" borderId="94" xfId="46" applyFont="1" applyFill="1" applyBorder="1" applyAlignment="1" applyProtection="1">
      <alignment vertical="center"/>
      <protection locked="0"/>
    </xf>
    <xf numFmtId="38" fontId="20" fillId="29" borderId="90" xfId="46" applyFont="1" applyFill="1" applyBorder="1" applyAlignment="1" applyProtection="1">
      <alignment vertical="center"/>
      <protection locked="0"/>
    </xf>
    <xf numFmtId="38" fontId="20" fillId="0" borderId="88" xfId="46" applyFont="1" applyBorder="1" applyAlignment="1" applyProtection="1">
      <alignment vertical="center"/>
      <protection locked="0"/>
    </xf>
    <xf numFmtId="38" fontId="20" fillId="0" borderId="95" xfId="46" applyFont="1" applyBorder="1" applyAlignment="1" applyProtection="1">
      <alignment vertical="center"/>
      <protection locked="0"/>
    </xf>
    <xf numFmtId="38" fontId="20" fillId="0" borderId="94" xfId="46" applyFont="1" applyBorder="1" applyAlignment="1" applyProtection="1">
      <alignment vertical="center"/>
      <protection locked="0"/>
    </xf>
    <xf numFmtId="38" fontId="20" fillId="0" borderId="89" xfId="46" applyFont="1" applyBorder="1" applyAlignment="1" applyProtection="1">
      <alignment vertical="center"/>
      <protection locked="0"/>
    </xf>
    <xf numFmtId="38" fontId="20" fillId="0" borderId="96" xfId="46" applyFont="1" applyBorder="1" applyAlignment="1" applyProtection="1">
      <alignment vertical="center"/>
      <protection locked="0"/>
    </xf>
    <xf numFmtId="38" fontId="20" fillId="0" borderId="90" xfId="46" applyFont="1" applyBorder="1" applyAlignment="1" applyProtection="1">
      <alignment vertical="center"/>
      <protection locked="0"/>
    </xf>
    <xf numFmtId="38" fontId="22" fillId="21" borderId="97" xfId="46" applyFont="1" applyFill="1" applyBorder="1" applyAlignment="1" applyProtection="1">
      <alignment vertical="center"/>
      <protection locked="0"/>
    </xf>
    <xf numFmtId="0" fontId="25" fillId="0" borderId="0" xfId="0" applyFont="1" applyAlignment="1">
      <alignment vertical="center"/>
    </xf>
    <xf numFmtId="0" fontId="26" fillId="0" borderId="0" xfId="0" applyFont="1"/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vertical="center"/>
    </xf>
    <xf numFmtId="0" fontId="26" fillId="2" borderId="98" xfId="0" applyFont="1" applyFill="1" applyBorder="1" applyAlignment="1">
      <alignment horizontal="center" vertical="center"/>
    </xf>
    <xf numFmtId="0" fontId="26" fillId="31" borderId="41" xfId="0" applyFont="1" applyFill="1" applyBorder="1" applyAlignment="1">
      <alignment horizontal="center" vertical="center"/>
    </xf>
    <xf numFmtId="0" fontId="26" fillId="2" borderId="62" xfId="0" applyFont="1" applyFill="1" applyBorder="1" applyAlignment="1">
      <alignment horizontal="center" vertical="center"/>
    </xf>
    <xf numFmtId="0" fontId="26" fillId="2" borderId="62" xfId="0" applyFont="1" applyFill="1" applyBorder="1" applyAlignment="1">
      <alignment horizontal="center" vertical="center" wrapText="1"/>
    </xf>
    <xf numFmtId="0" fontId="26" fillId="2" borderId="99" xfId="0" applyFont="1" applyFill="1" applyBorder="1" applyAlignment="1">
      <alignment horizontal="center" vertical="center"/>
    </xf>
    <xf numFmtId="0" fontId="29" fillId="32" borderId="12" xfId="0" applyFont="1" applyFill="1" applyBorder="1" applyAlignment="1">
      <alignment horizontal="center" vertical="center" wrapText="1"/>
    </xf>
    <xf numFmtId="0" fontId="29" fillId="32" borderId="15" xfId="0" applyFont="1" applyFill="1" applyBorder="1" applyAlignment="1">
      <alignment vertical="center" wrapText="1"/>
    </xf>
    <xf numFmtId="0" fontId="29" fillId="32" borderId="15" xfId="0" quotePrefix="1" applyFont="1" applyFill="1" applyBorder="1" applyAlignment="1">
      <alignment vertical="center" wrapText="1"/>
    </xf>
    <xf numFmtId="0" fontId="29" fillId="32" borderId="15" xfId="0" applyFont="1" applyFill="1" applyBorder="1" applyAlignment="1">
      <alignment horizontal="left" vertical="center" wrapText="1"/>
    </xf>
    <xf numFmtId="0" fontId="29" fillId="32" borderId="38" xfId="0" applyFont="1" applyFill="1" applyBorder="1" applyAlignment="1">
      <alignment vertical="center" wrapText="1"/>
    </xf>
    <xf numFmtId="0" fontId="26" fillId="0" borderId="37" xfId="0" applyFont="1" applyBorder="1" applyAlignment="1">
      <alignment horizontal="center" vertical="center"/>
    </xf>
    <xf numFmtId="0" fontId="29" fillId="0" borderId="12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180" fontId="29" fillId="0" borderId="12" xfId="0" applyNumberFormat="1" applyFont="1" applyBorder="1" applyAlignment="1">
      <alignment horizontal="right" vertical="center" wrapText="1"/>
    </xf>
    <xf numFmtId="0" fontId="29" fillId="0" borderId="38" xfId="0" applyFont="1" applyBorder="1" applyAlignment="1">
      <alignment horizontal="left" vertical="center" wrapText="1"/>
    </xf>
    <xf numFmtId="180" fontId="29" fillId="0" borderId="100" xfId="0" applyNumberFormat="1" applyFont="1" applyBorder="1" applyAlignment="1">
      <alignment horizontal="right" vertical="center" wrapText="1"/>
    </xf>
    <xf numFmtId="180" fontId="29" fillId="0" borderId="101" xfId="0" applyNumberFormat="1" applyFont="1" applyBorder="1" applyAlignment="1">
      <alignment horizontal="right" vertical="center" wrapText="1"/>
    </xf>
    <xf numFmtId="0" fontId="29" fillId="0" borderId="102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 wrapText="1"/>
    </xf>
    <xf numFmtId="0" fontId="29" fillId="0" borderId="0" xfId="0" applyFont="1" applyAlignment="1">
      <alignment horizontal="center" vertical="center" wrapText="1"/>
    </xf>
    <xf numFmtId="180" fontId="29" fillId="0" borderId="0" xfId="0" applyNumberFormat="1" applyFont="1" applyAlignment="1">
      <alignment horizontal="right" vertical="center" wrapText="1"/>
    </xf>
    <xf numFmtId="0" fontId="30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9" fillId="32" borderId="37" xfId="0" applyFont="1" applyFill="1" applyBorder="1" applyAlignment="1">
      <alignment horizontal="center" vertical="center"/>
    </xf>
    <xf numFmtId="38" fontId="20" fillId="25" borderId="106" xfId="46" applyFont="1" applyFill="1" applyBorder="1" applyAlignment="1" applyProtection="1">
      <alignment vertical="center"/>
      <protection locked="0"/>
    </xf>
    <xf numFmtId="38" fontId="20" fillId="0" borderId="106" xfId="46" applyFont="1" applyFill="1" applyBorder="1" applyAlignment="1" applyProtection="1">
      <alignment vertical="center"/>
      <protection locked="0"/>
    </xf>
    <xf numFmtId="38" fontId="20" fillId="0" borderId="107" xfId="46" applyFont="1" applyFill="1" applyBorder="1" applyAlignment="1" applyProtection="1">
      <alignment vertical="center"/>
      <protection locked="0"/>
    </xf>
    <xf numFmtId="38" fontId="20" fillId="29" borderId="106" xfId="46" applyFont="1" applyFill="1" applyBorder="1" applyAlignment="1" applyProtection="1">
      <alignment vertical="center"/>
      <protection locked="0"/>
    </xf>
    <xf numFmtId="0" fontId="20" fillId="0" borderId="55" xfId="44" applyFont="1" applyBorder="1" applyAlignment="1" applyProtection="1">
      <alignment horizontal="left" vertical="top"/>
      <protection locked="0"/>
    </xf>
    <xf numFmtId="0" fontId="20" fillId="7" borderId="79" xfId="44" applyNumberFormat="1" applyFont="1" applyFill="1" applyBorder="1" applyAlignment="1" applyProtection="1">
      <alignment horizontal="center" vertical="center"/>
      <protection locked="0"/>
    </xf>
    <xf numFmtId="0" fontId="20" fillId="7" borderId="80" xfId="44" applyNumberFormat="1" applyFont="1" applyFill="1" applyBorder="1" applyAlignment="1" applyProtection="1">
      <alignment horizontal="center" vertical="center"/>
      <protection locked="0"/>
    </xf>
    <xf numFmtId="0" fontId="20" fillId="4" borderId="13" xfId="44" applyNumberFormat="1" applyFont="1" applyFill="1" applyBorder="1" applyAlignment="1" applyProtection="1">
      <alignment horizontal="center" vertical="center"/>
      <protection locked="0"/>
    </xf>
    <xf numFmtId="0" fontId="20" fillId="4" borderId="57" xfId="44" applyNumberFormat="1" applyFont="1" applyFill="1" applyBorder="1" applyAlignment="1" applyProtection="1">
      <alignment horizontal="center" vertical="center"/>
      <protection locked="0"/>
    </xf>
    <xf numFmtId="0" fontId="20" fillId="27" borderId="79" xfId="44" applyFont="1" applyFill="1" applyBorder="1" applyAlignment="1" applyProtection="1">
      <alignment horizontal="center" vertical="center"/>
      <protection locked="0"/>
    </xf>
    <xf numFmtId="0" fontId="20" fillId="27" borderId="80" xfId="44" applyFont="1" applyFill="1" applyBorder="1" applyAlignment="1" applyProtection="1">
      <alignment horizontal="center" vertical="center"/>
      <protection locked="0"/>
    </xf>
    <xf numFmtId="0" fontId="20" fillId="4" borderId="13" xfId="44" applyNumberFormat="1" applyFont="1" applyFill="1" applyBorder="1" applyAlignment="1" applyProtection="1">
      <alignment horizontal="center" vertical="center" wrapText="1"/>
      <protection locked="0"/>
    </xf>
    <xf numFmtId="0" fontId="20" fillId="4" borderId="57" xfId="44" applyNumberFormat="1" applyFont="1" applyFill="1" applyBorder="1" applyAlignment="1" applyProtection="1">
      <alignment horizontal="center" vertical="center" wrapText="1"/>
      <protection locked="0"/>
    </xf>
    <xf numFmtId="0" fontId="20" fillId="4" borderId="40" xfId="44" applyNumberFormat="1" applyFont="1" applyFill="1" applyBorder="1" applyAlignment="1" applyProtection="1">
      <alignment horizontal="center" vertical="center" wrapText="1"/>
      <protection locked="0"/>
    </xf>
    <xf numFmtId="0" fontId="20" fillId="4" borderId="58" xfId="44" applyNumberFormat="1" applyFont="1" applyFill="1" applyBorder="1" applyAlignment="1" applyProtection="1">
      <alignment horizontal="center" vertical="center"/>
      <protection locked="0"/>
    </xf>
    <xf numFmtId="0" fontId="20" fillId="24" borderId="53" xfId="44" applyNumberFormat="1" applyFont="1" applyFill="1" applyBorder="1" applyAlignment="1" applyProtection="1">
      <alignment horizontal="center" vertical="center" wrapText="1"/>
      <protection locked="0"/>
    </xf>
    <xf numFmtId="0" fontId="20" fillId="24" borderId="60" xfId="44" applyNumberFormat="1" applyFont="1" applyFill="1" applyBorder="1" applyAlignment="1" applyProtection="1">
      <alignment horizontal="center" vertical="center" wrapText="1"/>
      <protection locked="0"/>
    </xf>
    <xf numFmtId="0" fontId="20" fillId="24" borderId="40" xfId="44" applyNumberFormat="1" applyFont="1" applyFill="1" applyBorder="1" applyAlignment="1" applyProtection="1">
      <alignment horizontal="center" vertical="center" wrapText="1"/>
      <protection locked="0"/>
    </xf>
    <xf numFmtId="0" fontId="20" fillId="24" borderId="58" xfId="44" applyNumberFormat="1" applyFont="1" applyFill="1" applyBorder="1" applyAlignment="1" applyProtection="1">
      <alignment horizontal="center" vertical="center" wrapText="1"/>
      <protection locked="0"/>
    </xf>
    <xf numFmtId="0" fontId="20" fillId="28" borderId="81" xfId="44" applyFont="1" applyFill="1" applyBorder="1" applyAlignment="1" applyProtection="1">
      <alignment horizontal="center" vertical="center"/>
      <protection locked="0"/>
    </xf>
    <xf numFmtId="0" fontId="20" fillId="28" borderId="65" xfId="44" applyFont="1" applyFill="1" applyBorder="1" applyAlignment="1" applyProtection="1">
      <alignment horizontal="center" vertical="center"/>
      <protection locked="0"/>
    </xf>
    <xf numFmtId="0" fontId="20" fillId="0" borderId="13" xfId="44" applyFont="1" applyBorder="1" applyAlignment="1" applyProtection="1">
      <alignment horizontal="left" vertical="top" wrapText="1"/>
      <protection locked="0"/>
    </xf>
    <xf numFmtId="0" fontId="20" fillId="0" borderId="57" xfId="44" applyFont="1" applyBorder="1" applyAlignment="1" applyProtection="1">
      <alignment horizontal="left" vertical="top" wrapText="1"/>
      <protection locked="0"/>
    </xf>
    <xf numFmtId="0" fontId="20" fillId="4" borderId="13" xfId="44" applyNumberFormat="1" applyFont="1" applyFill="1" applyBorder="1" applyAlignment="1" applyProtection="1">
      <alignment horizontal="left" vertical="center" wrapText="1"/>
      <protection locked="0"/>
    </xf>
    <xf numFmtId="0" fontId="20" fillId="4" borderId="57" xfId="44" applyNumberFormat="1" applyFont="1" applyFill="1" applyBorder="1" applyAlignment="1" applyProtection="1">
      <alignment horizontal="left" vertical="center" wrapText="1"/>
      <protection locked="0"/>
    </xf>
    <xf numFmtId="0" fontId="20" fillId="8" borderId="53" xfId="44" applyNumberFormat="1" applyFont="1" applyFill="1" applyBorder="1" applyAlignment="1" applyProtection="1">
      <alignment horizontal="center" vertical="center" wrapText="1"/>
      <protection locked="0"/>
    </xf>
    <xf numFmtId="0" fontId="20" fillId="8" borderId="60" xfId="44" applyNumberFormat="1" applyFont="1" applyFill="1" applyBorder="1" applyAlignment="1" applyProtection="1">
      <alignment horizontal="center" vertical="center" wrapText="1"/>
      <protection locked="0"/>
    </xf>
    <xf numFmtId="0" fontId="20" fillId="8" borderId="54" xfId="44" applyNumberFormat="1" applyFont="1" applyFill="1" applyBorder="1" applyAlignment="1" applyProtection="1">
      <alignment horizontal="center" vertical="center" wrapText="1"/>
      <protection locked="0"/>
    </xf>
    <xf numFmtId="0" fontId="20" fillId="8" borderId="58" xfId="44" applyNumberFormat="1" applyFont="1" applyFill="1" applyBorder="1" applyAlignment="1" applyProtection="1">
      <alignment horizontal="center" vertical="center" wrapText="1"/>
      <protection locked="0"/>
    </xf>
    <xf numFmtId="176" fontId="22" fillId="26" borderId="68" xfId="44" applyNumberFormat="1" applyFont="1" applyFill="1" applyBorder="1" applyAlignment="1" applyProtection="1">
      <alignment horizontal="center" vertical="center"/>
      <protection locked="0"/>
    </xf>
    <xf numFmtId="176" fontId="22" fillId="26" borderId="69" xfId="44" applyNumberFormat="1" applyFont="1" applyFill="1" applyBorder="1" applyAlignment="1" applyProtection="1">
      <alignment horizontal="center" vertical="center"/>
      <protection locked="0"/>
    </xf>
    <xf numFmtId="0" fontId="20" fillId="24" borderId="39" xfId="44" applyNumberFormat="1" applyFont="1" applyFill="1" applyBorder="1" applyAlignment="1" applyProtection="1">
      <alignment horizontal="center" vertical="center" wrapText="1"/>
      <protection locked="0"/>
    </xf>
    <xf numFmtId="0" fontId="20" fillId="7" borderId="70" xfId="44" applyNumberFormat="1" applyFont="1" applyFill="1" applyBorder="1" applyAlignment="1" applyProtection="1">
      <alignment horizontal="center" vertical="center"/>
      <protection locked="0"/>
    </xf>
    <xf numFmtId="0" fontId="20" fillId="7" borderId="61" xfId="44" applyNumberFormat="1" applyFont="1" applyFill="1" applyBorder="1" applyAlignment="1" applyProtection="1">
      <alignment horizontal="center" vertical="center"/>
      <protection locked="0"/>
    </xf>
    <xf numFmtId="0" fontId="20" fillId="27" borderId="68" xfId="44" applyFont="1" applyFill="1" applyBorder="1" applyAlignment="1" applyProtection="1">
      <alignment horizontal="center" vertical="center"/>
      <protection locked="0"/>
    </xf>
    <xf numFmtId="0" fontId="20" fillId="27" borderId="69" xfId="44" applyFont="1" applyFill="1" applyBorder="1" applyAlignment="1" applyProtection="1">
      <alignment horizontal="center" vertical="center"/>
      <protection locked="0"/>
    </xf>
    <xf numFmtId="0" fontId="20" fillId="28" borderId="25" xfId="44" applyFont="1" applyFill="1" applyBorder="1" applyAlignment="1" applyProtection="1">
      <alignment horizontal="center" vertical="center"/>
      <protection locked="0"/>
    </xf>
    <xf numFmtId="0" fontId="20" fillId="0" borderId="14" xfId="44" applyFont="1" applyBorder="1" applyAlignment="1" applyProtection="1">
      <alignment horizontal="left" vertical="top" wrapText="1"/>
      <protection locked="0"/>
    </xf>
    <xf numFmtId="0" fontId="20" fillId="4" borderId="57" xfId="44" applyNumberFormat="1" applyFont="1" applyFill="1" applyBorder="1" applyAlignment="1" applyProtection="1">
      <alignment horizontal="left" vertical="center"/>
      <protection locked="0"/>
    </xf>
    <xf numFmtId="0" fontId="20" fillId="4" borderId="14" xfId="44" applyNumberFormat="1" applyFont="1" applyFill="1" applyBorder="1" applyAlignment="1" applyProtection="1">
      <alignment horizontal="center" vertical="center" wrapText="1"/>
      <protection locked="0"/>
    </xf>
    <xf numFmtId="0" fontId="20" fillId="8" borderId="40" xfId="44" applyNumberFormat="1" applyFont="1" applyFill="1" applyBorder="1" applyAlignment="1" applyProtection="1">
      <alignment horizontal="center" vertical="center" wrapText="1"/>
      <protection locked="0"/>
    </xf>
    <xf numFmtId="0" fontId="20" fillId="4" borderId="54" xfId="44" applyNumberFormat="1" applyFont="1" applyFill="1" applyBorder="1" applyAlignment="1" applyProtection="1">
      <alignment horizontal="center" vertical="center" wrapText="1"/>
      <protection locked="0"/>
    </xf>
    <xf numFmtId="0" fontId="20" fillId="7" borderId="19" xfId="44" applyNumberFormat="1" applyFont="1" applyFill="1" applyBorder="1" applyAlignment="1" applyProtection="1">
      <alignment horizontal="center" vertical="center"/>
      <protection locked="0"/>
    </xf>
    <xf numFmtId="0" fontId="20" fillId="8" borderId="39" xfId="44" applyNumberFormat="1" applyFont="1" applyFill="1" applyBorder="1" applyAlignment="1" applyProtection="1">
      <alignment horizontal="center" vertical="center" wrapText="1"/>
      <protection locked="0"/>
    </xf>
    <xf numFmtId="0" fontId="29" fillId="31" borderId="103" xfId="0" applyFont="1" applyFill="1" applyBorder="1" applyAlignment="1">
      <alignment horizontal="center" vertical="center" wrapText="1"/>
    </xf>
    <xf numFmtId="0" fontId="29" fillId="31" borderId="104" xfId="0" applyFont="1" applyFill="1" applyBorder="1" applyAlignment="1">
      <alignment horizontal="center" vertical="center" wrapText="1"/>
    </xf>
    <xf numFmtId="0" fontId="29" fillId="31" borderId="105" xfId="0" applyFont="1" applyFill="1" applyBorder="1" applyAlignment="1">
      <alignment horizontal="center" vertical="center" wrapText="1"/>
    </xf>
    <xf numFmtId="0" fontId="26" fillId="2" borderId="41" xfId="0" applyFont="1" applyFill="1" applyBorder="1" applyAlignment="1">
      <alignment horizontal="center" vertical="center"/>
    </xf>
    <xf numFmtId="0" fontId="26" fillId="2" borderId="99" xfId="0" applyFont="1" applyFill="1" applyBorder="1" applyAlignment="1">
      <alignment horizontal="center" vertical="center"/>
    </xf>
    <xf numFmtId="0" fontId="29" fillId="32" borderId="12" xfId="0" applyFont="1" applyFill="1" applyBorder="1" applyAlignment="1">
      <alignment horizontal="left" vertical="center" wrapText="1"/>
    </xf>
    <xf numFmtId="0" fontId="29" fillId="32" borderId="38" xfId="0" applyFont="1" applyFill="1" applyBorder="1" applyAlignment="1">
      <alignment horizontal="left" vertical="center" wrapText="1"/>
    </xf>
    <xf numFmtId="0" fontId="29" fillId="0" borderId="12" xfId="0" applyFont="1" applyBorder="1" applyAlignment="1">
      <alignment horizontal="left" vertical="center" wrapText="1"/>
    </xf>
    <xf numFmtId="0" fontId="29" fillId="0" borderId="38" xfId="0" applyFont="1" applyBorder="1" applyAlignment="1">
      <alignment horizontal="left" vertical="center" wrapText="1"/>
    </xf>
    <xf numFmtId="0" fontId="29" fillId="0" borderId="100" xfId="0" applyFont="1" applyBorder="1" applyAlignment="1">
      <alignment horizontal="left" vertical="center" wrapText="1"/>
    </xf>
    <xf numFmtId="0" fontId="29" fillId="0" borderId="102" xfId="0" applyFont="1" applyBorder="1" applyAlignment="1">
      <alignment horizontal="left" vertical="center" wrapText="1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46" builtinId="6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通貨 2 2" xfId="45" xr:uid="{00000000-0005-0000-0000-000027000000}"/>
    <cellStyle name="通貨[0]_0711_記入例" xfId="40" xr:uid="{00000000-0005-0000-0000-000028000000}"/>
    <cellStyle name="入力" xfId="41" builtinId="20" customBuiltin="1"/>
    <cellStyle name="標準" xfId="0" builtinId="0"/>
    <cellStyle name="標準 2" xfId="42" xr:uid="{00000000-0005-0000-0000-00002B000000}"/>
    <cellStyle name="標準 41" xfId="44" xr:uid="{00000000-0005-0000-0000-00002C000000}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75"/>
  <sheetViews>
    <sheetView showGridLines="0" tabSelected="1" view="pageBreakPreview" zoomScale="85" zoomScaleNormal="85" zoomScaleSheetLayoutView="85" workbookViewId="0">
      <pane xSplit="2" ySplit="5" topLeftCell="C17" activePane="bottomRight" state="frozen"/>
      <selection pane="topRight" activeCell="E1" sqref="E1"/>
      <selection pane="bottomLeft" activeCell="A6" sqref="A6"/>
      <selection pane="bottomRight"/>
    </sheetView>
  </sheetViews>
  <sheetFormatPr defaultColWidth="9" defaultRowHeight="14.25" x14ac:dyDescent="0.25"/>
  <cols>
    <col min="1" max="1" width="28.5" style="110" customWidth="1"/>
    <col min="2" max="2" width="69.875" style="89" customWidth="1"/>
    <col min="3" max="4" width="6.5" style="1" bestFit="1" customWidth="1"/>
    <col min="5" max="6" width="11.625" style="1" customWidth="1"/>
    <col min="7" max="8" width="15" style="1" customWidth="1"/>
    <col min="9" max="9" width="17.875" style="1" customWidth="1"/>
    <col min="10" max="10" width="13" style="1" customWidth="1"/>
    <col min="11" max="11" width="17.875" style="1" customWidth="1"/>
    <col min="12" max="12" width="18.125" style="1" customWidth="1"/>
    <col min="13" max="230" width="9" style="1" customWidth="1"/>
    <col min="231" max="231" width="1.125" style="1" customWidth="1"/>
    <col min="232" max="232" width="5.5" style="1" customWidth="1"/>
    <col min="233" max="236" width="9" style="1" customWidth="1"/>
    <col min="237" max="237" width="1.125" style="1" customWidth="1"/>
    <col min="238" max="238" width="5.5" style="1" customWidth="1"/>
    <col min="239" max="16384" width="9" style="1"/>
  </cols>
  <sheetData>
    <row r="1" spans="1:12" ht="19.5" x14ac:dyDescent="0.3">
      <c r="A1" s="111" t="s">
        <v>62</v>
      </c>
      <c r="B1" s="33"/>
      <c r="C1" s="33"/>
      <c r="D1" s="33"/>
      <c r="E1" s="33"/>
      <c r="F1" s="33"/>
      <c r="G1" s="40"/>
      <c r="H1" s="40"/>
      <c r="I1" s="33"/>
      <c r="J1" s="33"/>
      <c r="K1" s="33"/>
      <c r="L1" s="2"/>
    </row>
    <row r="2" spans="1:12" x14ac:dyDescent="0.25">
      <c r="A2" s="98"/>
      <c r="B2" s="33"/>
      <c r="C2" s="33"/>
      <c r="D2" s="33"/>
      <c r="E2" s="33"/>
      <c r="F2" s="33"/>
      <c r="G2" s="40"/>
      <c r="H2" s="40"/>
      <c r="I2" s="33"/>
      <c r="J2" s="33"/>
      <c r="K2" s="33"/>
    </row>
    <row r="3" spans="1:12" s="2" customFormat="1" ht="15.75" customHeight="1" thickBot="1" x14ac:dyDescent="0.2">
      <c r="A3" s="99" t="s">
        <v>26</v>
      </c>
      <c r="B3" s="6"/>
      <c r="C3" s="6"/>
      <c r="D3" s="6"/>
      <c r="E3" s="6"/>
      <c r="F3" s="6"/>
      <c r="G3" s="7"/>
      <c r="H3" s="7"/>
      <c r="I3" s="33"/>
      <c r="J3" s="33"/>
      <c r="K3" s="33"/>
      <c r="L3" s="42" t="s">
        <v>24</v>
      </c>
    </row>
    <row r="4" spans="1:12" s="3" customFormat="1" ht="27" customHeight="1" thickBot="1" x14ac:dyDescent="0.3">
      <c r="A4" s="198" t="s">
        <v>20</v>
      </c>
      <c r="B4" s="182" t="s">
        <v>45</v>
      </c>
      <c r="C4" s="214" t="s">
        <v>5</v>
      </c>
      <c r="D4" s="216" t="s">
        <v>51</v>
      </c>
      <c r="E4" s="200" t="s">
        <v>11</v>
      </c>
      <c r="F4" s="202" t="s">
        <v>2</v>
      </c>
      <c r="G4" s="206" t="s">
        <v>9</v>
      </c>
      <c r="H4" s="192" t="s">
        <v>10</v>
      </c>
      <c r="I4" s="184" t="s">
        <v>27</v>
      </c>
      <c r="J4" s="194" t="s">
        <v>19</v>
      </c>
      <c r="K4" s="195"/>
      <c r="L4" s="217" t="s">
        <v>3</v>
      </c>
    </row>
    <row r="5" spans="1:12" s="3" customFormat="1" ht="27" customHeight="1" x14ac:dyDescent="0.25">
      <c r="A5" s="213"/>
      <c r="B5" s="183"/>
      <c r="C5" s="187"/>
      <c r="D5" s="189"/>
      <c r="E5" s="200"/>
      <c r="F5" s="202"/>
      <c r="G5" s="191"/>
      <c r="H5" s="193"/>
      <c r="I5" s="185"/>
      <c r="J5" s="124" t="s">
        <v>28</v>
      </c>
      <c r="K5" s="48" t="s">
        <v>60</v>
      </c>
      <c r="L5" s="208"/>
    </row>
    <row r="6" spans="1:12" ht="15" customHeight="1" x14ac:dyDescent="0.25">
      <c r="A6" s="196" t="s">
        <v>25</v>
      </c>
      <c r="B6" s="11" t="s">
        <v>12</v>
      </c>
      <c r="C6" s="12"/>
      <c r="D6" s="11"/>
      <c r="E6" s="51"/>
      <c r="F6" s="52"/>
      <c r="G6" s="53">
        <f t="shared" ref="G6:G10" si="0">C6*E6</f>
        <v>0</v>
      </c>
      <c r="H6" s="54">
        <f t="shared" ref="H6:H10" si="1">C6*F6</f>
        <v>0</v>
      </c>
      <c r="I6" s="55"/>
      <c r="J6" s="125"/>
      <c r="K6" s="56">
        <f>J6/12*57</f>
        <v>0</v>
      </c>
      <c r="L6" s="44"/>
    </row>
    <row r="7" spans="1:12" ht="15" customHeight="1" x14ac:dyDescent="0.25">
      <c r="A7" s="212"/>
      <c r="B7" s="14" t="s">
        <v>16</v>
      </c>
      <c r="C7" s="16"/>
      <c r="D7" s="14"/>
      <c r="E7" s="57"/>
      <c r="F7" s="58"/>
      <c r="G7" s="59">
        <f t="shared" si="0"/>
        <v>0</v>
      </c>
      <c r="H7" s="60">
        <f t="shared" si="1"/>
        <v>0</v>
      </c>
      <c r="I7" s="55"/>
      <c r="J7" s="125"/>
      <c r="K7" s="56">
        <f t="shared" ref="K7:K17" si="2">J7/12*57</f>
        <v>0</v>
      </c>
      <c r="L7" s="45"/>
    </row>
    <row r="8" spans="1:12" ht="15" customHeight="1" x14ac:dyDescent="0.25">
      <c r="A8" s="212"/>
      <c r="B8" s="14" t="s">
        <v>17</v>
      </c>
      <c r="C8" s="16"/>
      <c r="D8" s="14"/>
      <c r="E8" s="57"/>
      <c r="F8" s="58"/>
      <c r="G8" s="59">
        <f t="shared" si="0"/>
        <v>0</v>
      </c>
      <c r="H8" s="60">
        <f t="shared" si="1"/>
        <v>0</v>
      </c>
      <c r="I8" s="55"/>
      <c r="J8" s="125"/>
      <c r="K8" s="56">
        <f t="shared" si="2"/>
        <v>0</v>
      </c>
      <c r="L8" s="45"/>
    </row>
    <row r="9" spans="1:12" ht="15" customHeight="1" x14ac:dyDescent="0.25">
      <c r="A9" s="212"/>
      <c r="B9" s="15" t="s">
        <v>13</v>
      </c>
      <c r="C9" s="16"/>
      <c r="D9" s="14"/>
      <c r="E9" s="57"/>
      <c r="F9" s="58"/>
      <c r="G9" s="59">
        <f t="shared" si="0"/>
        <v>0</v>
      </c>
      <c r="H9" s="60">
        <f t="shared" si="1"/>
        <v>0</v>
      </c>
      <c r="I9" s="55"/>
      <c r="J9" s="125"/>
      <c r="K9" s="56">
        <f t="shared" si="2"/>
        <v>0</v>
      </c>
      <c r="L9" s="45"/>
    </row>
    <row r="10" spans="1:12" ht="15" customHeight="1" x14ac:dyDescent="0.25">
      <c r="A10" s="197"/>
      <c r="B10" s="14"/>
      <c r="C10" s="16"/>
      <c r="D10" s="14"/>
      <c r="E10" s="57"/>
      <c r="F10" s="58"/>
      <c r="G10" s="59">
        <f t="shared" si="0"/>
        <v>0</v>
      </c>
      <c r="H10" s="60">
        <f t="shared" si="1"/>
        <v>0</v>
      </c>
      <c r="I10" s="117"/>
      <c r="J10" s="126"/>
      <c r="K10" s="118">
        <f t="shared" si="2"/>
        <v>0</v>
      </c>
      <c r="L10" s="45"/>
    </row>
    <row r="11" spans="1:12" ht="15" customHeight="1" x14ac:dyDescent="0.25">
      <c r="A11" s="196"/>
      <c r="B11" s="11"/>
      <c r="C11" s="12"/>
      <c r="D11" s="11"/>
      <c r="E11" s="51"/>
      <c r="F11" s="52"/>
      <c r="G11" s="53">
        <f t="shared" ref="G11:G15" si="3">C11*E11</f>
        <v>0</v>
      </c>
      <c r="H11" s="54">
        <f t="shared" ref="H11:H15" si="4">C11*F11</f>
        <v>0</v>
      </c>
      <c r="I11" s="55"/>
      <c r="J11" s="125"/>
      <c r="K11" s="175">
        <f t="shared" si="2"/>
        <v>0</v>
      </c>
      <c r="L11" s="44"/>
    </row>
    <row r="12" spans="1:12" ht="15" customHeight="1" x14ac:dyDescent="0.25">
      <c r="A12" s="212"/>
      <c r="B12" s="14"/>
      <c r="C12" s="16"/>
      <c r="D12" s="14"/>
      <c r="E12" s="57"/>
      <c r="F12" s="58"/>
      <c r="G12" s="59">
        <f t="shared" si="3"/>
        <v>0</v>
      </c>
      <c r="H12" s="60">
        <f t="shared" si="4"/>
        <v>0</v>
      </c>
      <c r="I12" s="55"/>
      <c r="J12" s="125"/>
      <c r="K12" s="56">
        <f t="shared" si="2"/>
        <v>0</v>
      </c>
      <c r="L12" s="45"/>
    </row>
    <row r="13" spans="1:12" ht="15" customHeight="1" x14ac:dyDescent="0.25">
      <c r="A13" s="212"/>
      <c r="B13" s="14"/>
      <c r="C13" s="16"/>
      <c r="D13" s="14"/>
      <c r="E13" s="57"/>
      <c r="F13" s="58"/>
      <c r="G13" s="59">
        <f t="shared" si="3"/>
        <v>0</v>
      </c>
      <c r="H13" s="60">
        <f t="shared" si="4"/>
        <v>0</v>
      </c>
      <c r="I13" s="55"/>
      <c r="J13" s="125"/>
      <c r="K13" s="56">
        <f t="shared" si="2"/>
        <v>0</v>
      </c>
      <c r="L13" s="45"/>
    </row>
    <row r="14" spans="1:12" ht="15" customHeight="1" x14ac:dyDescent="0.25">
      <c r="A14" s="212"/>
      <c r="B14" s="15"/>
      <c r="C14" s="16"/>
      <c r="D14" s="14"/>
      <c r="E14" s="57"/>
      <c r="F14" s="58"/>
      <c r="G14" s="59">
        <f t="shared" si="3"/>
        <v>0</v>
      </c>
      <c r="H14" s="60">
        <f t="shared" si="4"/>
        <v>0</v>
      </c>
      <c r="I14" s="55"/>
      <c r="J14" s="125"/>
      <c r="K14" s="56">
        <f t="shared" si="2"/>
        <v>0</v>
      </c>
      <c r="L14" s="45"/>
    </row>
    <row r="15" spans="1:12" ht="15" customHeight="1" x14ac:dyDescent="0.25">
      <c r="A15" s="197"/>
      <c r="B15" s="14"/>
      <c r="C15" s="16"/>
      <c r="D15" s="14"/>
      <c r="E15" s="57"/>
      <c r="F15" s="58"/>
      <c r="G15" s="59">
        <f t="shared" si="3"/>
        <v>0</v>
      </c>
      <c r="H15" s="60">
        <f t="shared" si="4"/>
        <v>0</v>
      </c>
      <c r="I15" s="55"/>
      <c r="J15" s="125"/>
      <c r="K15" s="118">
        <f t="shared" si="2"/>
        <v>0</v>
      </c>
      <c r="L15" s="45"/>
    </row>
    <row r="16" spans="1:12" ht="15" customHeight="1" x14ac:dyDescent="0.25">
      <c r="A16" s="102"/>
      <c r="B16" s="11"/>
      <c r="C16" s="12"/>
      <c r="D16" s="11"/>
      <c r="E16" s="51"/>
      <c r="F16" s="52"/>
      <c r="G16" s="53">
        <f t="shared" ref="G16:G17" si="5">C16*E16</f>
        <v>0</v>
      </c>
      <c r="H16" s="54">
        <f t="shared" ref="H16:H17" si="6">C16*F16</f>
        <v>0</v>
      </c>
      <c r="I16" s="61"/>
      <c r="J16" s="127"/>
      <c r="K16" s="175">
        <f t="shared" si="2"/>
        <v>0</v>
      </c>
      <c r="L16" s="44"/>
    </row>
    <row r="17" spans="1:12" ht="15" customHeight="1" x14ac:dyDescent="0.25">
      <c r="A17" s="101"/>
      <c r="B17" s="14"/>
      <c r="C17" s="16"/>
      <c r="D17" s="14"/>
      <c r="E17" s="57"/>
      <c r="F17" s="58"/>
      <c r="G17" s="59">
        <f t="shared" si="5"/>
        <v>0</v>
      </c>
      <c r="H17" s="60">
        <f t="shared" si="6"/>
        <v>0</v>
      </c>
      <c r="I17" s="55"/>
      <c r="J17" s="128"/>
      <c r="K17" s="56">
        <f t="shared" si="2"/>
        <v>0</v>
      </c>
      <c r="L17" s="45"/>
    </row>
    <row r="18" spans="1:12" s="4" customFormat="1" ht="15" customHeight="1" thickBot="1" x14ac:dyDescent="0.3">
      <c r="A18" s="100"/>
      <c r="B18" s="87" t="s">
        <v>18</v>
      </c>
      <c r="C18" s="9"/>
      <c r="D18" s="10"/>
      <c r="E18" s="62"/>
      <c r="F18" s="63"/>
      <c r="G18" s="64">
        <f>SUM(G6:G17)</f>
        <v>0</v>
      </c>
      <c r="H18" s="64">
        <f t="shared" ref="H18:K18" si="7">SUM(H6:H17)</f>
        <v>0</v>
      </c>
      <c r="I18" s="64">
        <f t="shared" si="7"/>
        <v>0</v>
      </c>
      <c r="J18" s="129">
        <f t="shared" si="7"/>
        <v>0</v>
      </c>
      <c r="K18" s="130">
        <f t="shared" si="7"/>
        <v>0</v>
      </c>
      <c r="L18" s="49"/>
    </row>
    <row r="19" spans="1:12" s="3" customFormat="1" ht="27" customHeight="1" thickBot="1" x14ac:dyDescent="0.3">
      <c r="A19" s="198" t="s">
        <v>21</v>
      </c>
      <c r="B19" s="182" t="s">
        <v>45</v>
      </c>
      <c r="C19" s="214" t="s">
        <v>5</v>
      </c>
      <c r="D19" s="216" t="s">
        <v>51</v>
      </c>
      <c r="E19" s="200" t="s">
        <v>1</v>
      </c>
      <c r="F19" s="202" t="s">
        <v>2</v>
      </c>
      <c r="G19" s="190" t="s">
        <v>9</v>
      </c>
      <c r="H19" s="192" t="s">
        <v>10</v>
      </c>
      <c r="I19" s="184" t="s">
        <v>27</v>
      </c>
      <c r="J19" s="194" t="s">
        <v>19</v>
      </c>
      <c r="K19" s="195"/>
      <c r="L19" s="207" t="s">
        <v>3</v>
      </c>
    </row>
    <row r="20" spans="1:12" s="3" customFormat="1" ht="27" customHeight="1" x14ac:dyDescent="0.25">
      <c r="A20" s="213"/>
      <c r="B20" s="183"/>
      <c r="C20" s="187"/>
      <c r="D20" s="189"/>
      <c r="E20" s="201"/>
      <c r="F20" s="203"/>
      <c r="G20" s="191"/>
      <c r="H20" s="193"/>
      <c r="I20" s="185"/>
      <c r="J20" s="124" t="s">
        <v>28</v>
      </c>
      <c r="K20" s="48" t="s">
        <v>61</v>
      </c>
      <c r="L20" s="208"/>
    </row>
    <row r="21" spans="1:12" ht="15" customHeight="1" x14ac:dyDescent="0.25">
      <c r="A21" s="196" t="s">
        <v>25</v>
      </c>
      <c r="B21" s="11" t="s">
        <v>7</v>
      </c>
      <c r="C21" s="17"/>
      <c r="D21" s="11"/>
      <c r="E21" s="51"/>
      <c r="F21" s="52"/>
      <c r="G21" s="59">
        <f t="shared" ref="G21:G28" si="8">C21*E21</f>
        <v>0</v>
      </c>
      <c r="H21" s="60">
        <f t="shared" ref="H21:H28" si="9">C21*F21</f>
        <v>0</v>
      </c>
      <c r="I21" s="97"/>
      <c r="J21" s="131"/>
      <c r="K21" s="66">
        <f>J21/12*57</f>
        <v>0</v>
      </c>
      <c r="L21" s="44"/>
    </row>
    <row r="22" spans="1:12" ht="15" customHeight="1" x14ac:dyDescent="0.25">
      <c r="A22" s="212"/>
      <c r="B22" s="18" t="s">
        <v>8</v>
      </c>
      <c r="C22" s="19"/>
      <c r="D22" s="18"/>
      <c r="E22" s="67"/>
      <c r="F22" s="68"/>
      <c r="G22" s="69">
        <f t="shared" si="8"/>
        <v>0</v>
      </c>
      <c r="H22" s="70">
        <f t="shared" si="9"/>
        <v>0</v>
      </c>
      <c r="I22" s="95"/>
      <c r="J22" s="131"/>
      <c r="K22" s="66">
        <f t="shared" ref="K22:K28" si="10">J22/12*57</f>
        <v>0</v>
      </c>
      <c r="L22" s="45"/>
    </row>
    <row r="23" spans="1:12" ht="15" customHeight="1" x14ac:dyDescent="0.25">
      <c r="A23" s="197"/>
      <c r="B23" s="20"/>
      <c r="C23" s="21"/>
      <c r="D23" s="20"/>
      <c r="E23" s="72"/>
      <c r="F23" s="73"/>
      <c r="G23" s="119">
        <f t="shared" si="8"/>
        <v>0</v>
      </c>
      <c r="H23" s="120">
        <f t="shared" si="9"/>
        <v>0</v>
      </c>
      <c r="I23" s="121"/>
      <c r="J23" s="132"/>
      <c r="K23" s="177">
        <f t="shared" si="10"/>
        <v>0</v>
      </c>
      <c r="L23" s="46"/>
    </row>
    <row r="24" spans="1:12" ht="15" customHeight="1" x14ac:dyDescent="0.25">
      <c r="A24" s="196"/>
      <c r="B24" s="11"/>
      <c r="C24" s="17"/>
      <c r="D24" s="11"/>
      <c r="E24" s="51"/>
      <c r="F24" s="52"/>
      <c r="G24" s="59">
        <f t="shared" ref="G24:G26" si="11">C24*E24</f>
        <v>0</v>
      </c>
      <c r="H24" s="60">
        <f t="shared" ref="H24:H26" si="12">C24*F24</f>
        <v>0</v>
      </c>
      <c r="I24" s="97"/>
      <c r="J24" s="131"/>
      <c r="K24" s="66">
        <f t="shared" si="10"/>
        <v>0</v>
      </c>
      <c r="L24" s="44"/>
    </row>
    <row r="25" spans="1:12" ht="15" customHeight="1" x14ac:dyDescent="0.25">
      <c r="A25" s="212"/>
      <c r="B25" s="18"/>
      <c r="C25" s="19"/>
      <c r="D25" s="18"/>
      <c r="E25" s="67"/>
      <c r="F25" s="68"/>
      <c r="G25" s="69">
        <f t="shared" si="11"/>
        <v>0</v>
      </c>
      <c r="H25" s="70">
        <f t="shared" si="12"/>
        <v>0</v>
      </c>
      <c r="I25" s="95"/>
      <c r="J25" s="131"/>
      <c r="K25" s="66">
        <f t="shared" si="10"/>
        <v>0</v>
      </c>
      <c r="L25" s="45"/>
    </row>
    <row r="26" spans="1:12" ht="15" customHeight="1" x14ac:dyDescent="0.25">
      <c r="A26" s="197"/>
      <c r="B26" s="20"/>
      <c r="C26" s="21"/>
      <c r="D26" s="20"/>
      <c r="E26" s="72"/>
      <c r="F26" s="73"/>
      <c r="G26" s="74">
        <f t="shared" si="11"/>
        <v>0</v>
      </c>
      <c r="H26" s="75">
        <f t="shared" si="12"/>
        <v>0</v>
      </c>
      <c r="I26" s="94"/>
      <c r="J26" s="131"/>
      <c r="K26" s="122">
        <f t="shared" si="10"/>
        <v>0</v>
      </c>
      <c r="L26" s="46"/>
    </row>
    <row r="27" spans="1:12" ht="15" customHeight="1" x14ac:dyDescent="0.25">
      <c r="A27" s="102"/>
      <c r="B27" s="11"/>
      <c r="C27" s="17"/>
      <c r="D27" s="11"/>
      <c r="E27" s="51"/>
      <c r="F27" s="52"/>
      <c r="G27" s="53">
        <f t="shared" si="8"/>
        <v>0</v>
      </c>
      <c r="H27" s="54">
        <f t="shared" si="9"/>
        <v>0</v>
      </c>
      <c r="I27" s="96"/>
      <c r="J27" s="133"/>
      <c r="K27" s="176">
        <f t="shared" si="10"/>
        <v>0</v>
      </c>
      <c r="L27" s="44"/>
    </row>
    <row r="28" spans="1:12" ht="15" customHeight="1" x14ac:dyDescent="0.25">
      <c r="A28" s="101"/>
      <c r="B28" s="18"/>
      <c r="C28" s="19"/>
      <c r="D28" s="18"/>
      <c r="E28" s="67"/>
      <c r="F28" s="68"/>
      <c r="G28" s="69">
        <f t="shared" si="8"/>
        <v>0</v>
      </c>
      <c r="H28" s="70">
        <f t="shared" si="9"/>
        <v>0</v>
      </c>
      <c r="I28" s="95"/>
      <c r="J28" s="131"/>
      <c r="K28" s="66">
        <f t="shared" si="10"/>
        <v>0</v>
      </c>
      <c r="L28" s="45"/>
    </row>
    <row r="29" spans="1:12" s="4" customFormat="1" ht="15" customHeight="1" thickBot="1" x14ac:dyDescent="0.3">
      <c r="A29" s="101"/>
      <c r="B29" s="87" t="s">
        <v>46</v>
      </c>
      <c r="C29" s="9"/>
      <c r="D29" s="10"/>
      <c r="E29" s="62"/>
      <c r="F29" s="65"/>
      <c r="G29" s="64">
        <f>SUM(G21:G28)</f>
        <v>0</v>
      </c>
      <c r="H29" s="64">
        <f>SUM(H21:H28)</f>
        <v>0</v>
      </c>
      <c r="I29" s="63">
        <f>SUM(I21:I28)</f>
        <v>0</v>
      </c>
      <c r="J29" s="134">
        <f>SUM(J21:J28)</f>
        <v>0</v>
      </c>
      <c r="K29" s="65">
        <f>SUM(K21:K28)</f>
        <v>0</v>
      </c>
      <c r="L29" s="50"/>
    </row>
    <row r="30" spans="1:12" s="3" customFormat="1" ht="27" customHeight="1" thickBot="1" x14ac:dyDescent="0.3">
      <c r="A30" s="198" t="s">
        <v>53</v>
      </c>
      <c r="B30" s="182" t="s">
        <v>45</v>
      </c>
      <c r="C30" s="186" t="s">
        <v>0</v>
      </c>
      <c r="D30" s="188" t="s">
        <v>51</v>
      </c>
      <c r="E30" s="200" t="s">
        <v>1</v>
      </c>
      <c r="F30" s="202" t="s">
        <v>2</v>
      </c>
      <c r="G30" s="190" t="s">
        <v>9</v>
      </c>
      <c r="H30" s="192" t="s">
        <v>10</v>
      </c>
      <c r="I30" s="184" t="s">
        <v>27</v>
      </c>
      <c r="J30" s="194" t="s">
        <v>19</v>
      </c>
      <c r="K30" s="195"/>
      <c r="L30" s="180" t="s">
        <v>3</v>
      </c>
    </row>
    <row r="31" spans="1:12" s="3" customFormat="1" ht="27" customHeight="1" x14ac:dyDescent="0.25">
      <c r="A31" s="199"/>
      <c r="B31" s="183"/>
      <c r="C31" s="187"/>
      <c r="D31" s="189"/>
      <c r="E31" s="201"/>
      <c r="F31" s="203"/>
      <c r="G31" s="191"/>
      <c r="H31" s="193"/>
      <c r="I31" s="185"/>
      <c r="J31" s="124" t="s">
        <v>28</v>
      </c>
      <c r="K31" s="48" t="s">
        <v>61</v>
      </c>
      <c r="L31" s="181"/>
    </row>
    <row r="32" spans="1:12" ht="15" customHeight="1" x14ac:dyDescent="0.25">
      <c r="A32" s="196" t="s">
        <v>25</v>
      </c>
      <c r="B32" s="23" t="s">
        <v>56</v>
      </c>
      <c r="C32" s="24"/>
      <c r="D32" s="13"/>
      <c r="E32" s="53"/>
      <c r="F32" s="54"/>
      <c r="G32" s="74">
        <f t="shared" ref="G32:G37" si="13">C32*E32</f>
        <v>0</v>
      </c>
      <c r="H32" s="75">
        <f t="shared" ref="H32:H37" si="14">C32*F32</f>
        <v>0</v>
      </c>
      <c r="I32" s="113"/>
      <c r="J32" s="138"/>
      <c r="K32" s="66">
        <f>J32/12*57</f>
        <v>0</v>
      </c>
      <c r="L32" s="44"/>
    </row>
    <row r="33" spans="1:12" ht="15" customHeight="1" x14ac:dyDescent="0.25">
      <c r="A33" s="197"/>
      <c r="B33" s="15" t="s">
        <v>57</v>
      </c>
      <c r="C33" s="30"/>
      <c r="D33" s="22"/>
      <c r="E33" s="82"/>
      <c r="F33" s="78"/>
      <c r="G33" s="119">
        <f t="shared" si="13"/>
        <v>0</v>
      </c>
      <c r="H33" s="120">
        <f t="shared" si="14"/>
        <v>0</v>
      </c>
      <c r="I33" s="123"/>
      <c r="J33" s="141"/>
      <c r="K33" s="122">
        <f t="shared" ref="K33:K37" si="15">J33/12*57</f>
        <v>0</v>
      </c>
      <c r="L33" s="46"/>
    </row>
    <row r="34" spans="1:12" ht="15" customHeight="1" x14ac:dyDescent="0.25">
      <c r="A34" s="196"/>
      <c r="B34" s="23"/>
      <c r="C34" s="24"/>
      <c r="D34" s="13"/>
      <c r="E34" s="53"/>
      <c r="F34" s="54"/>
      <c r="G34" s="69">
        <f t="shared" si="13"/>
        <v>0</v>
      </c>
      <c r="H34" s="70">
        <f t="shared" si="14"/>
        <v>0</v>
      </c>
      <c r="I34" s="113"/>
      <c r="J34" s="138"/>
      <c r="K34" s="176">
        <f t="shared" si="15"/>
        <v>0</v>
      </c>
      <c r="L34" s="44"/>
    </row>
    <row r="35" spans="1:12" ht="15" customHeight="1" x14ac:dyDescent="0.25">
      <c r="A35" s="197"/>
      <c r="B35" s="15"/>
      <c r="C35" s="30"/>
      <c r="D35" s="22"/>
      <c r="E35" s="82"/>
      <c r="F35" s="78"/>
      <c r="G35" s="82">
        <f t="shared" si="13"/>
        <v>0</v>
      </c>
      <c r="H35" s="78">
        <f t="shared" si="14"/>
        <v>0</v>
      </c>
      <c r="I35" s="114"/>
      <c r="J35" s="139"/>
      <c r="K35" s="122">
        <f t="shared" si="15"/>
        <v>0</v>
      </c>
      <c r="L35" s="46"/>
    </row>
    <row r="36" spans="1:12" ht="15" customHeight="1" x14ac:dyDescent="0.25">
      <c r="A36" s="103"/>
      <c r="B36" s="23"/>
      <c r="C36" s="24"/>
      <c r="D36" s="13"/>
      <c r="E36" s="53"/>
      <c r="F36" s="54"/>
      <c r="G36" s="53">
        <f t="shared" si="13"/>
        <v>0</v>
      </c>
      <c r="H36" s="54">
        <f t="shared" si="14"/>
        <v>0</v>
      </c>
      <c r="I36" s="116"/>
      <c r="J36" s="133"/>
      <c r="K36" s="176">
        <f t="shared" si="15"/>
        <v>0</v>
      </c>
      <c r="L36" s="44"/>
    </row>
    <row r="37" spans="1:12" ht="15" customHeight="1" x14ac:dyDescent="0.25">
      <c r="A37" s="105"/>
      <c r="B37" s="15"/>
      <c r="C37" s="30"/>
      <c r="D37" s="22"/>
      <c r="E37" s="82"/>
      <c r="F37" s="78"/>
      <c r="G37" s="82">
        <f t="shared" si="13"/>
        <v>0</v>
      </c>
      <c r="H37" s="78">
        <f t="shared" si="14"/>
        <v>0</v>
      </c>
      <c r="I37" s="114"/>
      <c r="J37" s="139"/>
      <c r="K37" s="66">
        <f t="shared" si="15"/>
        <v>0</v>
      </c>
      <c r="L37" s="46"/>
    </row>
    <row r="38" spans="1:12" ht="15" customHeight="1" thickBot="1" x14ac:dyDescent="0.3">
      <c r="A38" s="179"/>
      <c r="B38" s="88" t="s">
        <v>18</v>
      </c>
      <c r="C38" s="28"/>
      <c r="D38" s="29"/>
      <c r="E38" s="80"/>
      <c r="F38" s="81"/>
      <c r="G38" s="64">
        <f>SUM(G32:G37)</f>
        <v>0</v>
      </c>
      <c r="H38" s="64">
        <f>SUM(H32:H37)</f>
        <v>0</v>
      </c>
      <c r="I38" s="63">
        <f>SUM(I32:I37)</f>
        <v>0</v>
      </c>
      <c r="J38" s="134">
        <f>SUM(J32:J37)</f>
        <v>0</v>
      </c>
      <c r="K38" s="65">
        <f>SUM(K32:K37)</f>
        <v>0</v>
      </c>
      <c r="L38" s="50"/>
    </row>
    <row r="39" spans="1:12" s="5" customFormat="1" ht="27" customHeight="1" thickBot="1" x14ac:dyDescent="0.2">
      <c r="A39" s="198" t="s">
        <v>54</v>
      </c>
      <c r="B39" s="182" t="s">
        <v>45</v>
      </c>
      <c r="C39" s="186" t="s">
        <v>0</v>
      </c>
      <c r="D39" s="188" t="s">
        <v>51</v>
      </c>
      <c r="E39" s="218" t="s">
        <v>1</v>
      </c>
      <c r="F39" s="215" t="s">
        <v>2</v>
      </c>
      <c r="G39" s="206" t="s">
        <v>9</v>
      </c>
      <c r="H39" s="192" t="s">
        <v>10</v>
      </c>
      <c r="I39" s="184" t="s">
        <v>27</v>
      </c>
      <c r="J39" s="194" t="s">
        <v>19</v>
      </c>
      <c r="K39" s="195"/>
      <c r="L39" s="207" t="s">
        <v>3</v>
      </c>
    </row>
    <row r="40" spans="1:12" s="3" customFormat="1" ht="27" customHeight="1" x14ac:dyDescent="0.25">
      <c r="A40" s="199"/>
      <c r="B40" s="183"/>
      <c r="C40" s="187"/>
      <c r="D40" s="189"/>
      <c r="E40" s="201"/>
      <c r="F40" s="203"/>
      <c r="G40" s="191"/>
      <c r="H40" s="193"/>
      <c r="I40" s="185"/>
      <c r="J40" s="124" t="s">
        <v>28</v>
      </c>
      <c r="K40" s="48" t="s">
        <v>61</v>
      </c>
      <c r="L40" s="208"/>
    </row>
    <row r="41" spans="1:12" ht="15" customHeight="1" x14ac:dyDescent="0.25">
      <c r="A41" s="196" t="s">
        <v>25</v>
      </c>
      <c r="B41" s="23" t="s">
        <v>22</v>
      </c>
      <c r="C41" s="24"/>
      <c r="D41" s="13"/>
      <c r="E41" s="53"/>
      <c r="F41" s="54"/>
      <c r="G41" s="74">
        <f t="shared" ref="G41:G46" si="16">C41*E41</f>
        <v>0</v>
      </c>
      <c r="H41" s="75">
        <f t="shared" ref="H41:H46" si="17">C41*F41</f>
        <v>0</v>
      </c>
      <c r="I41" s="77"/>
      <c r="J41" s="135"/>
      <c r="K41" s="93">
        <f>J41/12*57</f>
        <v>0</v>
      </c>
      <c r="L41" s="44"/>
    </row>
    <row r="42" spans="1:12" ht="15" customHeight="1" x14ac:dyDescent="0.25">
      <c r="A42" s="197"/>
      <c r="B42" s="25"/>
      <c r="C42" s="26"/>
      <c r="D42" s="27"/>
      <c r="E42" s="43"/>
      <c r="F42" s="76"/>
      <c r="G42" s="43">
        <f t="shared" si="16"/>
        <v>0</v>
      </c>
      <c r="H42" s="76">
        <f t="shared" si="17"/>
        <v>0</v>
      </c>
      <c r="I42" s="79"/>
      <c r="J42" s="136"/>
      <c r="K42" s="115">
        <f t="shared" ref="K42:K46" si="18">J42/12*57</f>
        <v>0</v>
      </c>
      <c r="L42" s="47"/>
    </row>
    <row r="43" spans="1:12" ht="15" customHeight="1" x14ac:dyDescent="0.25">
      <c r="A43" s="196"/>
      <c r="B43" s="23"/>
      <c r="C43" s="24"/>
      <c r="D43" s="13"/>
      <c r="E43" s="53"/>
      <c r="F43" s="54"/>
      <c r="G43" s="74">
        <f t="shared" ref="G43:G44" si="19">C43*E43</f>
        <v>0</v>
      </c>
      <c r="H43" s="75">
        <f t="shared" ref="H43:H44" si="20">C43*F43</f>
        <v>0</v>
      </c>
      <c r="I43" s="77"/>
      <c r="J43" s="135"/>
      <c r="K43" s="178">
        <f t="shared" si="18"/>
        <v>0</v>
      </c>
      <c r="L43" s="44"/>
    </row>
    <row r="44" spans="1:12" ht="15" customHeight="1" x14ac:dyDescent="0.25">
      <c r="A44" s="197"/>
      <c r="B44" s="25"/>
      <c r="C44" s="26"/>
      <c r="D44" s="27"/>
      <c r="E44" s="43"/>
      <c r="F44" s="76"/>
      <c r="G44" s="43">
        <f t="shared" si="19"/>
        <v>0</v>
      </c>
      <c r="H44" s="76">
        <f t="shared" si="20"/>
        <v>0</v>
      </c>
      <c r="I44" s="79"/>
      <c r="J44" s="136"/>
      <c r="K44" s="115">
        <f t="shared" si="18"/>
        <v>0</v>
      </c>
      <c r="L44" s="47"/>
    </row>
    <row r="45" spans="1:12" ht="15" customHeight="1" x14ac:dyDescent="0.25">
      <c r="A45" s="103"/>
      <c r="B45" s="23"/>
      <c r="C45" s="24"/>
      <c r="D45" s="13"/>
      <c r="E45" s="53"/>
      <c r="F45" s="54"/>
      <c r="G45" s="53">
        <f t="shared" si="16"/>
        <v>0</v>
      </c>
      <c r="H45" s="54">
        <f t="shared" si="17"/>
        <v>0</v>
      </c>
      <c r="I45" s="83"/>
      <c r="J45" s="137"/>
      <c r="K45" s="178">
        <f t="shared" si="18"/>
        <v>0</v>
      </c>
      <c r="L45" s="44"/>
    </row>
    <row r="46" spans="1:12" ht="15" customHeight="1" x14ac:dyDescent="0.25">
      <c r="A46" s="104"/>
      <c r="B46" s="25"/>
      <c r="C46" s="26"/>
      <c r="D46" s="27"/>
      <c r="E46" s="43"/>
      <c r="F46" s="76"/>
      <c r="G46" s="43">
        <f t="shared" si="16"/>
        <v>0</v>
      </c>
      <c r="H46" s="76">
        <f t="shared" si="17"/>
        <v>0</v>
      </c>
      <c r="I46" s="79"/>
      <c r="J46" s="136"/>
      <c r="K46" s="93">
        <f t="shared" si="18"/>
        <v>0</v>
      </c>
      <c r="L46" s="47"/>
    </row>
    <row r="47" spans="1:12" ht="15" customHeight="1" thickBot="1" x14ac:dyDescent="0.3">
      <c r="A47" s="106"/>
      <c r="B47" s="88" t="s">
        <v>46</v>
      </c>
      <c r="C47" s="28"/>
      <c r="D47" s="29"/>
      <c r="E47" s="80"/>
      <c r="F47" s="81"/>
      <c r="G47" s="64">
        <f>SUM(G41:G46)</f>
        <v>0</v>
      </c>
      <c r="H47" s="64">
        <f>SUM(H41:H46)</f>
        <v>0</v>
      </c>
      <c r="I47" s="63">
        <f>SUM(I41:I46)</f>
        <v>0</v>
      </c>
      <c r="J47" s="134">
        <f>SUM(J41:J46)</f>
        <v>0</v>
      </c>
      <c r="K47" s="65">
        <f>SUM(K41:K46)</f>
        <v>0</v>
      </c>
      <c r="L47" s="50"/>
    </row>
    <row r="48" spans="1:12" s="3" customFormat="1" ht="27" customHeight="1" thickBot="1" x14ac:dyDescent="0.3">
      <c r="A48" s="198" t="s">
        <v>55</v>
      </c>
      <c r="B48" s="182" t="s">
        <v>45</v>
      </c>
      <c r="C48" s="186" t="s">
        <v>0</v>
      </c>
      <c r="D48" s="188" t="s">
        <v>51</v>
      </c>
      <c r="E48" s="200" t="s">
        <v>1</v>
      </c>
      <c r="F48" s="202" t="s">
        <v>2</v>
      </c>
      <c r="G48" s="190" t="s">
        <v>9</v>
      </c>
      <c r="H48" s="192" t="s">
        <v>10</v>
      </c>
      <c r="I48" s="184" t="s">
        <v>27</v>
      </c>
      <c r="J48" s="194" t="s">
        <v>19</v>
      </c>
      <c r="K48" s="195"/>
      <c r="L48" s="180" t="s">
        <v>3</v>
      </c>
    </row>
    <row r="49" spans="1:12" s="3" customFormat="1" ht="27" customHeight="1" x14ac:dyDescent="0.25">
      <c r="A49" s="199"/>
      <c r="B49" s="183"/>
      <c r="C49" s="187"/>
      <c r="D49" s="189"/>
      <c r="E49" s="201"/>
      <c r="F49" s="203"/>
      <c r="G49" s="191"/>
      <c r="H49" s="193"/>
      <c r="I49" s="185"/>
      <c r="J49" s="124" t="s">
        <v>29</v>
      </c>
      <c r="K49" s="48" t="s">
        <v>61</v>
      </c>
      <c r="L49" s="181"/>
    </row>
    <row r="50" spans="1:12" ht="15" customHeight="1" x14ac:dyDescent="0.25">
      <c r="A50" s="196" t="s">
        <v>25</v>
      </c>
      <c r="B50" s="23" t="s">
        <v>23</v>
      </c>
      <c r="C50" s="24"/>
      <c r="D50" s="13"/>
      <c r="E50" s="53"/>
      <c r="F50" s="54"/>
      <c r="G50" s="74">
        <f t="shared" ref="G50:G55" si="21">C50*E50</f>
        <v>0</v>
      </c>
      <c r="H50" s="75">
        <f t="shared" ref="H50:H55" si="22">C50*F50</f>
        <v>0</v>
      </c>
      <c r="I50" s="94"/>
      <c r="J50" s="138"/>
      <c r="K50" s="66">
        <f>J50/12*57</f>
        <v>0</v>
      </c>
      <c r="L50" s="44"/>
    </row>
    <row r="51" spans="1:12" ht="15" customHeight="1" x14ac:dyDescent="0.25">
      <c r="A51" s="197"/>
      <c r="B51" s="15"/>
      <c r="C51" s="30"/>
      <c r="D51" s="22"/>
      <c r="E51" s="82"/>
      <c r="F51" s="78"/>
      <c r="G51" s="119">
        <f t="shared" si="21"/>
        <v>0</v>
      </c>
      <c r="H51" s="120">
        <f t="shared" si="22"/>
        <v>0</v>
      </c>
      <c r="I51" s="121"/>
      <c r="J51" s="141"/>
      <c r="K51" s="122">
        <f t="shared" ref="K51:K55" si="23">J51/12*57</f>
        <v>0</v>
      </c>
      <c r="L51" s="46"/>
    </row>
    <row r="52" spans="1:12" ht="15" customHeight="1" x14ac:dyDescent="0.25">
      <c r="A52" s="196"/>
      <c r="B52" s="23"/>
      <c r="C52" s="24"/>
      <c r="D52" s="13"/>
      <c r="E52" s="53"/>
      <c r="F52" s="54"/>
      <c r="G52" s="69">
        <f t="shared" ref="G52:G53" si="24">C52*E52</f>
        <v>0</v>
      </c>
      <c r="H52" s="70">
        <f t="shared" ref="H52:H53" si="25">C52*F52</f>
        <v>0</v>
      </c>
      <c r="I52" s="94"/>
      <c r="J52" s="138"/>
      <c r="K52" s="176">
        <f t="shared" si="23"/>
        <v>0</v>
      </c>
      <c r="L52" s="44"/>
    </row>
    <row r="53" spans="1:12" ht="15" customHeight="1" x14ac:dyDescent="0.25">
      <c r="A53" s="197"/>
      <c r="B53" s="15"/>
      <c r="C53" s="30"/>
      <c r="D53" s="22"/>
      <c r="E53" s="82"/>
      <c r="F53" s="78"/>
      <c r="G53" s="82">
        <f t="shared" si="24"/>
        <v>0</v>
      </c>
      <c r="H53" s="78">
        <f t="shared" si="25"/>
        <v>0</v>
      </c>
      <c r="I53" s="95"/>
      <c r="J53" s="139"/>
      <c r="K53" s="122">
        <f t="shared" si="23"/>
        <v>0</v>
      </c>
      <c r="L53" s="46"/>
    </row>
    <row r="54" spans="1:12" ht="15" customHeight="1" x14ac:dyDescent="0.25">
      <c r="A54" s="103"/>
      <c r="B54" s="23"/>
      <c r="C54" s="24"/>
      <c r="D54" s="13"/>
      <c r="E54" s="53"/>
      <c r="F54" s="54"/>
      <c r="G54" s="53">
        <f t="shared" si="21"/>
        <v>0</v>
      </c>
      <c r="H54" s="54">
        <f>C54*F54</f>
        <v>0</v>
      </c>
      <c r="I54" s="96"/>
      <c r="J54" s="133"/>
      <c r="K54" s="176">
        <f t="shared" si="23"/>
        <v>0</v>
      </c>
      <c r="L54" s="44"/>
    </row>
    <row r="55" spans="1:12" ht="15" customHeight="1" x14ac:dyDescent="0.25">
      <c r="A55" s="104"/>
      <c r="B55" s="15"/>
      <c r="C55" s="30"/>
      <c r="D55" s="22"/>
      <c r="E55" s="82"/>
      <c r="F55" s="78"/>
      <c r="G55" s="82">
        <f t="shared" si="21"/>
        <v>0</v>
      </c>
      <c r="H55" s="78">
        <f t="shared" si="22"/>
        <v>0</v>
      </c>
      <c r="I55" s="95"/>
      <c r="J55" s="139"/>
      <c r="K55" s="66">
        <f t="shared" si="23"/>
        <v>0</v>
      </c>
      <c r="L55" s="46"/>
    </row>
    <row r="56" spans="1:12" ht="15" customHeight="1" thickBot="1" x14ac:dyDescent="0.3">
      <c r="A56" s="104"/>
      <c r="B56" s="88" t="s">
        <v>18</v>
      </c>
      <c r="C56" s="28"/>
      <c r="D56" s="29"/>
      <c r="E56" s="80"/>
      <c r="F56" s="81"/>
      <c r="G56" s="64">
        <f>SUM(G50:G55)</f>
        <v>0</v>
      </c>
      <c r="H56" s="64">
        <f>SUM(H50:H55)</f>
        <v>0</v>
      </c>
      <c r="I56" s="63">
        <f>SUM(I50:I55)</f>
        <v>0</v>
      </c>
      <c r="J56" s="134">
        <f>SUM(J50:J55)</f>
        <v>0</v>
      </c>
      <c r="K56" s="65">
        <f>SUM(K50:K55)</f>
        <v>0</v>
      </c>
      <c r="L56" s="50"/>
    </row>
    <row r="57" spans="1:12" s="3" customFormat="1" ht="27" customHeight="1" thickBot="1" x14ac:dyDescent="0.3">
      <c r="A57" s="198" t="s">
        <v>52</v>
      </c>
      <c r="B57" s="182" t="s">
        <v>45</v>
      </c>
      <c r="C57" s="186" t="s">
        <v>0</v>
      </c>
      <c r="D57" s="188" t="s">
        <v>51</v>
      </c>
      <c r="E57" s="200" t="s">
        <v>1</v>
      </c>
      <c r="F57" s="202" t="s">
        <v>2</v>
      </c>
      <c r="G57" s="190" t="s">
        <v>9</v>
      </c>
      <c r="H57" s="192" t="s">
        <v>10</v>
      </c>
      <c r="I57" s="184" t="s">
        <v>27</v>
      </c>
      <c r="J57" s="194" t="s">
        <v>19</v>
      </c>
      <c r="K57" s="195"/>
      <c r="L57" s="180" t="s">
        <v>3</v>
      </c>
    </row>
    <row r="58" spans="1:12" s="3" customFormat="1" ht="27" customHeight="1" x14ac:dyDescent="0.25">
      <c r="A58" s="199"/>
      <c r="B58" s="183"/>
      <c r="C58" s="187"/>
      <c r="D58" s="189"/>
      <c r="E58" s="201"/>
      <c r="F58" s="203"/>
      <c r="G58" s="191"/>
      <c r="H58" s="193"/>
      <c r="I58" s="185"/>
      <c r="J58" s="124" t="s">
        <v>28</v>
      </c>
      <c r="K58" s="48" t="s">
        <v>61</v>
      </c>
      <c r="L58" s="181"/>
    </row>
    <row r="59" spans="1:12" ht="15" customHeight="1" x14ac:dyDescent="0.25">
      <c r="A59" s="196"/>
      <c r="B59" s="23"/>
      <c r="C59" s="24"/>
      <c r="D59" s="13"/>
      <c r="E59" s="53"/>
      <c r="F59" s="54"/>
      <c r="G59" s="53">
        <f t="shared" ref="G59:G64" si="26">C59*E59</f>
        <v>0</v>
      </c>
      <c r="H59" s="54">
        <f t="shared" ref="H59:H64" si="27">C59*F59</f>
        <v>0</v>
      </c>
      <c r="I59" s="83"/>
      <c r="J59" s="133"/>
      <c r="K59" s="176">
        <f>J59/12*57</f>
        <v>0</v>
      </c>
      <c r="L59" s="44"/>
    </row>
    <row r="60" spans="1:12" ht="15" customHeight="1" x14ac:dyDescent="0.25">
      <c r="A60" s="212"/>
      <c r="B60" s="15"/>
      <c r="C60" s="30"/>
      <c r="D60" s="22"/>
      <c r="E60" s="82"/>
      <c r="F60" s="78"/>
      <c r="G60" s="82">
        <f t="shared" si="26"/>
        <v>0</v>
      </c>
      <c r="H60" s="78">
        <f t="shared" si="27"/>
        <v>0</v>
      </c>
      <c r="I60" s="71"/>
      <c r="J60" s="139"/>
      <c r="K60" s="122">
        <f t="shared" ref="K60:K64" si="28">J60/12*57</f>
        <v>0</v>
      </c>
      <c r="L60" s="46"/>
    </row>
    <row r="61" spans="1:12" ht="15" customHeight="1" x14ac:dyDescent="0.25">
      <c r="A61" s="197"/>
      <c r="B61" s="8"/>
      <c r="C61" s="90"/>
      <c r="D61" s="91"/>
      <c r="E61" s="69"/>
      <c r="F61" s="70"/>
      <c r="G61" s="69">
        <f t="shared" si="26"/>
        <v>0</v>
      </c>
      <c r="H61" s="70">
        <f t="shared" si="27"/>
        <v>0</v>
      </c>
      <c r="I61" s="77"/>
      <c r="J61" s="142"/>
      <c r="K61" s="177">
        <f t="shared" si="28"/>
        <v>0</v>
      </c>
      <c r="L61" s="92"/>
    </row>
    <row r="62" spans="1:12" ht="15" customHeight="1" x14ac:dyDescent="0.25">
      <c r="A62" s="103"/>
      <c r="B62" s="23"/>
      <c r="C62" s="24"/>
      <c r="D62" s="13"/>
      <c r="E62" s="53"/>
      <c r="F62" s="54"/>
      <c r="G62" s="53">
        <f t="shared" si="26"/>
        <v>0</v>
      </c>
      <c r="H62" s="54">
        <f t="shared" si="27"/>
        <v>0</v>
      </c>
      <c r="I62" s="83"/>
      <c r="J62" s="143"/>
      <c r="K62" s="176">
        <f t="shared" si="28"/>
        <v>0</v>
      </c>
      <c r="L62" s="44"/>
    </row>
    <row r="63" spans="1:12" ht="15" customHeight="1" x14ac:dyDescent="0.25">
      <c r="A63" s="105"/>
      <c r="B63" s="8"/>
      <c r="C63" s="90"/>
      <c r="D63" s="91"/>
      <c r="E63" s="69"/>
      <c r="F63" s="70"/>
      <c r="G63" s="69">
        <f t="shared" si="26"/>
        <v>0</v>
      </c>
      <c r="H63" s="70">
        <f t="shared" si="27"/>
        <v>0</v>
      </c>
      <c r="I63" s="77"/>
      <c r="J63" s="142"/>
      <c r="K63" s="122">
        <f t="shared" si="28"/>
        <v>0</v>
      </c>
      <c r="L63" s="92"/>
    </row>
    <row r="64" spans="1:12" ht="15" customHeight="1" x14ac:dyDescent="0.25">
      <c r="A64" s="104"/>
      <c r="B64" s="25"/>
      <c r="C64" s="26"/>
      <c r="D64" s="27"/>
      <c r="E64" s="43"/>
      <c r="F64" s="76"/>
      <c r="G64" s="43">
        <f t="shared" si="26"/>
        <v>0</v>
      </c>
      <c r="H64" s="76">
        <f t="shared" si="27"/>
        <v>0</v>
      </c>
      <c r="I64" s="79"/>
      <c r="J64" s="140"/>
      <c r="K64" s="177">
        <f t="shared" si="28"/>
        <v>0</v>
      </c>
      <c r="L64" s="47"/>
    </row>
    <row r="65" spans="1:12" ht="15" customHeight="1" thickBot="1" x14ac:dyDescent="0.3">
      <c r="A65" s="104"/>
      <c r="B65" s="87" t="s">
        <v>18</v>
      </c>
      <c r="C65" s="31"/>
      <c r="D65" s="10"/>
      <c r="E65" s="62"/>
      <c r="F65" s="65"/>
      <c r="G65" s="65">
        <f t="shared" ref="G65:J65" si="29">SUM(G59:G64)</f>
        <v>0</v>
      </c>
      <c r="H65" s="65">
        <f t="shared" si="29"/>
        <v>0</v>
      </c>
      <c r="I65" s="65">
        <f t="shared" si="29"/>
        <v>0</v>
      </c>
      <c r="J65" s="134">
        <f t="shared" si="29"/>
        <v>0</v>
      </c>
      <c r="K65" s="144">
        <f>SUM(K59:K64)</f>
        <v>0</v>
      </c>
      <c r="L65" s="50"/>
    </row>
    <row r="66" spans="1:12" ht="15" thickBot="1" x14ac:dyDescent="0.3">
      <c r="A66" s="107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</row>
    <row r="67" spans="1:12" ht="15" thickBot="1" x14ac:dyDescent="0.3">
      <c r="A67" s="108"/>
      <c r="B67" s="7"/>
      <c r="C67" s="7"/>
      <c r="D67" s="7"/>
      <c r="E67" s="7"/>
      <c r="F67" s="7"/>
      <c r="H67" s="7"/>
      <c r="I67" s="209" t="s">
        <v>27</v>
      </c>
      <c r="J67" s="211" t="s">
        <v>19</v>
      </c>
      <c r="K67" s="195"/>
      <c r="L67" s="204" t="s">
        <v>6</v>
      </c>
    </row>
    <row r="68" spans="1:12" ht="30" customHeight="1" thickBot="1" x14ac:dyDescent="0.3">
      <c r="A68" s="98"/>
      <c r="B68" s="33"/>
      <c r="C68" s="33"/>
      <c r="D68" s="33"/>
      <c r="E68" s="33"/>
      <c r="F68" s="33"/>
      <c r="G68" s="33"/>
      <c r="H68" s="33"/>
      <c r="I68" s="210"/>
      <c r="J68" s="112" t="s">
        <v>29</v>
      </c>
      <c r="K68" s="41" t="s">
        <v>61</v>
      </c>
      <c r="L68" s="205"/>
    </row>
    <row r="69" spans="1:12" ht="15.75" customHeight="1" x14ac:dyDescent="0.25">
      <c r="A69" s="109"/>
      <c r="B69" s="33"/>
      <c r="C69" s="33"/>
      <c r="D69" s="33"/>
      <c r="E69" s="33"/>
      <c r="F69" s="33"/>
      <c r="G69" s="34" t="s">
        <v>14</v>
      </c>
      <c r="H69" s="35"/>
      <c r="I69" s="84">
        <f>SUMIF(B4:B65,"合計",I4:I65)</f>
        <v>0</v>
      </c>
      <c r="J69" s="84">
        <f>SUMIF(B4:B65,"合計",J4:J65)</f>
        <v>0</v>
      </c>
      <c r="K69" s="84">
        <f>SUMIF(B4:B65,"合計",K4:K65)</f>
        <v>0</v>
      </c>
      <c r="L69" s="84">
        <f>I69+K69</f>
        <v>0</v>
      </c>
    </row>
    <row r="70" spans="1:12" ht="15.75" customHeight="1" thickBot="1" x14ac:dyDescent="0.3">
      <c r="A70" s="109"/>
      <c r="B70" s="33"/>
      <c r="C70" s="33"/>
      <c r="D70" s="33"/>
      <c r="E70" s="33"/>
      <c r="F70" s="33"/>
      <c r="G70" s="36" t="s">
        <v>4</v>
      </c>
      <c r="H70" s="37"/>
      <c r="I70" s="85">
        <f>ROUNDDOWN(I69*0.1,0)</f>
        <v>0</v>
      </c>
      <c r="J70" s="85">
        <f t="shared" ref="J70:K70" si="30">ROUNDDOWN(J69*0.1,0)</f>
        <v>0</v>
      </c>
      <c r="K70" s="85">
        <f t="shared" si="30"/>
        <v>0</v>
      </c>
      <c r="L70" s="85">
        <f>I70+K70</f>
        <v>0</v>
      </c>
    </row>
    <row r="71" spans="1:12" ht="15.75" customHeight="1" thickTop="1" thickBot="1" x14ac:dyDescent="0.3">
      <c r="A71" s="109"/>
      <c r="B71" s="33"/>
      <c r="C71" s="33"/>
      <c r="D71" s="33"/>
      <c r="E71" s="33"/>
      <c r="F71" s="33"/>
      <c r="G71" s="38" t="s">
        <v>15</v>
      </c>
      <c r="H71" s="39"/>
      <c r="I71" s="86">
        <f>SUM(I69:I70)</f>
        <v>0</v>
      </c>
      <c r="J71" s="86">
        <f t="shared" ref="J71:K71" si="31">SUM(J69:J70)</f>
        <v>0</v>
      </c>
      <c r="K71" s="86">
        <f t="shared" si="31"/>
        <v>0</v>
      </c>
      <c r="L71" s="86">
        <f>I71+K71</f>
        <v>0</v>
      </c>
    </row>
    <row r="72" spans="1:12" ht="15.75" customHeight="1" x14ac:dyDescent="0.25"/>
    <row r="73" spans="1:12" ht="15.75" customHeight="1" x14ac:dyDescent="0.25"/>
    <row r="74" spans="1:12" ht="15.75" customHeight="1" x14ac:dyDescent="0.25"/>
    <row r="75" spans="1:12" ht="15.75" customHeight="1" x14ac:dyDescent="0.25"/>
  </sheetData>
  <mergeCells count="80">
    <mergeCell ref="L4:L5"/>
    <mergeCell ref="D4:D5"/>
    <mergeCell ref="H4:H5"/>
    <mergeCell ref="A59:A61"/>
    <mergeCell ref="A50:A51"/>
    <mergeCell ref="A48:A49"/>
    <mergeCell ref="A57:A58"/>
    <mergeCell ref="E57:E58"/>
    <mergeCell ref="F57:F58"/>
    <mergeCell ref="G57:G58"/>
    <mergeCell ref="H57:H58"/>
    <mergeCell ref="E48:E49"/>
    <mergeCell ref="F48:F49"/>
    <mergeCell ref="G48:G49"/>
    <mergeCell ref="E39:E40"/>
    <mergeCell ref="D57:D58"/>
    <mergeCell ref="L19:L20"/>
    <mergeCell ref="A19:A20"/>
    <mergeCell ref="C19:C20"/>
    <mergeCell ref="D19:D20"/>
    <mergeCell ref="E19:E20"/>
    <mergeCell ref="F19:F20"/>
    <mergeCell ref="G19:G20"/>
    <mergeCell ref="H19:H20"/>
    <mergeCell ref="J19:K19"/>
    <mergeCell ref="B30:B31"/>
    <mergeCell ref="E4:E5"/>
    <mergeCell ref="F4:F5"/>
    <mergeCell ref="G4:G5"/>
    <mergeCell ref="F39:F40"/>
    <mergeCell ref="C39:C40"/>
    <mergeCell ref="A21:A23"/>
    <mergeCell ref="A4:A5"/>
    <mergeCell ref="C4:C5"/>
    <mergeCell ref="A6:A10"/>
    <mergeCell ref="A24:A26"/>
    <mergeCell ref="A11:A15"/>
    <mergeCell ref="L67:L68"/>
    <mergeCell ref="J57:K57"/>
    <mergeCell ref="G39:G40"/>
    <mergeCell ref="H39:H40"/>
    <mergeCell ref="L39:L40"/>
    <mergeCell ref="J48:K48"/>
    <mergeCell ref="J39:K39"/>
    <mergeCell ref="H48:H49"/>
    <mergeCell ref="I67:I68"/>
    <mergeCell ref="J67:K67"/>
    <mergeCell ref="I39:I40"/>
    <mergeCell ref="I30:I31"/>
    <mergeCell ref="I57:I58"/>
    <mergeCell ref="A32:A33"/>
    <mergeCell ref="A30:A31"/>
    <mergeCell ref="C30:C31"/>
    <mergeCell ref="D30:D31"/>
    <mergeCell ref="E30:E31"/>
    <mergeCell ref="F30:F31"/>
    <mergeCell ref="A43:A44"/>
    <mergeCell ref="A52:A53"/>
    <mergeCell ref="B57:B58"/>
    <mergeCell ref="I48:I49"/>
    <mergeCell ref="A39:A40"/>
    <mergeCell ref="D39:D40"/>
    <mergeCell ref="A34:A35"/>
    <mergeCell ref="A41:A42"/>
    <mergeCell ref="L30:L31"/>
    <mergeCell ref="L57:L58"/>
    <mergeCell ref="L48:L49"/>
    <mergeCell ref="B4:B5"/>
    <mergeCell ref="B19:B20"/>
    <mergeCell ref="B39:B40"/>
    <mergeCell ref="I4:I5"/>
    <mergeCell ref="C48:C49"/>
    <mergeCell ref="D48:D49"/>
    <mergeCell ref="G30:G31"/>
    <mergeCell ref="H30:H31"/>
    <mergeCell ref="C57:C58"/>
    <mergeCell ref="B48:B49"/>
    <mergeCell ref="J30:K30"/>
    <mergeCell ref="J4:K4"/>
    <mergeCell ref="I19:I20"/>
  </mergeCells>
  <phoneticPr fontId="19"/>
  <pageMargins left="0.23622047244094491" right="0.23622047244094491" top="0" bottom="0.39370078740157483" header="0" footer="0.19685039370078741"/>
  <pageSetup paperSize="9" scale="63" fitToHeight="0" orientation="landscape" useFirstPageNumber="1" r:id="rId1"/>
  <headerFooter alignWithMargins="0">
    <oddFooter>&amp;C&amp;P/&amp;N</oddFooter>
  </headerFooter>
  <rowBreaks count="1" manualBreakCount="1">
    <brk id="47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36DB6-DC09-40DA-B7EE-B60FEA386849}">
  <sheetPr>
    <pageSetUpPr fitToPage="1"/>
  </sheetPr>
  <dimension ref="A1:I38"/>
  <sheetViews>
    <sheetView showGridLines="0" view="pageBreakPreview" zoomScale="90" zoomScaleNormal="25" zoomScaleSheetLayoutView="90" workbookViewId="0">
      <selection activeCell="A22" sqref="A22"/>
    </sheetView>
  </sheetViews>
  <sheetFormatPr defaultColWidth="9" defaultRowHeight="15.75" x14ac:dyDescent="0.25"/>
  <cols>
    <col min="1" max="1" width="4.125" style="173" customWidth="1"/>
    <col min="2" max="2" width="24.875" style="173" customWidth="1"/>
    <col min="3" max="3" width="15.875" style="173" customWidth="1"/>
    <col min="4" max="4" width="10.875" style="173" customWidth="1"/>
    <col min="5" max="8" width="15.625" style="173" customWidth="1"/>
    <col min="9" max="9" width="40.5" style="173" customWidth="1"/>
    <col min="10" max="16384" width="9" style="146"/>
  </cols>
  <sheetData>
    <row r="1" spans="1:9" ht="19.5" x14ac:dyDescent="0.25">
      <c r="A1" s="145" t="s">
        <v>63</v>
      </c>
      <c r="B1" s="145"/>
      <c r="C1" s="145"/>
      <c r="D1" s="145"/>
      <c r="E1" s="145"/>
      <c r="F1" s="145"/>
      <c r="G1" s="145"/>
      <c r="H1" s="145"/>
      <c r="I1" s="145"/>
    </row>
    <row r="2" spans="1:9" x14ac:dyDescent="0.25">
      <c r="A2" s="147"/>
      <c r="B2" s="147"/>
      <c r="C2" s="148"/>
      <c r="D2" s="147"/>
      <c r="E2" s="147"/>
      <c r="F2" s="147"/>
      <c r="G2" s="147"/>
      <c r="H2" s="147"/>
      <c r="I2" s="146"/>
    </row>
    <row r="3" spans="1:9" ht="16.5" thickBot="1" x14ac:dyDescent="0.3">
      <c r="A3" s="149" t="s">
        <v>58</v>
      </c>
    </row>
    <row r="4" spans="1:9" x14ac:dyDescent="0.25">
      <c r="A4" s="150" t="s">
        <v>30</v>
      </c>
      <c r="B4" s="151" t="s">
        <v>31</v>
      </c>
      <c r="C4" s="151" t="s">
        <v>32</v>
      </c>
      <c r="D4" s="151" t="s">
        <v>33</v>
      </c>
      <c r="E4" s="151" t="s">
        <v>47</v>
      </c>
      <c r="F4" s="152" t="s">
        <v>48</v>
      </c>
      <c r="G4" s="152" t="s">
        <v>36</v>
      </c>
      <c r="H4" s="222" t="s">
        <v>37</v>
      </c>
      <c r="I4" s="223"/>
    </row>
    <row r="5" spans="1:9" ht="28.5" x14ac:dyDescent="0.25">
      <c r="A5" s="174" t="s">
        <v>38</v>
      </c>
      <c r="B5" s="155" t="s">
        <v>39</v>
      </c>
      <c r="C5" s="155" t="s">
        <v>39</v>
      </c>
      <c r="D5" s="155" t="s">
        <v>39</v>
      </c>
      <c r="E5" s="155" t="s">
        <v>39</v>
      </c>
      <c r="F5" s="156" t="s">
        <v>48</v>
      </c>
      <c r="G5" s="157" t="s">
        <v>49</v>
      </c>
      <c r="H5" s="224" t="s">
        <v>50</v>
      </c>
      <c r="I5" s="225"/>
    </row>
    <row r="6" spans="1:9" x14ac:dyDescent="0.25">
      <c r="A6" s="160">
        <v>1</v>
      </c>
      <c r="B6" s="161"/>
      <c r="C6" s="162"/>
      <c r="D6" s="161"/>
      <c r="E6" s="163">
        <v>0</v>
      </c>
      <c r="F6" s="163">
        <v>0</v>
      </c>
      <c r="G6" s="163">
        <f t="shared" ref="G6:G16" si="0">F6*D6</f>
        <v>0</v>
      </c>
      <c r="H6" s="226"/>
      <c r="I6" s="227"/>
    </row>
    <row r="7" spans="1:9" x14ac:dyDescent="0.25">
      <c r="A7" s="160">
        <v>2</v>
      </c>
      <c r="B7" s="161"/>
      <c r="C7" s="162"/>
      <c r="D7" s="161"/>
      <c r="E7" s="163">
        <v>0</v>
      </c>
      <c r="F7" s="163">
        <v>0</v>
      </c>
      <c r="G7" s="163">
        <f t="shared" si="0"/>
        <v>0</v>
      </c>
      <c r="H7" s="226"/>
      <c r="I7" s="227"/>
    </row>
    <row r="8" spans="1:9" x14ac:dyDescent="0.25">
      <c r="A8" s="160">
        <v>3</v>
      </c>
      <c r="B8" s="161"/>
      <c r="C8" s="162"/>
      <c r="D8" s="161"/>
      <c r="E8" s="163">
        <v>0</v>
      </c>
      <c r="F8" s="163">
        <v>0</v>
      </c>
      <c r="G8" s="163">
        <f t="shared" si="0"/>
        <v>0</v>
      </c>
      <c r="H8" s="226"/>
      <c r="I8" s="227"/>
    </row>
    <row r="9" spans="1:9" x14ac:dyDescent="0.25">
      <c r="A9" s="160">
        <v>4</v>
      </c>
      <c r="B9" s="161"/>
      <c r="C9" s="162"/>
      <c r="D9" s="161"/>
      <c r="E9" s="163">
        <v>0</v>
      </c>
      <c r="F9" s="163">
        <v>0</v>
      </c>
      <c r="G9" s="163">
        <f t="shared" si="0"/>
        <v>0</v>
      </c>
      <c r="H9" s="226"/>
      <c r="I9" s="227"/>
    </row>
    <row r="10" spans="1:9" x14ac:dyDescent="0.25">
      <c r="A10" s="160">
        <v>5</v>
      </c>
      <c r="B10" s="161"/>
      <c r="C10" s="162"/>
      <c r="D10" s="161"/>
      <c r="E10" s="163">
        <v>0</v>
      </c>
      <c r="F10" s="163">
        <v>0</v>
      </c>
      <c r="G10" s="163">
        <f t="shared" si="0"/>
        <v>0</v>
      </c>
      <c r="H10" s="226"/>
      <c r="I10" s="227"/>
    </row>
    <row r="11" spans="1:9" x14ac:dyDescent="0.25">
      <c r="A11" s="160">
        <v>6</v>
      </c>
      <c r="B11" s="161"/>
      <c r="C11" s="162"/>
      <c r="D11" s="161"/>
      <c r="E11" s="163">
        <v>0</v>
      </c>
      <c r="F11" s="163">
        <v>0</v>
      </c>
      <c r="G11" s="163">
        <f t="shared" si="0"/>
        <v>0</v>
      </c>
      <c r="H11" s="226"/>
      <c r="I11" s="227"/>
    </row>
    <row r="12" spans="1:9" x14ac:dyDescent="0.25">
      <c r="A12" s="160">
        <v>7</v>
      </c>
      <c r="B12" s="161"/>
      <c r="C12" s="162"/>
      <c r="D12" s="161"/>
      <c r="E12" s="163">
        <v>0</v>
      </c>
      <c r="F12" s="163">
        <v>0</v>
      </c>
      <c r="G12" s="163">
        <f t="shared" si="0"/>
        <v>0</v>
      </c>
      <c r="H12" s="226"/>
      <c r="I12" s="227"/>
    </row>
    <row r="13" spans="1:9" x14ac:dyDescent="0.25">
      <c r="A13" s="160">
        <v>8</v>
      </c>
      <c r="B13" s="161"/>
      <c r="C13" s="162"/>
      <c r="D13" s="161"/>
      <c r="E13" s="163">
        <v>0</v>
      </c>
      <c r="F13" s="163">
        <v>0</v>
      </c>
      <c r="G13" s="163">
        <f t="shared" si="0"/>
        <v>0</v>
      </c>
      <c r="H13" s="226"/>
      <c r="I13" s="227"/>
    </row>
    <row r="14" spans="1:9" x14ac:dyDescent="0.25">
      <c r="A14" s="160">
        <v>9</v>
      </c>
      <c r="B14" s="161"/>
      <c r="C14" s="162"/>
      <c r="D14" s="161"/>
      <c r="E14" s="163">
        <v>0</v>
      </c>
      <c r="F14" s="163">
        <v>0</v>
      </c>
      <c r="G14" s="163">
        <f t="shared" si="0"/>
        <v>0</v>
      </c>
      <c r="H14" s="226"/>
      <c r="I14" s="227"/>
    </row>
    <row r="15" spans="1:9" ht="16.5" thickBot="1" x14ac:dyDescent="0.3">
      <c r="A15" s="160">
        <v>10</v>
      </c>
      <c r="B15" s="161"/>
      <c r="C15" s="162"/>
      <c r="D15" s="161"/>
      <c r="E15" s="163">
        <v>0</v>
      </c>
      <c r="F15" s="163">
        <v>0</v>
      </c>
      <c r="G15" s="163">
        <f t="shared" si="0"/>
        <v>0</v>
      </c>
      <c r="H15" s="226"/>
      <c r="I15" s="227"/>
    </row>
    <row r="16" spans="1:9" ht="15.6" customHeight="1" thickBot="1" x14ac:dyDescent="0.3">
      <c r="A16" s="219" t="s">
        <v>18</v>
      </c>
      <c r="B16" s="220"/>
      <c r="C16" s="220"/>
      <c r="D16" s="221"/>
      <c r="E16" s="165">
        <v>0</v>
      </c>
      <c r="F16" s="166">
        <v>0</v>
      </c>
      <c r="G16" s="165">
        <f t="shared" si="0"/>
        <v>0</v>
      </c>
      <c r="H16" s="228"/>
      <c r="I16" s="229"/>
    </row>
    <row r="17" spans="1:9" x14ac:dyDescent="0.25">
      <c r="A17" s="168" t="s">
        <v>42</v>
      </c>
      <c r="B17" s="169"/>
      <c r="C17" s="170"/>
      <c r="D17" s="169"/>
      <c r="E17" s="171"/>
      <c r="F17" s="171"/>
      <c r="G17" s="171"/>
      <c r="H17" s="171"/>
      <c r="I17" s="169"/>
    </row>
    <row r="18" spans="1:9" x14ac:dyDescent="0.25">
      <c r="A18" s="168" t="s">
        <v>44</v>
      </c>
      <c r="B18" s="169"/>
      <c r="C18" s="170"/>
      <c r="D18" s="169"/>
      <c r="E18" s="171"/>
      <c r="F18" s="171"/>
      <c r="G18" s="171"/>
      <c r="H18" s="171"/>
      <c r="I18" s="169"/>
    </row>
    <row r="19" spans="1:9" x14ac:dyDescent="0.25">
      <c r="A19" s="172" t="s">
        <v>64</v>
      </c>
    </row>
    <row r="20" spans="1:9" x14ac:dyDescent="0.25">
      <c r="A20" s="172"/>
    </row>
    <row r="21" spans="1:9" ht="16.5" thickBot="1" x14ac:dyDescent="0.3">
      <c r="A21" s="149" t="s">
        <v>67</v>
      </c>
    </row>
    <row r="22" spans="1:9" ht="47.25" x14ac:dyDescent="0.25">
      <c r="A22" s="150" t="s">
        <v>30</v>
      </c>
      <c r="B22" s="151" t="s">
        <v>31</v>
      </c>
      <c r="C22" s="151" t="s">
        <v>32</v>
      </c>
      <c r="D22" s="151" t="s">
        <v>33</v>
      </c>
      <c r="E22" s="151" t="s">
        <v>34</v>
      </c>
      <c r="F22" s="152" t="s">
        <v>35</v>
      </c>
      <c r="G22" s="152" t="s">
        <v>36</v>
      </c>
      <c r="H22" s="153" t="s">
        <v>59</v>
      </c>
      <c r="I22" s="154" t="s">
        <v>37</v>
      </c>
    </row>
    <row r="23" spans="1:9" ht="28.5" x14ac:dyDescent="0.25">
      <c r="A23" s="174" t="s">
        <v>38</v>
      </c>
      <c r="B23" s="155" t="s">
        <v>39</v>
      </c>
      <c r="C23" s="155" t="s">
        <v>39</v>
      </c>
      <c r="D23" s="155" t="s">
        <v>39</v>
      </c>
      <c r="E23" s="155" t="s">
        <v>39</v>
      </c>
      <c r="F23" s="156" t="s">
        <v>35</v>
      </c>
      <c r="G23" s="157" t="s">
        <v>40</v>
      </c>
      <c r="H23" s="158" t="s">
        <v>41</v>
      </c>
      <c r="I23" s="159" t="s">
        <v>43</v>
      </c>
    </row>
    <row r="24" spans="1:9" x14ac:dyDescent="0.25">
      <c r="A24" s="160">
        <v>1</v>
      </c>
      <c r="B24" s="161"/>
      <c r="C24" s="162"/>
      <c r="D24" s="161"/>
      <c r="E24" s="163">
        <v>0</v>
      </c>
      <c r="F24" s="163">
        <v>0</v>
      </c>
      <c r="G24" s="163">
        <f t="shared" ref="G24:G34" si="1">F24*D24</f>
        <v>0</v>
      </c>
      <c r="H24" s="163">
        <v>0</v>
      </c>
      <c r="I24" s="164"/>
    </row>
    <row r="25" spans="1:9" x14ac:dyDescent="0.25">
      <c r="A25" s="160">
        <v>2</v>
      </c>
      <c r="B25" s="161"/>
      <c r="C25" s="162"/>
      <c r="D25" s="161"/>
      <c r="E25" s="163">
        <v>0</v>
      </c>
      <c r="F25" s="163">
        <v>0</v>
      </c>
      <c r="G25" s="163">
        <f t="shared" si="1"/>
        <v>0</v>
      </c>
      <c r="H25" s="163">
        <v>0</v>
      </c>
      <c r="I25" s="164"/>
    </row>
    <row r="26" spans="1:9" x14ac:dyDescent="0.25">
      <c r="A26" s="160">
        <v>3</v>
      </c>
      <c r="B26" s="161"/>
      <c r="C26" s="162"/>
      <c r="D26" s="161"/>
      <c r="E26" s="163">
        <v>0</v>
      </c>
      <c r="F26" s="163">
        <v>0</v>
      </c>
      <c r="G26" s="163">
        <f t="shared" si="1"/>
        <v>0</v>
      </c>
      <c r="H26" s="163">
        <v>0</v>
      </c>
      <c r="I26" s="164"/>
    </row>
    <row r="27" spans="1:9" x14ac:dyDescent="0.25">
      <c r="A27" s="160">
        <v>4</v>
      </c>
      <c r="B27" s="161"/>
      <c r="C27" s="162"/>
      <c r="D27" s="161"/>
      <c r="E27" s="163">
        <v>0</v>
      </c>
      <c r="F27" s="163">
        <v>0</v>
      </c>
      <c r="G27" s="163">
        <f t="shared" si="1"/>
        <v>0</v>
      </c>
      <c r="H27" s="163">
        <v>0</v>
      </c>
      <c r="I27" s="164"/>
    </row>
    <row r="28" spans="1:9" x14ac:dyDescent="0.25">
      <c r="A28" s="160">
        <v>5</v>
      </c>
      <c r="B28" s="161"/>
      <c r="C28" s="162"/>
      <c r="D28" s="161"/>
      <c r="E28" s="163">
        <v>0</v>
      </c>
      <c r="F28" s="163">
        <v>0</v>
      </c>
      <c r="G28" s="163">
        <f t="shared" si="1"/>
        <v>0</v>
      </c>
      <c r="H28" s="163">
        <v>0</v>
      </c>
      <c r="I28" s="164"/>
    </row>
    <row r="29" spans="1:9" x14ac:dyDescent="0.25">
      <c r="A29" s="160">
        <v>6</v>
      </c>
      <c r="B29" s="161"/>
      <c r="C29" s="162"/>
      <c r="D29" s="161"/>
      <c r="E29" s="163">
        <v>0</v>
      </c>
      <c r="F29" s="163">
        <v>0</v>
      </c>
      <c r="G29" s="163">
        <f t="shared" si="1"/>
        <v>0</v>
      </c>
      <c r="H29" s="163">
        <v>0</v>
      </c>
      <c r="I29" s="164"/>
    </row>
    <row r="30" spans="1:9" x14ac:dyDescent="0.25">
      <c r="A30" s="160">
        <v>7</v>
      </c>
      <c r="B30" s="161"/>
      <c r="C30" s="162"/>
      <c r="D30" s="161"/>
      <c r="E30" s="163">
        <v>0</v>
      </c>
      <c r="F30" s="163">
        <v>0</v>
      </c>
      <c r="G30" s="163">
        <f t="shared" si="1"/>
        <v>0</v>
      </c>
      <c r="H30" s="163">
        <v>0</v>
      </c>
      <c r="I30" s="164"/>
    </row>
    <row r="31" spans="1:9" x14ac:dyDescent="0.25">
      <c r="A31" s="160">
        <v>8</v>
      </c>
      <c r="B31" s="161"/>
      <c r="C31" s="162"/>
      <c r="D31" s="161"/>
      <c r="E31" s="163">
        <v>0</v>
      </c>
      <c r="F31" s="163">
        <v>0</v>
      </c>
      <c r="G31" s="163">
        <f t="shared" si="1"/>
        <v>0</v>
      </c>
      <c r="H31" s="163">
        <v>0</v>
      </c>
      <c r="I31" s="164"/>
    </row>
    <row r="32" spans="1:9" x14ac:dyDescent="0.25">
      <c r="A32" s="160">
        <v>9</v>
      </c>
      <c r="B32" s="161"/>
      <c r="C32" s="162"/>
      <c r="D32" s="161"/>
      <c r="E32" s="163">
        <v>0</v>
      </c>
      <c r="F32" s="163">
        <v>0</v>
      </c>
      <c r="G32" s="163">
        <f t="shared" si="1"/>
        <v>0</v>
      </c>
      <c r="H32" s="163">
        <v>0</v>
      </c>
      <c r="I32" s="164"/>
    </row>
    <row r="33" spans="1:9" ht="16.5" thickBot="1" x14ac:dyDescent="0.3">
      <c r="A33" s="160">
        <v>10</v>
      </c>
      <c r="B33" s="161"/>
      <c r="C33" s="162"/>
      <c r="D33" s="161"/>
      <c r="E33" s="163">
        <v>0</v>
      </c>
      <c r="F33" s="163">
        <v>0</v>
      </c>
      <c r="G33" s="163">
        <f t="shared" si="1"/>
        <v>0</v>
      </c>
      <c r="H33" s="163">
        <v>0</v>
      </c>
      <c r="I33" s="164"/>
    </row>
    <row r="34" spans="1:9" ht="15.6" customHeight="1" thickBot="1" x14ac:dyDescent="0.3">
      <c r="A34" s="219" t="s">
        <v>18</v>
      </c>
      <c r="B34" s="220"/>
      <c r="C34" s="220"/>
      <c r="D34" s="221"/>
      <c r="E34" s="165">
        <v>0</v>
      </c>
      <c r="F34" s="166">
        <v>0</v>
      </c>
      <c r="G34" s="165">
        <f t="shared" si="1"/>
        <v>0</v>
      </c>
      <c r="H34" s="166">
        <v>0</v>
      </c>
      <c r="I34" s="167"/>
    </row>
    <row r="35" spans="1:9" x14ac:dyDescent="0.25">
      <c r="A35" s="168" t="s">
        <v>42</v>
      </c>
      <c r="B35" s="169"/>
      <c r="C35" s="170"/>
      <c r="D35" s="169"/>
      <c r="E35" s="171"/>
      <c r="F35" s="171"/>
      <c r="G35" s="171"/>
      <c r="H35" s="171"/>
      <c r="I35" s="169"/>
    </row>
    <row r="36" spans="1:9" x14ac:dyDescent="0.25">
      <c r="A36" s="168" t="s">
        <v>44</v>
      </c>
      <c r="B36" s="169"/>
      <c r="C36" s="170"/>
      <c r="D36" s="169"/>
      <c r="E36" s="171"/>
      <c r="F36" s="171"/>
      <c r="G36" s="171"/>
      <c r="H36" s="171"/>
      <c r="I36" s="169"/>
    </row>
    <row r="37" spans="1:9" x14ac:dyDescent="0.25">
      <c r="A37" s="172" t="s">
        <v>65</v>
      </c>
    </row>
    <row r="38" spans="1:9" x14ac:dyDescent="0.25">
      <c r="A38" s="172" t="s">
        <v>66</v>
      </c>
    </row>
  </sheetData>
  <mergeCells count="15">
    <mergeCell ref="A34:D34"/>
    <mergeCell ref="A16:D16"/>
    <mergeCell ref="H4:I4"/>
    <mergeCell ref="H5:I5"/>
    <mergeCell ref="H6:I6"/>
    <mergeCell ref="H7:I7"/>
    <mergeCell ref="H8:I8"/>
    <mergeCell ref="H9:I9"/>
    <mergeCell ref="H10:I10"/>
    <mergeCell ref="H11:I11"/>
    <mergeCell ref="H12:I12"/>
    <mergeCell ref="H13:I13"/>
    <mergeCell ref="H14:I14"/>
    <mergeCell ref="H15:I15"/>
    <mergeCell ref="H16:I16"/>
  </mergeCells>
  <phoneticPr fontId="19"/>
  <pageMargins left="0.25" right="0.25" top="0.75" bottom="0.75" header="0.3" footer="0.3"/>
  <pageSetup paperSize="9" scale="63" fitToHeight="0" orientation="portrait" r:id="rId1"/>
</worksheet>
</file>

<file path=docMetadata/LabelInfo.xml><?xml version="1.0" encoding="utf-8"?>
<clbl:labelList xmlns:clbl="http://schemas.microsoft.com/office/2020/mipLabelMetadata">
  <clbl:label id="{436fffe2-e74d-4f21-833f-6f054a10cb50}" enabled="1" method="Privileged" siteId="{a4dd5294-24e4-4102-8420-cb86d0baae1e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様式10-1_見積書（初期費用・維持費用）</vt:lpstr>
      <vt:lpstr>様式10-2_クラウドサービス・ソフトウェア・サービス明細</vt:lpstr>
      <vt:lpstr>'様式10-1_見積書（初期費用・維持費用）'!Print_Area</vt:lpstr>
      <vt:lpstr>'様式10-2_クラウドサービス・ソフトウェア・サービス明細'!Print_Area</vt:lpstr>
      <vt:lpstr>'様式10-1_見積書（初期費用・維持費用）'!Print_Titles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cp:revision>1</cp:revision>
  <dcterms:created xsi:type="dcterms:W3CDTF">2025-01-21T08:20:00Z</dcterms:created>
  <dcterms:modified xsi:type="dcterms:W3CDTF">2025-01-21T08:20:17Z</dcterms:modified>
</cp:coreProperties>
</file>