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817FFDF-1F9C-45C3-B05F-53B49203B035}" xr6:coauthVersionLast="47" xr6:coauthVersionMax="47" xr10:uidLastSave="{00000000-0000-0000-0000-000000000000}"/>
  <bookViews>
    <workbookView xWindow="-108" yWindow="-108" windowWidth="23256" windowHeight="12720" tabRatio="611" xr2:uid="{00000000-000D-0000-FFFF-FFFF00000000}"/>
  </bookViews>
  <sheets>
    <sheet name="様式９-1_費用内訳書" sheetId="11" r:id="rId1"/>
    <sheet name="様式9-2_クラウドサービス等利用料・ソフトウェア購入維持費" sheetId="14" r:id="rId2"/>
  </sheets>
  <definedNames>
    <definedName name="_xlnm.Print_Area" localSheetId="1">'様式9-2_クラウドサービス等利用料・ソフトウェア購入維持費'!$A$1:$I$36</definedName>
    <definedName name="カテゴリ">#REF!</definedName>
    <definedName name="購入区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1" l="1"/>
  <c r="H54" i="11"/>
  <c r="G54" i="11"/>
  <c r="I54" i="11"/>
  <c r="J54" i="11"/>
  <c r="K54" i="11"/>
  <c r="F54" i="11"/>
  <c r="G17" i="11"/>
  <c r="H17" i="11"/>
  <c r="I17" i="11"/>
  <c r="J17" i="11"/>
  <c r="K17" i="11"/>
  <c r="F17" i="11"/>
  <c r="F10" i="11"/>
  <c r="F67" i="11"/>
  <c r="G67" i="11"/>
  <c r="H67" i="11"/>
  <c r="I67" i="11"/>
  <c r="J67" i="11"/>
  <c r="K67" i="11"/>
  <c r="F63" i="11"/>
  <c r="G63" i="11"/>
  <c r="H63" i="11"/>
  <c r="I63" i="11"/>
  <c r="J63" i="11"/>
  <c r="K63" i="11"/>
  <c r="F59" i="11"/>
  <c r="G59" i="11"/>
  <c r="H59" i="11"/>
  <c r="I59" i="11"/>
  <c r="J59" i="11"/>
  <c r="K59" i="11"/>
  <c r="G55" i="11"/>
  <c r="H55" i="11"/>
  <c r="I55" i="11"/>
  <c r="J55" i="11"/>
  <c r="K55" i="11"/>
  <c r="F55" i="11"/>
  <c r="E66" i="11"/>
  <c r="E62" i="11"/>
  <c r="E58" i="11"/>
  <c r="F34" i="11"/>
  <c r="G34" i="11"/>
  <c r="H34" i="11"/>
  <c r="I34" i="11"/>
  <c r="J34" i="11"/>
  <c r="K34" i="11"/>
  <c r="E35" i="11"/>
  <c r="E36" i="11"/>
  <c r="E37" i="11"/>
  <c r="G30" i="11"/>
  <c r="H30" i="11"/>
  <c r="I30" i="11"/>
  <c r="J30" i="11"/>
  <c r="K30" i="11"/>
  <c r="E32" i="11"/>
  <c r="F30" i="11"/>
  <c r="G18" i="11"/>
  <c r="H18" i="11"/>
  <c r="I18" i="11"/>
  <c r="J18" i="11"/>
  <c r="K18" i="11"/>
  <c r="F18" i="11"/>
  <c r="E34" i="11" l="1"/>
  <c r="E28" i="11" l="1"/>
  <c r="E29" i="11"/>
  <c r="E23" i="11"/>
  <c r="E24" i="11"/>
  <c r="E25" i="11"/>
  <c r="E26" i="11"/>
  <c r="E57" i="11"/>
  <c r="E59" i="11"/>
  <c r="E60" i="11"/>
  <c r="E61" i="11"/>
  <c r="E63" i="11"/>
  <c r="E64" i="11"/>
  <c r="E65" i="11"/>
  <c r="E67" i="11"/>
  <c r="E68" i="11"/>
  <c r="E69" i="11"/>
  <c r="E19" i="11"/>
  <c r="E20" i="11"/>
  <c r="E21" i="11"/>
  <c r="E27" i="11"/>
  <c r="E31" i="11"/>
  <c r="E56" i="11"/>
  <c r="E70" i="11"/>
  <c r="E82" i="11"/>
  <c r="E81" i="11"/>
  <c r="E80" i="11"/>
  <c r="E78" i="11"/>
  <c r="E77" i="11"/>
  <c r="E76" i="11"/>
  <c r="E74" i="11"/>
  <c r="E73" i="11"/>
  <c r="E72" i="11"/>
  <c r="E53" i="11"/>
  <c r="E52" i="11"/>
  <c r="E51" i="11"/>
  <c r="E49" i="11"/>
  <c r="E48" i="11"/>
  <c r="E47" i="11"/>
  <c r="E45" i="11"/>
  <c r="E44" i="11"/>
  <c r="E43" i="11"/>
  <c r="E41" i="11"/>
  <c r="E40" i="11"/>
  <c r="E39" i="11"/>
  <c r="E33" i="11"/>
  <c r="E18" i="11"/>
  <c r="E16" i="11"/>
  <c r="E15" i="11"/>
  <c r="E14" i="11"/>
  <c r="F42" i="11"/>
  <c r="F13" i="11"/>
  <c r="F71" i="11"/>
  <c r="F50" i="11"/>
  <c r="F46" i="11"/>
  <c r="K79" i="11"/>
  <c r="J79" i="11"/>
  <c r="I79" i="11"/>
  <c r="K75" i="11"/>
  <c r="J75" i="11"/>
  <c r="I75" i="11"/>
  <c r="K71" i="11"/>
  <c r="J71" i="11"/>
  <c r="I71" i="11"/>
  <c r="K50" i="11"/>
  <c r="J50" i="11"/>
  <c r="I50" i="11"/>
  <c r="K46" i="11"/>
  <c r="J46" i="11"/>
  <c r="I46" i="11"/>
  <c r="K42" i="11"/>
  <c r="J42" i="11"/>
  <c r="I42" i="11"/>
  <c r="K13" i="11"/>
  <c r="K10" i="11" s="1"/>
  <c r="J13" i="11"/>
  <c r="J10" i="11" s="1"/>
  <c r="I13" i="11"/>
  <c r="I10" i="11" s="1"/>
  <c r="H50" i="11"/>
  <c r="G50" i="11"/>
  <c r="H46" i="11"/>
  <c r="G46" i="11"/>
  <c r="H42" i="11"/>
  <c r="G42" i="11"/>
  <c r="H32" i="14"/>
  <c r="H31" i="14"/>
  <c r="H30" i="14"/>
  <c r="H29" i="14"/>
  <c r="H28" i="14"/>
  <c r="H27" i="14"/>
  <c r="H26" i="14"/>
  <c r="H25" i="14"/>
  <c r="H24" i="14"/>
  <c r="H23" i="14"/>
  <c r="H33" i="14" s="1"/>
  <c r="H15" i="14"/>
  <c r="H14" i="14"/>
  <c r="H13" i="14"/>
  <c r="H12" i="14"/>
  <c r="H11" i="14"/>
  <c r="H10" i="14"/>
  <c r="H9" i="14"/>
  <c r="H8" i="14"/>
  <c r="H7" i="14"/>
  <c r="H6" i="14"/>
  <c r="H16" i="14" s="1"/>
  <c r="F79" i="11"/>
  <c r="H75" i="11"/>
  <c r="G75" i="11"/>
  <c r="F75" i="11"/>
  <c r="E75" i="11" s="1"/>
  <c r="H79" i="11"/>
  <c r="G79" i="11"/>
  <c r="H71" i="11"/>
  <c r="G71" i="11"/>
  <c r="H13" i="11"/>
  <c r="H10" i="11" s="1"/>
  <c r="G13" i="11"/>
  <c r="G10" i="11" s="1"/>
  <c r="E79" i="11" l="1"/>
  <c r="E46" i="11"/>
  <c r="E50" i="11"/>
  <c r="E71" i="11"/>
  <c r="E13" i="11"/>
  <c r="E42" i="11"/>
  <c r="E55" i="11"/>
  <c r="E54" i="11" l="1"/>
  <c r="E17" i="11"/>
  <c r="F38" i="11"/>
  <c r="E30" i="11"/>
  <c r="E10" i="11" l="1"/>
  <c r="E38" i="11"/>
</calcChain>
</file>

<file path=xl/sharedStrings.xml><?xml version="1.0" encoding="utf-8"?>
<sst xmlns="http://schemas.openxmlformats.org/spreadsheetml/2006/main" count="103" uniqueCount="69">
  <si>
    <t>項目</t>
    <rPh sb="0" eb="2">
      <t>コウモク</t>
    </rPh>
    <phoneticPr fontId="3"/>
  </si>
  <si>
    <t>（※必要に応じ適宜追加してください）</t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</si>
  <si>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</si>
  <si>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</si>
  <si>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</si>
  <si>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</si>
  <si>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</si>
  <si>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費用総額（消費税含まず）</t>
    <rPh sb="0" eb="2">
      <t>ヒヨウ</t>
    </rPh>
    <rPh sb="2" eb="3">
      <t>ソウ</t>
    </rPh>
    <rPh sb="3" eb="4">
      <t>ガク</t>
    </rPh>
    <rPh sb="5" eb="8">
      <t>ショウヒゼイ</t>
    </rPh>
    <rPh sb="8" eb="9">
      <t>フク</t>
    </rPh>
    <phoneticPr fontId="3"/>
  </si>
  <si>
    <t>【様式９-1】費用内訳書</t>
    <rPh sb="1" eb="3">
      <t>ヨウシキ</t>
    </rPh>
    <rPh sb="7" eb="9">
      <t>ヒヨウ</t>
    </rPh>
    <rPh sb="9" eb="12">
      <t>ウチワケショ</t>
    </rPh>
    <phoneticPr fontId="3"/>
  </si>
  <si>
    <t>（１） クラウドサービス等利用料（以下の費用はすべて税抜）</t>
    <rPh sb="12" eb="13">
      <t>トウ</t>
    </rPh>
    <rPh sb="13" eb="16">
      <t>リヨウリョウ</t>
    </rPh>
    <rPh sb="17" eb="19">
      <t>イカ</t>
    </rPh>
    <rPh sb="20" eb="22">
      <t>ヒヨウ</t>
    </rPh>
    <rPh sb="26" eb="27">
      <t>ゼイ</t>
    </rPh>
    <rPh sb="27" eb="28">
      <t>ヌ</t>
    </rPh>
    <phoneticPr fontId="3"/>
  </si>
  <si>
    <t>No.</t>
    <phoneticPr fontId="3"/>
  </si>
  <si>
    <t>製品名</t>
    <rPh sb="0" eb="3">
      <t>セイヒンメイ</t>
    </rPh>
    <phoneticPr fontId="3"/>
  </si>
  <si>
    <t>型名</t>
    <rPh sb="0" eb="1">
      <t>カタ</t>
    </rPh>
    <rPh sb="1" eb="2">
      <t>メイ</t>
    </rPh>
    <phoneticPr fontId="3"/>
  </si>
  <si>
    <t>数量</t>
    <rPh sb="0" eb="2">
      <t>スウリョウ</t>
    </rPh>
    <phoneticPr fontId="3"/>
  </si>
  <si>
    <t>定価利用料</t>
    <rPh sb="0" eb="2">
      <t>テイカ</t>
    </rPh>
    <rPh sb="2" eb="5">
      <t>リヨウリョウ</t>
    </rPh>
    <phoneticPr fontId="3"/>
  </si>
  <si>
    <t>提供利用料</t>
    <rPh sb="0" eb="2">
      <t>テイキョウ</t>
    </rPh>
    <rPh sb="2" eb="5">
      <t>リヨウリョウ</t>
    </rPh>
    <phoneticPr fontId="3"/>
  </si>
  <si>
    <t>合計（※１）</t>
    <rPh sb="0" eb="2">
      <t>ゴウケイ</t>
    </rPh>
    <phoneticPr fontId="3"/>
  </si>
  <si>
    <t>-</t>
    <phoneticPr fontId="3"/>
  </si>
  <si>
    <t>－</t>
    <phoneticPr fontId="3"/>
  </si>
  <si>
    <t>=（提供利用料）×（数量）</t>
    <rPh sb="2" eb="4">
      <t>テイキョウ</t>
    </rPh>
    <rPh sb="4" eb="7">
      <t>リヨウリョウ</t>
    </rPh>
    <rPh sb="11" eb="13">
      <t>スウリョウ</t>
    </rPh>
    <phoneticPr fontId="3"/>
  </si>
  <si>
    <t>クラウドサービスの課金体系を必ず記載してください。
その他追記すべきものがあれば記載してください。</t>
    <rPh sb="9" eb="13">
      <t>カキンタイケイ</t>
    </rPh>
    <rPh sb="14" eb="15">
      <t>カナラ</t>
    </rPh>
    <rPh sb="16" eb="18">
      <t>キサイ</t>
    </rPh>
    <rPh sb="28" eb="29">
      <t>タ</t>
    </rPh>
    <rPh sb="29" eb="31">
      <t>ツイキ</t>
    </rPh>
    <rPh sb="40" eb="42">
      <t>キサイ</t>
    </rPh>
    <phoneticPr fontId="3"/>
  </si>
  <si>
    <t>行が不足している場合は、追加した上で記載してください。</t>
    <rPh sb="0" eb="1">
      <t>ギョウ</t>
    </rPh>
    <rPh sb="2" eb="4">
      <t>フソク</t>
    </rPh>
    <rPh sb="8" eb="10">
      <t>バアイ</t>
    </rPh>
    <rPh sb="12" eb="14">
      <t>ツイカ</t>
    </rPh>
    <rPh sb="16" eb="17">
      <t>ウエ</t>
    </rPh>
    <rPh sb="18" eb="20">
      <t>キサイ</t>
    </rPh>
    <phoneticPr fontId="3"/>
  </si>
  <si>
    <t>定価</t>
    <rPh sb="0" eb="2">
      <t>テイカ</t>
    </rPh>
    <phoneticPr fontId="3"/>
  </si>
  <si>
    <t>売価</t>
    <rPh sb="0" eb="2">
      <t>バイカ</t>
    </rPh>
    <phoneticPr fontId="3"/>
  </si>
  <si>
    <t>合計（※２）</t>
    <rPh sb="0" eb="2">
      <t>ゴウケイ</t>
    </rPh>
    <phoneticPr fontId="3"/>
  </si>
  <si>
    <t>=（売価）×（数量）</t>
    <rPh sb="3" eb="5">
      <t>バイカ</t>
    </rPh>
    <rPh sb="8" eb="10">
      <t>スウリョウ</t>
    </rPh>
    <phoneticPr fontId="3"/>
  </si>
  <si>
    <t>ライセンスの課金体系を必ず記載してください。
その他追記すべきものがあれば記載してください。</t>
    <rPh sb="6" eb="10">
      <t>カキンタイケイ</t>
    </rPh>
    <rPh sb="11" eb="12">
      <t>カナラ</t>
    </rPh>
    <rPh sb="13" eb="15">
      <t>キサイ</t>
    </rPh>
    <rPh sb="25" eb="26">
      <t>タ</t>
    </rPh>
    <rPh sb="26" eb="28">
      <t>ツイキ</t>
    </rPh>
    <rPh sb="37" eb="39">
      <t>キサイ</t>
    </rPh>
    <phoneticPr fontId="3"/>
  </si>
  <si>
    <t>【注意事項】本様式は提案書に添付せず、入札書とともに提出すること。</t>
    <rPh sb="1" eb="5">
      <t>チュウイジコウ</t>
    </rPh>
    <rPh sb="6" eb="9">
      <t>ホンヨウシキ</t>
    </rPh>
    <rPh sb="10" eb="13">
      <t>テイアンショ</t>
    </rPh>
    <rPh sb="14" eb="16">
      <t>テンプ</t>
    </rPh>
    <rPh sb="19" eb="21">
      <t>ニュウサツ</t>
    </rPh>
    <rPh sb="21" eb="22">
      <t>ショ</t>
    </rPh>
    <rPh sb="26" eb="28">
      <t>テイシュツ</t>
    </rPh>
    <phoneticPr fontId="3"/>
  </si>
  <si>
    <t>■共通公文書管理サービス</t>
    <rPh sb="1" eb="6">
      <t>キョウツウコウブンショ</t>
    </rPh>
    <rPh sb="6" eb="8">
      <t>カンリ</t>
    </rPh>
    <phoneticPr fontId="3"/>
  </si>
  <si>
    <t>１　プロジェクト管理</t>
    <rPh sb="8" eb="10">
      <t>カンリ</t>
    </rPh>
    <phoneticPr fontId="3"/>
  </si>
  <si>
    <t>２　設計・開発</t>
    <rPh sb="2" eb="4">
      <t>セッケイ</t>
    </rPh>
    <rPh sb="5" eb="7">
      <t>カイハツ</t>
    </rPh>
    <phoneticPr fontId="3"/>
  </si>
  <si>
    <t>3　テスト</t>
    <phoneticPr fontId="3"/>
  </si>
  <si>
    <t>４　移行</t>
    <rPh sb="2" eb="4">
      <t>イコウ</t>
    </rPh>
    <phoneticPr fontId="3"/>
  </si>
  <si>
    <t>5　研修・教育</t>
    <rPh sb="2" eb="4">
      <t>ケンシュウ</t>
    </rPh>
    <rPh sb="5" eb="7">
      <t>キョウイク</t>
    </rPh>
    <phoneticPr fontId="3"/>
  </si>
  <si>
    <t>６　本番切替</t>
    <rPh sb="2" eb="6">
      <t>ホンバンキリカエ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</si>
  <si>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</si>
  <si>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</si>
  <si>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</si>
  <si>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７　運用保守</t>
    <rPh sb="2" eb="6">
      <t>ウンヨウホシュ</t>
    </rPh>
    <phoneticPr fontId="3"/>
  </si>
  <si>
    <t>８　クラウドサービス等利用料</t>
    <rPh sb="10" eb="11">
      <t>トウ</t>
    </rPh>
    <rPh sb="11" eb="13">
      <t>リヨウ</t>
    </rPh>
    <rPh sb="13" eb="14">
      <t>リョウ</t>
    </rPh>
    <phoneticPr fontId="3"/>
  </si>
  <si>
    <t>10　その他（追加提案等）</t>
    <rPh sb="5" eb="6">
      <t>タ</t>
    </rPh>
    <rPh sb="7" eb="12">
      <t>ツイカテイアントウ</t>
    </rPh>
    <phoneticPr fontId="3"/>
  </si>
  <si>
    <t>７－１　アプリケーション運用</t>
    <rPh sb="12" eb="14">
      <t>ウンヨウ</t>
    </rPh>
    <phoneticPr fontId="3"/>
  </si>
  <si>
    <t>７－２　汎用OLS運用</t>
    <rPh sb="4" eb="6">
      <t>ハンヨウ</t>
    </rPh>
    <rPh sb="9" eb="11">
      <t>ウンヨウ</t>
    </rPh>
    <phoneticPr fontId="3"/>
  </si>
  <si>
    <t>７－３　アプリケーション保守</t>
    <rPh sb="12" eb="14">
      <t>ホシュ</t>
    </rPh>
    <phoneticPr fontId="3"/>
  </si>
  <si>
    <t>７－４　汎用OLS保守</t>
    <rPh sb="4" eb="6">
      <t>ハンヨウ</t>
    </rPh>
    <rPh sb="9" eb="11">
      <t>ホシュ</t>
    </rPh>
    <phoneticPr fontId="3"/>
  </si>
  <si>
    <t>収受・作成・起案</t>
    <phoneticPr fontId="3"/>
  </si>
  <si>
    <t>承認・決裁</t>
    <phoneticPr fontId="3"/>
  </si>
  <si>
    <t>供覧</t>
    <rPh sb="0" eb="2">
      <t>キョウラン</t>
    </rPh>
    <phoneticPr fontId="3"/>
  </si>
  <si>
    <t>浄書・施行・発送</t>
    <phoneticPr fontId="3"/>
  </si>
  <si>
    <t>保管</t>
    <rPh sb="0" eb="2">
      <t>ホカン</t>
    </rPh>
    <phoneticPr fontId="3"/>
  </si>
  <si>
    <t>検索</t>
    <rPh sb="0" eb="2">
      <t>ケンサク</t>
    </rPh>
    <phoneticPr fontId="3"/>
  </si>
  <si>
    <t>サポート機能</t>
    <rPh sb="4" eb="6">
      <t>キノウ</t>
    </rPh>
    <phoneticPr fontId="3"/>
  </si>
  <si>
    <t>簿冊管理機能</t>
    <rPh sb="0" eb="6">
      <t>ボサツカンリキノウ</t>
    </rPh>
    <phoneticPr fontId="3"/>
  </si>
  <si>
    <t>運用管理機能</t>
    <rPh sb="0" eb="6">
      <t>ウンヨウカンリキノウ</t>
    </rPh>
    <phoneticPr fontId="3"/>
  </si>
  <si>
    <t>外部連携機能（API）</t>
    <phoneticPr fontId="3"/>
  </si>
  <si>
    <t>目録公開</t>
    <rPh sb="0" eb="4">
      <t>モクロクコウカイ</t>
    </rPh>
    <phoneticPr fontId="3"/>
  </si>
  <si>
    <t>２－１　アプリケーション機能要求事項</t>
    <rPh sb="12" eb="18">
      <t>キノウヨウキュウジコウ</t>
    </rPh>
    <phoneticPr fontId="3"/>
  </si>
  <si>
    <t>２－３　その他</t>
    <rPh sb="6" eb="7">
      <t>タ</t>
    </rPh>
    <phoneticPr fontId="3"/>
  </si>
  <si>
    <t>９　ソフトウェア購入/維持費</t>
    <rPh sb="8" eb="10">
      <t>コウニュウ</t>
    </rPh>
    <rPh sb="11" eb="14">
      <t>イジヒ</t>
    </rPh>
    <phoneticPr fontId="3"/>
  </si>
  <si>
    <t>（２） ソフトウェア購入/維持費（以下の費用はすべて税抜）</t>
    <rPh sb="10" eb="12">
      <t>コウニュウ</t>
    </rPh>
    <rPh sb="13" eb="15">
      <t>イジ</t>
    </rPh>
    <rPh sb="15" eb="16">
      <t>ヒ</t>
    </rPh>
    <rPh sb="17" eb="19">
      <t>イカ</t>
    </rPh>
    <rPh sb="20" eb="22">
      <t>ヒヨウ</t>
    </rPh>
    <rPh sb="26" eb="27">
      <t>ゼイ</t>
    </rPh>
    <rPh sb="27" eb="28">
      <t>ヌ</t>
    </rPh>
    <phoneticPr fontId="3"/>
  </si>
  <si>
    <t>年度</t>
    <rPh sb="0" eb="2">
      <t>ネンド</t>
    </rPh>
    <phoneticPr fontId="3"/>
  </si>
  <si>
    <t>令和７～12年度のいずれか又は年度範囲を記載</t>
    <rPh sb="0" eb="2">
      <t>レイワ</t>
    </rPh>
    <rPh sb="6" eb="8">
      <t>ネンド</t>
    </rPh>
    <rPh sb="13" eb="14">
      <t>マタ</t>
    </rPh>
    <rPh sb="15" eb="17">
      <t>ネンド</t>
    </rPh>
    <rPh sb="17" eb="19">
      <t>ハンイ</t>
    </rPh>
    <rPh sb="20" eb="22">
      <t>キサイ</t>
    </rPh>
    <phoneticPr fontId="3"/>
  </si>
  <si>
    <t>※２　「様式9-1　９　ソフトウェア購入/維持費」と整合を取り記入してください。</t>
    <rPh sb="21" eb="23">
      <t>イジ</t>
    </rPh>
    <rPh sb="29" eb="30">
      <t>ト</t>
    </rPh>
    <phoneticPr fontId="3"/>
  </si>
  <si>
    <t>※１　「様式9-1　8　クラウドサービス等利用料」と整合を取り記載してください。</t>
    <rPh sb="4" eb="6">
      <t>ヨウシキ</t>
    </rPh>
    <rPh sb="20" eb="21">
      <t>トウ</t>
    </rPh>
    <rPh sb="21" eb="24">
      <t>リヨウリョウ</t>
    </rPh>
    <rPh sb="29" eb="30">
      <t>ト</t>
    </rPh>
    <rPh sb="31" eb="33">
      <t>キサイ</t>
    </rPh>
    <phoneticPr fontId="3"/>
  </si>
  <si>
    <t>２－２　汎用OLS導入及び環境構築等</t>
    <rPh sb="4" eb="6">
      <t>ハンヨウ</t>
    </rPh>
    <rPh sb="9" eb="11">
      <t>ドウニュウ</t>
    </rPh>
    <rPh sb="11" eb="12">
      <t>オヨ</t>
    </rPh>
    <rPh sb="13" eb="17">
      <t>カンキョウコウチク</t>
    </rPh>
    <rPh sb="17" eb="18">
      <t>トウ</t>
    </rPh>
    <phoneticPr fontId="3"/>
  </si>
  <si>
    <t>※プラットフォーム製品以外に別途ソフトウェア等の導入を提案する場合に記載。
※様式9-2(2)ソフトウェア購入/維持費と整合を取ること。</t>
    <rPh sb="55" eb="57">
      <t>イジ</t>
    </rPh>
    <phoneticPr fontId="3"/>
  </si>
  <si>
    <t>※様式9-2(1)クラウドサービス等利用料と整合を取ること。</t>
    <phoneticPr fontId="3"/>
  </si>
  <si>
    <r>
      <t>【様式9-2】クラウドサービス等利用料・ソフトウ</t>
    </r>
    <r>
      <rPr>
        <b/>
        <sz val="14"/>
        <rFont val="Meiryo UI"/>
        <family val="3"/>
        <charset val="128"/>
      </rPr>
      <t>ェア購入/維持費明細</t>
    </r>
    <rPh sb="1" eb="3">
      <t>ヨウシキ</t>
    </rPh>
    <rPh sb="15" eb="16">
      <t>トウ</t>
    </rPh>
    <rPh sb="16" eb="19">
      <t>リヨウリョウ</t>
    </rPh>
    <rPh sb="26" eb="28">
      <t>コウニュウ</t>
    </rPh>
    <rPh sb="29" eb="32">
      <t>イジヒ</t>
    </rPh>
    <rPh sb="32" eb="34">
      <t>メイサイ</t>
    </rPh>
    <phoneticPr fontId="3"/>
  </si>
  <si>
    <r>
      <t>単位：</t>
    </r>
    <r>
      <rPr>
        <b/>
        <sz val="10"/>
        <color rgb="FFFF0000"/>
        <rFont val="メイリオ"/>
        <family val="3"/>
        <charset val="128"/>
      </rPr>
      <t>円</t>
    </r>
    <rPh sb="0" eb="2">
      <t>タンイ</t>
    </rPh>
    <rPh sb="3" eb="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</si>
</sst>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.00_);\(&quot;$&quot;#,##0.00\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#,##0_ \(&quot;千&quot;&quot;円&quot;\)"/>
    <numFmt numFmtId="181" formatCode="#,##0_ "/>
    <numFmt numFmtId="182" formatCode="0%;\(0%\)"/>
    <numFmt numFmtId="183" formatCode="0.0%"/>
    <numFmt numFmtId="184" formatCode="?"/>
    <numFmt numFmtId="185" formatCode=";;;"/>
    <numFmt numFmtId="186" formatCode="#,##0;\-#,##0;&quot;-&quot;"/>
    <numFmt numFmtId="187" formatCode="0_);\(0\)"/>
    <numFmt numFmtId="188" formatCode="General_)"/>
    <numFmt numFmtId="189" formatCode="#,##0.0_);\(#,##0.0\)"/>
    <numFmt numFmtId="190" formatCode="_-* #,##0.0_-;\-* #,##0.0_-;_-* &quot;-&quot;??_-;_-@_-"/>
    <numFmt numFmtId="191" formatCode="&quot;$&quot;#,##0\ ;\(&quot;$&quot;#,##0\)"/>
    <numFmt numFmtId="192" formatCode="_(&quot;$&quot;* #,##0.0_);_(&quot;$&quot;* \(#,##0.0\);_(&quot;$&quot;* &quot;-&quot;??_);_(@_)"/>
    <numFmt numFmtId="193" formatCode="#,##0;[Red]&quot;¥&quot;&quot;¥&quot;\(#,##0&quot;¥&quot;&quot;¥&quot;\)"/>
    <numFmt numFmtId="194" formatCode="_-* #,##0_-;&quot;¥&quot;&quot;¥&quot;\-* #,##0_-;_-* &quot;-&quot;??_-;_-@_-"/>
    <numFmt numFmtId="195" formatCode="[&lt;=0]000;000\-00"/>
    <numFmt numFmtId="196" formatCode="0.0"/>
    <numFmt numFmtId="197" formatCode="0.00&quot;  &quot;"/>
    <numFmt numFmtId="198" formatCode="&quot;｣&quot;#,##0;&quot;¥&quot;&quot;¥&quot;\-&quot;｣&quot;#,##0"/>
    <numFmt numFmtId="199" formatCode="&quot;｣&quot;#,##0.00;&quot;¥&quot;&quot;¥&quot;\-&quot;｣&quot;#,##0.00"/>
    <numFmt numFmtId="200" formatCode="m/d"/>
    <numFmt numFmtId="201" formatCode="#,##0;\(#,##0\)"/>
    <numFmt numFmtId="202" formatCode="#,##0.00000;[Red]\-#,##0.00000"/>
    <numFmt numFmtId="203" formatCode="###0.0000_);[Red]\(###0.0000\)"/>
    <numFmt numFmtId="204" formatCode="#,##0_ ;[Red]\-#,##0\ "/>
    <numFmt numFmtId="205" formatCode="#,##0.0_ "/>
    <numFmt numFmtId="206" formatCode="#,##0.00\ &quot;F&quot;;\-#,##0.00\ &quot;F&quot;"/>
    <numFmt numFmtId="207" formatCode="#,##0\-;&quot;▲&quot;#,##0\-"/>
    <numFmt numFmtId="208" formatCode="0.0_ ;[Red]\-0.0\ "/>
    <numFmt numFmtId="209" formatCode="#,##0.0&quot;人月&quot;"/>
    <numFmt numFmtId="210" formatCode="#,##0_ ;[Red]&quot;¥&quot;\!\-#,##0&quot;¥&quot;\!\ "/>
    <numFmt numFmtId="211" formatCode="0_ ;[Red]\-0\ "/>
    <numFmt numFmtId="212" formatCode="#,##0&quot;H&quot;"/>
    <numFmt numFmtId="213" formatCode="0.000\ &quot;FP/H&quot;"/>
    <numFmt numFmtId="214" formatCode="&quot;開発FP: &quot;#,##0.##\ \F\P"/>
    <numFmt numFmtId="215" formatCode="hh:mm\ \T\K"/>
    <numFmt numFmtId="216" formatCode="#,##0;&quot;▲ &quot;#,##0"/>
    <numFmt numFmtId="217" formatCode="0;&quot;▲ &quot;0"/>
    <numFmt numFmtId="218" formatCode="#,##0_ \(&quot;円&quot;\)"/>
  </numFmts>
  <fonts count="10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Arial"/>
      <family val="2"/>
    </font>
    <font>
      <sz val="12"/>
      <name val="Times New Roman"/>
      <family val="1"/>
    </font>
    <font>
      <sz val="11"/>
      <name val="ＭＳ ゴシック"/>
      <family val="3"/>
      <charset val="128"/>
    </font>
    <font>
      <sz val="10"/>
      <name val="Helv"/>
      <family val="2"/>
    </font>
    <font>
      <sz val="10"/>
      <color indexed="8"/>
      <name val="lr ¾©"/>
      <family val="1"/>
    </font>
    <font>
      <sz val="13"/>
      <name val="Tms Rmn"/>
      <family val="1"/>
    </font>
    <font>
      <sz val="11"/>
      <name val="標準明朝"/>
      <family val="1"/>
      <charset val="128"/>
    </font>
    <font>
      <b/>
      <sz val="1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4"/>
      <name val="ＭＳ Ｐゴシック"/>
      <family val="3"/>
      <charset val="128"/>
    </font>
    <font>
      <b/>
      <sz val="11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Helv"/>
      <family val="2"/>
    </font>
    <font>
      <b/>
      <sz val="10"/>
      <name val="Helv"/>
      <family val="2"/>
    </font>
    <font>
      <b/>
      <sz val="13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10"/>
      <color indexed="24"/>
      <name val="Courier New"/>
      <family val="3"/>
    </font>
    <font>
      <sz val="9"/>
      <name val="ＭＳ Ｐゴシック"/>
      <family val="3"/>
      <charset val="128"/>
    </font>
    <font>
      <sz val="10"/>
      <name val="MS Sans Serif"/>
      <family val="2"/>
    </font>
    <font>
      <sz val="9"/>
      <name val="Times New Roman"/>
      <family val="1"/>
    </font>
    <font>
      <u/>
      <sz val="10"/>
      <color indexed="36"/>
      <name val="Arial"/>
      <family val="2"/>
    </font>
    <font>
      <sz val="8"/>
      <name val="Arial"/>
      <family val="2"/>
    </font>
    <font>
      <sz val="9"/>
      <name val="ＭＳ 明朝"/>
      <family val="1"/>
      <charset val="128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sz val="11"/>
      <name val="Helv"/>
      <family val="2"/>
    </font>
    <font>
      <sz val="16"/>
      <name val="ＭＳ Ｐゴシック"/>
      <family val="3"/>
      <charset val="128"/>
    </font>
    <font>
      <sz val="10"/>
      <name val="標準明朝"/>
      <family val="1"/>
      <charset val="128"/>
    </font>
    <font>
      <b/>
      <sz val="11"/>
      <name val="ＦＡ ６６Ｆ"/>
      <family val="3"/>
      <charset val="128"/>
    </font>
    <font>
      <sz val="10"/>
      <name val="明朝"/>
      <family val="1"/>
      <charset val="128"/>
    </font>
    <font>
      <sz val="12"/>
      <color indexed="8"/>
      <name val="Times New Roman"/>
      <family val="1"/>
    </font>
    <font>
      <sz val="8"/>
      <name val="Monotype Sorts"/>
      <charset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name val="Univers (W1)"/>
      <family val="2"/>
    </font>
    <font>
      <sz val="8"/>
      <color indexed="10"/>
      <name val="Arial"/>
      <family val="2"/>
    </font>
    <font>
      <b/>
      <sz val="9"/>
      <name val="Times New Roman"/>
      <family val="1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ｹﾙﾅﾁﾃｼ"/>
      <family val="1"/>
      <charset val="128"/>
    </font>
    <font>
      <u/>
      <sz val="8.25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 New"/>
      <family val="3"/>
    </font>
    <font>
      <b/>
      <sz val="11"/>
      <color indexed="52"/>
      <name val="ＭＳ Ｐゴシック"/>
      <family val="3"/>
      <charset val="128"/>
    </font>
    <font>
      <b/>
      <sz val="10"/>
      <name val="Arial"/>
      <family val="2"/>
    </font>
    <font>
      <sz val="11"/>
      <color indexed="10"/>
      <name val="ＭＳ Ｐゴシック"/>
      <family val="3"/>
      <charset val="128"/>
    </font>
    <font>
      <sz val="14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Arial"/>
      <family val="2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2"/>
      <name val="Osaka"/>
      <family val="3"/>
      <charset val="128"/>
    </font>
    <font>
      <sz val="11"/>
      <name val="・団"/>
      <family val="1"/>
      <charset val="128"/>
    </font>
    <font>
      <sz val="1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Courier New"/>
      <family val="3"/>
    </font>
    <font>
      <sz val="12"/>
      <name val="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trike/>
      <sz val="1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trike/>
      <sz val="10"/>
      <color theme="3" tint="0.59999389629810485"/>
      <name val="メイリオ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メイリオ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lightUp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39">
    <xf numFmtId="0" fontId="0" fillId="0" borderId="0">
      <alignment vertical="center"/>
    </xf>
    <xf numFmtId="49" fontId="4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ont="0" applyFill="0" applyBorder="0" applyAlignment="0" applyProtection="0"/>
    <xf numFmtId="182" fontId="10" fillId="0" borderId="0" applyFont="0" applyFill="0" applyBorder="0" applyAlignment="0" applyProtection="0"/>
    <xf numFmtId="0" fontId="6" fillId="0" borderId="0"/>
    <xf numFmtId="18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0" borderId="0" applyFont="0"/>
    <xf numFmtId="184" fontId="12" fillId="0" borderId="1">
      <alignment horizontal="right"/>
    </xf>
    <xf numFmtId="0" fontId="7" fillId="0" borderId="2" applyNumberFormat="0" applyFont="0" applyBorder="0">
      <alignment horizontal="center"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3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4" fillId="0" borderId="0" applyFont="0" applyFill="0" applyBorder="0" applyAlignment="0" applyProtection="0"/>
    <xf numFmtId="0" fontId="1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horizontal="center" wrapText="1"/>
      <protection locked="0"/>
    </xf>
    <xf numFmtId="0" fontId="1" fillId="0" borderId="4"/>
    <xf numFmtId="0" fontId="1" fillId="0" borderId="5"/>
    <xf numFmtId="0" fontId="1" fillId="0" borderId="6"/>
    <xf numFmtId="0" fontId="18" fillId="0" borderId="7" applyBorder="0">
      <alignment horizontal="center" vertical="center"/>
    </xf>
    <xf numFmtId="185" fontId="19" fillId="0" borderId="0" applyFont="0" applyFill="0" applyBorder="0" applyAlignment="0" applyProtection="0">
      <alignment horizontal="right"/>
    </xf>
    <xf numFmtId="176" fontId="20" fillId="0" borderId="8" applyAlignment="0" applyProtection="0"/>
    <xf numFmtId="0" fontId="18" fillId="0" borderId="9" applyBorder="0">
      <alignment horizontal="center" vertical="center"/>
    </xf>
    <xf numFmtId="186" fontId="2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23" fillId="0" borderId="0"/>
    <xf numFmtId="0" fontId="24" fillId="0" borderId="10" applyNumberFormat="0" applyFill="0" applyProtection="0">
      <alignment horizontal="center"/>
    </xf>
    <xf numFmtId="188" fontId="25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0" fontId="5" fillId="0" borderId="0" applyFont="0" applyFill="0" applyBorder="0" applyAlignment="0" applyProtection="0"/>
    <xf numFmtId="20" fontId="1" fillId="0" borderId="0" applyFont="0" applyFill="0" applyBorder="0" applyAlignment="0" applyProtection="0"/>
    <xf numFmtId="37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90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22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1" fillId="0" borderId="11"/>
    <xf numFmtId="0" fontId="1" fillId="0" borderId="12"/>
    <xf numFmtId="0" fontId="28" fillId="0" borderId="13" applyBorder="0">
      <alignment horizontal="center" vertical="top"/>
    </xf>
    <xf numFmtId="0" fontId="27" fillId="0" borderId="0" applyFont="0" applyFill="0" applyBorder="0" applyAlignment="0" applyProtection="0"/>
    <xf numFmtId="14" fontId="21" fillId="0" borderId="0" applyFill="0" applyBorder="0" applyAlignment="0"/>
    <xf numFmtId="38" fontId="29" fillId="0" borderId="14">
      <alignment vertical="center"/>
    </xf>
    <xf numFmtId="0" fontId="2" fillId="0" borderId="0" applyBorder="0">
      <alignment vertical="center"/>
    </xf>
    <xf numFmtId="0" fontId="18" fillId="0" borderId="9" applyBorder="0">
      <alignment horizontal="center" vertical="center"/>
    </xf>
    <xf numFmtId="0" fontId="1" fillId="0" borderId="15" applyBorder="0">
      <alignment vertical="center"/>
    </xf>
    <xf numFmtId="0" fontId="1" fillId="0" borderId="0">
      <alignment vertical="center"/>
    </xf>
    <xf numFmtId="0" fontId="1" fillId="0" borderId="15" applyBorder="0">
      <alignment vertical="center"/>
    </xf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30" fillId="0" borderId="0">
      <alignment horizontal="left"/>
    </xf>
    <xf numFmtId="0" fontId="7" fillId="0" borderId="0"/>
    <xf numFmtId="0" fontId="1" fillId="0" borderId="16"/>
    <xf numFmtId="2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0" borderId="0" applyNumberFormat="0" applyFill="0" applyBorder="0" applyAlignment="0">
      <alignment vertical="center"/>
    </xf>
    <xf numFmtId="192" fontId="19" fillId="0" borderId="0" applyNumberFormat="0" applyFill="0" applyBorder="0" applyProtection="0">
      <alignment horizontal="right"/>
    </xf>
    <xf numFmtId="0" fontId="34" fillId="0" borderId="17" applyNumberFormat="0" applyAlignment="0" applyProtection="0">
      <alignment horizontal="left" vertical="center"/>
    </xf>
    <xf numFmtId="0" fontId="34" fillId="0" borderId="18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13" applyBorder="0">
      <alignment vertical="center"/>
    </xf>
    <xf numFmtId="0" fontId="38" fillId="0" borderId="0" applyBorder="0"/>
    <xf numFmtId="10" fontId="32" fillId="20" borderId="1" applyNumberFormat="0" applyBorder="0" applyAlignment="0" applyProtection="0"/>
    <xf numFmtId="0" fontId="38" fillId="0" borderId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" fontId="38" fillId="0" borderId="0" applyProtection="0">
      <protection locked="0"/>
    </xf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3" fillId="0" borderId="0">
      <alignment horizontal="center" vertical="center"/>
    </xf>
    <xf numFmtId="0" fontId="3" fillId="0" borderId="0">
      <alignment horizontal="center" vertical="center"/>
    </xf>
    <xf numFmtId="0" fontId="1" fillId="0" borderId="0">
      <alignment horizontal="center" vertical="center" textRotation="255"/>
    </xf>
    <xf numFmtId="0" fontId="3" fillId="0" borderId="0">
      <alignment horizontal="center" vertical="center" textRotation="255"/>
    </xf>
    <xf numFmtId="0" fontId="1" fillId="0" borderId="0">
      <alignment horizontal="center" vertical="center" textRotation="255"/>
    </xf>
    <xf numFmtId="41" fontId="39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0" fillId="0" borderId="19"/>
    <xf numFmtId="196" fontId="1" fillId="0" borderId="0" applyFont="0" applyFill="0" applyBorder="0" applyAlignment="0" applyProtection="0"/>
    <xf numFmtId="0" fontId="1" fillId="0" borderId="0"/>
    <xf numFmtId="0" fontId="41" fillId="0" borderId="20" applyBorder="0">
      <alignment vertical="center"/>
    </xf>
    <xf numFmtId="4" fontId="42" fillId="0" borderId="0">
      <alignment vertical="center"/>
    </xf>
    <xf numFmtId="0" fontId="43" fillId="0" borderId="21" applyFill="0" applyBorder="0" applyAlignment="0"/>
    <xf numFmtId="19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39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45" fillId="21" borderId="0"/>
    <xf numFmtId="14" fontId="17" fillId="0" borderId="0">
      <alignment horizontal="center" wrapText="1"/>
      <protection locked="0"/>
    </xf>
    <xf numFmtId="18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4" fontId="30" fillId="0" borderId="0">
      <alignment horizontal="righ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0" fillId="0" borderId="19">
      <alignment horizontal="center"/>
    </xf>
    <xf numFmtId="3" fontId="29" fillId="0" borderId="0" applyFont="0" applyFill="0" applyBorder="0" applyAlignment="0" applyProtection="0"/>
    <xf numFmtId="0" fontId="29" fillId="22" borderId="0" applyNumberFormat="0" applyFont="0" applyBorder="0" applyAlignment="0" applyProtection="0"/>
    <xf numFmtId="1" fontId="46" fillId="0" borderId="0">
      <alignment horizontal="center"/>
    </xf>
    <xf numFmtId="4" fontId="47" fillId="0" borderId="0">
      <alignment horizontal="right"/>
    </xf>
    <xf numFmtId="0" fontId="48" fillId="0" borderId="0">
      <alignment horizontal="left"/>
    </xf>
    <xf numFmtId="1" fontId="49" fillId="0" borderId="0" applyBorder="0">
      <alignment horizontal="left" vertical="top" wrapText="1"/>
    </xf>
    <xf numFmtId="0" fontId="29" fillId="0" borderId="0"/>
    <xf numFmtId="0" fontId="50" fillId="0" borderId="0"/>
    <xf numFmtId="0" fontId="32" fillId="0" borderId="0" applyNumberFormat="0" applyFill="0" applyBorder="0" applyProtection="0">
      <alignment vertical="top" wrapText="1"/>
    </xf>
    <xf numFmtId="3" fontId="32" fillId="0" borderId="0" applyFill="0" applyBorder="0" applyProtection="0">
      <alignment horizontal="right" vertical="top" wrapText="1"/>
    </xf>
    <xf numFmtId="3" fontId="51" fillId="0" borderId="0" applyFill="0" applyBorder="0" applyProtection="0">
      <alignment horizontal="right" vertical="top" wrapText="1"/>
    </xf>
    <xf numFmtId="0" fontId="40" fillId="0" borderId="0"/>
    <xf numFmtId="49" fontId="2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2" fillId="0" borderId="0">
      <alignment horizontal="center"/>
    </xf>
    <xf numFmtId="0" fontId="27" fillId="0" borderId="22" applyNumberFormat="0" applyFont="0" applyFill="0" applyAlignment="0" applyProtection="0"/>
    <xf numFmtId="0" fontId="53" fillId="0" borderId="0" applyFill="0" applyBorder="0"/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54" fillId="0" borderId="0">
      <alignment vertical="center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>
      <alignment horizontal="left" vertical="top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8" borderId="23" applyNumberFormat="0" applyAlignment="0" applyProtection="0">
      <alignment vertical="center"/>
    </xf>
    <xf numFmtId="0" fontId="58" fillId="28" borderId="23" applyNumberFormat="0" applyAlignment="0" applyProtection="0">
      <alignment vertical="center"/>
    </xf>
    <xf numFmtId="200" fontId="50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60" fillId="0" borderId="0"/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49" fontId="62" fillId="0" borderId="24">
      <alignment vertical="center"/>
    </xf>
    <xf numFmtId="0" fontId="2" fillId="0" borderId="0"/>
    <xf numFmtId="0" fontId="14" fillId="7" borderId="25" applyNumberFormat="0" applyFont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" fillId="0" borderId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" fillId="0" borderId="27"/>
    <xf numFmtId="204" fontId="2" fillId="0" borderId="0" applyBorder="0">
      <alignment horizontal="right"/>
    </xf>
    <xf numFmtId="0" fontId="38" fillId="0" borderId="0">
      <alignment vertical="center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38" fontId="65" fillId="0" borderId="28">
      <alignment vertical="center"/>
    </xf>
    <xf numFmtId="49" fontId="1" fillId="0" borderId="0" applyFont="0"/>
    <xf numFmtId="0" fontId="66" fillId="11" borderId="29" applyNumberFormat="0" applyAlignment="0" applyProtection="0">
      <alignment vertical="center"/>
    </xf>
    <xf numFmtId="0" fontId="66" fillId="29" borderId="29" applyNumberFormat="0" applyAlignment="0" applyProtection="0">
      <alignment vertical="center"/>
    </xf>
    <xf numFmtId="0" fontId="5" fillId="20" borderId="28">
      <alignment horizontal="center"/>
    </xf>
    <xf numFmtId="181" fontId="67" fillId="20" borderId="28">
      <alignment horizontal="center"/>
    </xf>
    <xf numFmtId="205" fontId="5" fillId="20" borderId="28">
      <alignment horizontal="center"/>
    </xf>
    <xf numFmtId="205" fontId="67" fillId="20" borderId="28">
      <alignment horizont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30" applyNumberFormat="0" applyFill="0" applyBorder="0" applyAlignment="0">
      <alignment horizontal="center"/>
    </xf>
    <xf numFmtId="1" fontId="69" fillId="21" borderId="0">
      <alignment horizontal="center" vertical="center" wrapText="1"/>
    </xf>
    <xf numFmtId="0" fontId="70" fillId="0" borderId="31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0" fontId="44" fillId="0" borderId="36">
      <protection locked="0"/>
    </xf>
    <xf numFmtId="0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4" fillId="0" borderId="36">
      <protection locked="0"/>
    </xf>
    <xf numFmtId="0" fontId="76" fillId="0" borderId="0"/>
    <xf numFmtId="0" fontId="77" fillId="19" borderId="37" applyNumberFormat="0">
      <alignment horizontal="centerContinuous" vertical="center" wrapText="1"/>
    </xf>
    <xf numFmtId="0" fontId="78" fillId="0" borderId="38" applyNumberFormat="0" applyFill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79" fillId="11" borderId="40" applyNumberFormat="0" applyAlignment="0" applyProtection="0">
      <alignment vertical="center"/>
    </xf>
    <xf numFmtId="0" fontId="79" fillId="29" borderId="40" applyNumberFormat="0" applyAlignment="0" applyProtection="0">
      <alignment vertical="center"/>
    </xf>
    <xf numFmtId="0" fontId="65" fillId="0" borderId="28">
      <alignment horizontal="center" vertical="center"/>
      <protection locked="0"/>
    </xf>
    <xf numFmtId="208" fontId="13" fillId="0" borderId="0" applyFont="0" applyFill="0" applyBorder="0" applyAlignment="0" applyProtection="0"/>
    <xf numFmtId="0" fontId="1" fillId="0" borderId="0"/>
    <xf numFmtId="209" fontId="4" fillId="0" borderId="0"/>
    <xf numFmtId="0" fontId="13" fillId="0" borderId="1" applyFont="0" applyFill="0" applyBorder="0" applyProtection="0">
      <alignment horizontal="left" vertical="top"/>
    </xf>
    <xf numFmtId="187" fontId="2" fillId="0" borderId="0" applyBorder="0">
      <alignment horizontal="left"/>
    </xf>
    <xf numFmtId="210" fontId="2" fillId="0" borderId="0" applyFill="0" applyBorder="0"/>
    <xf numFmtId="211" fontId="2" fillId="0" borderId="0" applyFill="0" applyBorder="0"/>
    <xf numFmtId="212" fontId="65" fillId="0" borderId="28">
      <alignment vertical="center"/>
      <protection locked="0"/>
    </xf>
    <xf numFmtId="213" fontId="80" fillId="0" borderId="41">
      <alignment vertical="center"/>
      <protection locked="0"/>
    </xf>
    <xf numFmtId="49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181" fontId="2" fillId="21" borderId="28">
      <alignment horizontal="right"/>
    </xf>
    <xf numFmtId="14" fontId="2" fillId="21" borderId="0" applyBorder="0">
      <alignment horizontal="center"/>
    </xf>
    <xf numFmtId="16" fontId="2" fillId="21" borderId="0" applyBorder="0">
      <alignment horizontal="center"/>
    </xf>
    <xf numFmtId="18" fontId="2" fillId="21" borderId="0" applyBorder="0">
      <alignment horizontal="center"/>
    </xf>
    <xf numFmtId="18" fontId="2" fillId="21" borderId="0" applyBorder="0">
      <alignment horizontal="center"/>
    </xf>
    <xf numFmtId="16" fontId="2" fillId="21" borderId="0" applyBorder="0">
      <alignment horizontal="center"/>
    </xf>
    <xf numFmtId="16" fontId="2" fillId="21" borderId="0" applyBorder="0">
      <alignment horizontal="center"/>
    </xf>
    <xf numFmtId="49" fontId="2" fillId="0" borderId="28"/>
    <xf numFmtId="0" fontId="2" fillId="0" borderId="28"/>
    <xf numFmtId="0" fontId="2" fillId="0" borderId="28"/>
    <xf numFmtId="0" fontId="2" fillId="0" borderId="28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42">
      <alignment horizontal="left"/>
    </xf>
    <xf numFmtId="0" fontId="83" fillId="0" borderId="43" applyBorder="0"/>
    <xf numFmtId="8" fontId="84" fillId="0" borderId="0" applyFont="0" applyFill="0" applyBorder="0" applyAlignment="0" applyProtection="0"/>
    <xf numFmtId="6" fontId="84" fillId="0" borderId="0" applyFont="0" applyFill="0" applyBorder="0" applyAlignment="0" applyProtection="0"/>
    <xf numFmtId="38" fontId="65" fillId="0" borderId="28">
      <alignment vertical="center"/>
      <protection locked="0"/>
    </xf>
    <xf numFmtId="6" fontId="4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85" fillId="0" borderId="44">
      <alignment vertical="center" wrapText="1"/>
      <protection locked="0"/>
    </xf>
    <xf numFmtId="14" fontId="2" fillId="0" borderId="45" applyBorder="0">
      <alignment horizontal="left"/>
    </xf>
    <xf numFmtId="16" fontId="2" fillId="0" borderId="45" applyBorder="0">
      <alignment horizontal="left"/>
    </xf>
    <xf numFmtId="18" fontId="2" fillId="0" borderId="45" applyBorder="0">
      <alignment horizontal="left"/>
    </xf>
    <xf numFmtId="18" fontId="2" fillId="0" borderId="45" applyBorder="0">
      <alignment horizontal="left"/>
    </xf>
    <xf numFmtId="16" fontId="2" fillId="0" borderId="45" applyBorder="0">
      <alignment horizontal="left"/>
    </xf>
    <xf numFmtId="16" fontId="2" fillId="0" borderId="45" applyBorder="0">
      <alignment horizontal="left"/>
    </xf>
    <xf numFmtId="14" fontId="2" fillId="0" borderId="45" applyBorder="0">
      <alignment horizontal="left"/>
    </xf>
    <xf numFmtId="0" fontId="86" fillId="3" borderId="29" applyNumberFormat="0" applyAlignment="0" applyProtection="0">
      <alignment vertical="center"/>
    </xf>
    <xf numFmtId="0" fontId="86" fillId="13" borderId="29" applyNumberFormat="0" applyAlignment="0" applyProtection="0">
      <alignment vertical="center"/>
    </xf>
    <xf numFmtId="14" fontId="2" fillId="0" borderId="0" applyFill="0" applyBorder="0"/>
    <xf numFmtId="16" fontId="2" fillId="0" borderId="0" applyFill="0" applyBorder="0"/>
    <xf numFmtId="18" fontId="2" fillId="0" borderId="0" applyFill="0" applyBorder="0"/>
    <xf numFmtId="18" fontId="2" fillId="0" borderId="0" applyFill="0" applyBorder="0"/>
    <xf numFmtId="16" fontId="2" fillId="0" borderId="0" applyFill="0" applyBorder="0"/>
    <xf numFmtId="16" fontId="2" fillId="0" borderId="0" applyFill="0" applyBorder="0"/>
    <xf numFmtId="1" fontId="4" fillId="19" borderId="0">
      <alignment vertical="center" wrapText="1"/>
    </xf>
    <xf numFmtId="214" fontId="87" fillId="0" borderId="46">
      <alignment horizontal="left" vertical="center" wrapText="1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0" fontId="89" fillId="0" borderId="0"/>
    <xf numFmtId="14" fontId="1" fillId="0" borderId="0"/>
    <xf numFmtId="14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215" fontId="54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2" fillId="0" borderId="47">
      <alignment horizontal="left" vertical="top"/>
    </xf>
    <xf numFmtId="216" fontId="90" fillId="0" borderId="48"/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90" fillId="0" borderId="50" applyNumberFormat="0" applyAlignment="0">
      <alignment horizontal="center"/>
    </xf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3" fontId="91" fillId="0" borderId="52" applyBorder="0" applyProtection="0">
      <alignment horizontal="right" vertical="center"/>
      <protection locked="0"/>
    </xf>
    <xf numFmtId="0" fontId="85" fillId="0" borderId="53">
      <alignment vertical="center" wrapText="1"/>
      <protection locked="0"/>
    </xf>
    <xf numFmtId="0" fontId="92" fillId="0" borderId="3" applyFill="0" applyBorder="0" applyProtection="0"/>
    <xf numFmtId="49" fontId="2" fillId="0" borderId="0" applyBorder="0">
      <alignment horizontal="left"/>
    </xf>
    <xf numFmtId="0" fontId="2" fillId="0" borderId="0" applyFill="0" applyBorder="0"/>
    <xf numFmtId="0" fontId="2" fillId="0" borderId="0" applyFill="0" applyBorder="0"/>
    <xf numFmtId="0" fontId="2" fillId="0" borderId="0" applyFill="0" applyBorder="0"/>
    <xf numFmtId="49" fontId="2" fillId="0" borderId="0" applyFill="0" applyBorder="0"/>
    <xf numFmtId="0" fontId="93" fillId="0" borderId="0"/>
    <xf numFmtId="0" fontId="93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1" fontId="4" fillId="21" borderId="54" applyNumberFormat="0" applyFill="0" applyAlignment="0">
      <alignment vertical="center" wrapText="1"/>
    </xf>
    <xf numFmtId="1" fontId="4" fillId="21" borderId="45" applyNumberFormat="0" applyFill="0" applyProtection="0">
      <alignment vertical="center" wrapText="1"/>
    </xf>
    <xf numFmtId="1" fontId="4" fillId="21" borderId="21" applyNumberFormat="0" applyFill="0">
      <alignment vertical="center" wrapText="1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89" fillId="0" borderId="0"/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0" fontId="95" fillId="0" borderId="0" xfId="0" applyFont="1" applyAlignment="1" applyProtection="1">
      <alignment vertical="top"/>
      <protection locked="0"/>
    </xf>
    <xf numFmtId="0" fontId="95" fillId="0" borderId="0" xfId="0" applyFont="1" applyAlignment="1" applyProtection="1">
      <alignment vertical="top" wrapText="1"/>
      <protection locked="0"/>
    </xf>
    <xf numFmtId="0" fontId="95" fillId="21" borderId="1" xfId="0" applyFont="1" applyFill="1" applyBorder="1" applyAlignment="1" applyProtection="1">
      <alignment horizontal="left" vertical="top"/>
      <protection locked="0"/>
    </xf>
    <xf numFmtId="0" fontId="96" fillId="0" borderId="0" xfId="0" applyFont="1" applyAlignment="1" applyProtection="1">
      <alignment vertical="top"/>
      <protection locked="0"/>
    </xf>
    <xf numFmtId="0" fontId="96" fillId="30" borderId="1" xfId="0" applyFont="1" applyFill="1" applyBorder="1" applyAlignment="1" applyProtection="1">
      <alignment horizontal="center" vertical="top" wrapText="1"/>
      <protection locked="0"/>
    </xf>
    <xf numFmtId="0" fontId="96" fillId="31" borderId="55" xfId="0" applyFont="1" applyFill="1" applyBorder="1" applyAlignment="1" applyProtection="1">
      <alignment vertical="top"/>
      <protection locked="0"/>
    </xf>
    <xf numFmtId="0" fontId="95" fillId="31" borderId="57" xfId="0" applyFont="1" applyFill="1" applyBorder="1" applyAlignment="1" applyProtection="1">
      <alignment vertical="top"/>
      <protection locked="0"/>
    </xf>
    <xf numFmtId="0" fontId="95" fillId="31" borderId="47" xfId="0" applyFont="1" applyFill="1" applyBorder="1" applyAlignment="1" applyProtection="1">
      <alignment vertical="top"/>
      <protection locked="0"/>
    </xf>
    <xf numFmtId="181" fontId="95" fillId="0" borderId="1" xfId="0" applyNumberFormat="1" applyFont="1" applyBorder="1" applyAlignment="1" applyProtection="1">
      <alignment vertical="top" wrapText="1"/>
      <protection locked="0"/>
    </xf>
    <xf numFmtId="181" fontId="95" fillId="0" borderId="51" xfId="0" applyNumberFormat="1" applyFont="1" applyBorder="1" applyAlignment="1" applyProtection="1">
      <alignment vertical="top" wrapText="1"/>
      <protection locked="0"/>
    </xf>
    <xf numFmtId="0" fontId="95" fillId="0" borderId="57" xfId="0" applyFont="1" applyBorder="1" applyAlignment="1" applyProtection="1">
      <alignment vertical="top"/>
      <protection locked="0"/>
    </xf>
    <xf numFmtId="0" fontId="95" fillId="0" borderId="8" xfId="0" applyFont="1" applyBorder="1" applyAlignment="1" applyProtection="1">
      <alignment vertical="top"/>
      <protection locked="0"/>
    </xf>
    <xf numFmtId="180" fontId="95" fillId="0" borderId="18" xfId="0" applyNumberFormat="1" applyFont="1" applyBorder="1" applyAlignment="1">
      <alignment vertical="top"/>
    </xf>
    <xf numFmtId="0" fontId="95" fillId="0" borderId="1" xfId="0" applyFont="1" applyBorder="1" applyAlignment="1" applyProtection="1">
      <alignment horizontal="left" vertical="top"/>
      <protection locked="0"/>
    </xf>
    <xf numFmtId="0" fontId="97" fillId="0" borderId="0" xfId="1838" applyFont="1" applyAlignment="1">
      <alignment vertical="center"/>
    </xf>
    <xf numFmtId="0" fontId="98" fillId="0" borderId="0" xfId="1838" applyFont="1"/>
    <xf numFmtId="0" fontId="99" fillId="0" borderId="0" xfId="1838" applyFont="1" applyAlignment="1">
      <alignment horizontal="center" vertical="center"/>
    </xf>
    <xf numFmtId="0" fontId="99" fillId="0" borderId="0" xfId="1838" applyFont="1" applyAlignment="1">
      <alignment horizontal="left" vertical="center"/>
    </xf>
    <xf numFmtId="0" fontId="100" fillId="0" borderId="0" xfId="1838" applyFont="1" applyAlignment="1">
      <alignment vertical="center"/>
    </xf>
    <xf numFmtId="0" fontId="98" fillId="0" borderId="0" xfId="1838" applyFont="1" applyAlignment="1">
      <alignment vertical="center"/>
    </xf>
    <xf numFmtId="0" fontId="98" fillId="32" borderId="60" xfId="1838" applyFont="1" applyFill="1" applyBorder="1" applyAlignment="1">
      <alignment horizontal="center" vertical="center"/>
    </xf>
    <xf numFmtId="0" fontId="98" fillId="33" borderId="50" xfId="1838" applyFont="1" applyFill="1" applyBorder="1" applyAlignment="1">
      <alignment horizontal="center" vertical="center"/>
    </xf>
    <xf numFmtId="0" fontId="98" fillId="32" borderId="61" xfId="1838" applyFont="1" applyFill="1" applyBorder="1" applyAlignment="1">
      <alignment horizontal="center" vertical="center"/>
    </xf>
    <xf numFmtId="0" fontId="101" fillId="34" borderId="62" xfId="1838" applyFont="1" applyFill="1" applyBorder="1" applyAlignment="1">
      <alignment horizontal="center" vertical="center"/>
    </xf>
    <xf numFmtId="0" fontId="101" fillId="34" borderId="1" xfId="1838" applyFont="1" applyFill="1" applyBorder="1" applyAlignment="1">
      <alignment horizontal="center" vertical="center" wrapText="1"/>
    </xf>
    <xf numFmtId="0" fontId="101" fillId="34" borderId="47" xfId="1838" applyFont="1" applyFill="1" applyBorder="1" applyAlignment="1">
      <alignment vertical="center" wrapText="1"/>
    </xf>
    <xf numFmtId="0" fontId="101" fillId="34" borderId="47" xfId="1838" quotePrefix="1" applyFont="1" applyFill="1" applyBorder="1" applyAlignment="1">
      <alignment vertical="center" wrapText="1"/>
    </xf>
    <xf numFmtId="0" fontId="98" fillId="0" borderId="62" xfId="1838" applyFont="1" applyBorder="1" applyAlignment="1">
      <alignment horizontal="center" vertical="center"/>
    </xf>
    <xf numFmtId="0" fontId="101" fillId="0" borderId="1" xfId="1838" applyFont="1" applyBorder="1" applyAlignment="1">
      <alignment horizontal="left" vertical="center" wrapText="1"/>
    </xf>
    <xf numFmtId="0" fontId="101" fillId="0" borderId="1" xfId="1838" applyFont="1" applyBorder="1" applyAlignment="1">
      <alignment horizontal="center" vertical="center" wrapText="1"/>
    </xf>
    <xf numFmtId="218" fontId="101" fillId="0" borderId="1" xfId="1838" applyNumberFormat="1" applyFont="1" applyBorder="1" applyAlignment="1">
      <alignment horizontal="right" vertical="center" wrapText="1"/>
    </xf>
    <xf numFmtId="218" fontId="101" fillId="0" borderId="48" xfId="1838" applyNumberFormat="1" applyFont="1" applyBorder="1" applyAlignment="1">
      <alignment horizontal="right" vertical="center" wrapText="1"/>
    </xf>
    <xf numFmtId="0" fontId="98" fillId="0" borderId="0" xfId="1838" applyFont="1" applyAlignment="1">
      <alignment horizontal="left" vertical="center"/>
    </xf>
    <xf numFmtId="0" fontId="101" fillId="0" borderId="0" xfId="1838" applyFont="1" applyAlignment="1">
      <alignment horizontal="left" vertical="center" wrapText="1"/>
    </xf>
    <xf numFmtId="0" fontId="101" fillId="0" borderId="0" xfId="1838" applyFont="1" applyAlignment="1">
      <alignment horizontal="center" vertical="center" wrapText="1"/>
    </xf>
    <xf numFmtId="180" fontId="101" fillId="0" borderId="0" xfId="1838" applyNumberFormat="1" applyFont="1" applyAlignment="1">
      <alignment horizontal="right" vertical="center" wrapText="1"/>
    </xf>
    <xf numFmtId="0" fontId="102" fillId="0" borderId="0" xfId="1838" applyFont="1" applyAlignment="1">
      <alignment vertical="center"/>
    </xf>
    <xf numFmtId="218" fontId="101" fillId="0" borderId="65" xfId="1838" applyNumberFormat="1" applyFont="1" applyBorder="1" applyAlignment="1">
      <alignment vertical="center" wrapText="1"/>
    </xf>
    <xf numFmtId="218" fontId="101" fillId="0" borderId="66" xfId="1838" applyNumberFormat="1" applyFont="1" applyBorder="1" applyAlignment="1">
      <alignment vertical="center" wrapText="1"/>
    </xf>
    <xf numFmtId="218" fontId="95" fillId="31" borderId="1" xfId="0" applyNumberFormat="1" applyFont="1" applyFill="1" applyBorder="1" applyAlignment="1">
      <alignment vertical="top"/>
    </xf>
    <xf numFmtId="0" fontId="96" fillId="0" borderId="0" xfId="0" applyFont="1" applyAlignment="1" applyProtection="1">
      <alignment horizontal="right" vertical="top" wrapText="1"/>
      <protection locked="0"/>
    </xf>
    <xf numFmtId="0" fontId="104" fillId="35" borderId="0" xfId="0" applyFont="1" applyFill="1" applyAlignment="1" applyProtection="1">
      <alignment horizontal="center" vertical="top" wrapText="1"/>
      <protection locked="0"/>
    </xf>
    <xf numFmtId="0" fontId="101" fillId="34" borderId="67" xfId="1838" applyFont="1" applyFill="1" applyBorder="1" applyAlignment="1">
      <alignment vertical="center" wrapText="1"/>
    </xf>
    <xf numFmtId="0" fontId="98" fillId="32" borderId="68" xfId="1838" applyFont="1" applyFill="1" applyBorder="1" applyAlignment="1">
      <alignment vertical="center"/>
    </xf>
    <xf numFmtId="0" fontId="101" fillId="0" borderId="67" xfId="1838" applyFont="1" applyBorder="1" applyAlignment="1">
      <alignment vertical="center" wrapText="1"/>
    </xf>
    <xf numFmtId="0" fontId="101" fillId="0" borderId="69" xfId="1838" applyFont="1" applyBorder="1" applyAlignment="1">
      <alignment vertical="center" wrapText="1"/>
    </xf>
    <xf numFmtId="0" fontId="101" fillId="33" borderId="63" xfId="1838" applyFont="1" applyFill="1" applyBorder="1" applyAlignment="1">
      <alignment horizontal="center" vertical="center" wrapText="1"/>
    </xf>
    <xf numFmtId="0" fontId="101" fillId="33" borderId="19" xfId="1838" applyFont="1" applyFill="1" applyBorder="1" applyAlignment="1">
      <alignment horizontal="center" vertical="center" wrapText="1"/>
    </xf>
    <xf numFmtId="0" fontId="101" fillId="33" borderId="64" xfId="1838" applyFont="1" applyFill="1" applyBorder="1" applyAlignment="1">
      <alignment horizontal="center" vertical="center" wrapText="1"/>
    </xf>
    <xf numFmtId="0" fontId="95" fillId="0" borderId="56" xfId="0" applyFont="1" applyBorder="1" applyAlignment="1" applyProtection="1">
      <alignment horizontal="left" vertical="top"/>
      <protection locked="0"/>
    </xf>
    <xf numFmtId="218" fontId="95" fillId="0" borderId="1" xfId="0" applyNumberFormat="1" applyFont="1" applyFill="1" applyBorder="1" applyAlignment="1" applyProtection="1">
      <alignment vertical="top"/>
      <protection locked="0"/>
    </xf>
    <xf numFmtId="0" fontId="95" fillId="36" borderId="57" xfId="0" applyFont="1" applyFill="1" applyBorder="1" applyAlignment="1" applyProtection="1">
      <alignment vertical="top"/>
      <protection locked="0"/>
    </xf>
    <xf numFmtId="0" fontId="95" fillId="36" borderId="8" xfId="0" applyFont="1" applyFill="1" applyBorder="1" applyAlignment="1" applyProtection="1">
      <alignment vertical="top"/>
      <protection locked="0"/>
    </xf>
    <xf numFmtId="218" fontId="95" fillId="36" borderId="1" xfId="0" applyNumberFormat="1" applyFont="1" applyFill="1" applyBorder="1" applyAlignment="1">
      <alignment vertical="top"/>
    </xf>
    <xf numFmtId="181" fontId="95" fillId="36" borderId="1" xfId="0" applyNumberFormat="1" applyFont="1" applyFill="1" applyBorder="1" applyAlignment="1">
      <alignment vertical="top" wrapText="1"/>
    </xf>
    <xf numFmtId="181" fontId="103" fillId="36" borderId="1" xfId="0" applyNumberFormat="1" applyFont="1" applyFill="1" applyBorder="1" applyAlignment="1">
      <alignment vertical="top" wrapText="1"/>
    </xf>
    <xf numFmtId="0" fontId="95" fillId="36" borderId="58" xfId="0" applyFont="1" applyFill="1" applyBorder="1" applyAlignment="1" applyProtection="1">
      <alignment vertical="center" textRotation="255"/>
      <protection locked="0"/>
    </xf>
    <xf numFmtId="0" fontId="95" fillId="36" borderId="58" xfId="0" applyFont="1" applyFill="1" applyBorder="1" applyAlignment="1" applyProtection="1">
      <alignment vertical="top"/>
      <protection locked="0"/>
    </xf>
    <xf numFmtId="0" fontId="95" fillId="36" borderId="56" xfId="0" applyFont="1" applyFill="1" applyBorder="1" applyAlignment="1" applyProtection="1">
      <alignment vertical="top"/>
      <protection locked="0"/>
    </xf>
    <xf numFmtId="0" fontId="95" fillId="36" borderId="59" xfId="0" applyFont="1" applyFill="1" applyBorder="1" applyAlignment="1" applyProtection="1">
      <alignment vertical="top"/>
      <protection locked="0"/>
    </xf>
    <xf numFmtId="0" fontId="95" fillId="37" borderId="57" xfId="0" applyFont="1" applyFill="1" applyBorder="1" applyAlignment="1" applyProtection="1">
      <alignment vertical="top"/>
      <protection locked="0"/>
    </xf>
    <xf numFmtId="0" fontId="95" fillId="37" borderId="8" xfId="0" applyFont="1" applyFill="1" applyBorder="1" applyAlignment="1" applyProtection="1">
      <alignment vertical="top"/>
      <protection locked="0"/>
    </xf>
    <xf numFmtId="218" fontId="95" fillId="37" borderId="1" xfId="0" applyNumberFormat="1" applyFont="1" applyFill="1" applyBorder="1" applyAlignment="1" applyProtection="1">
      <alignment vertical="top"/>
      <protection locked="0"/>
    </xf>
    <xf numFmtId="0" fontId="95" fillId="37" borderId="58" xfId="0" applyFont="1" applyFill="1" applyBorder="1" applyAlignment="1" applyProtection="1">
      <alignment vertical="top"/>
      <protection locked="0"/>
    </xf>
    <xf numFmtId="0" fontId="95" fillId="37" borderId="56" xfId="0" applyFont="1" applyFill="1" applyBorder="1" applyAlignment="1" applyProtection="1">
      <alignment vertical="top"/>
      <protection locked="0"/>
    </xf>
    <xf numFmtId="180" fontId="95" fillId="38" borderId="1" xfId="0" applyNumberFormat="1" applyFont="1" applyFill="1" applyBorder="1" applyAlignment="1" applyProtection="1">
      <alignment vertical="top"/>
      <protection locked="0"/>
    </xf>
    <xf numFmtId="181" fontId="95" fillId="38" borderId="1" xfId="0" applyNumberFormat="1" applyFont="1" applyFill="1" applyBorder="1" applyAlignment="1" applyProtection="1">
      <alignment vertical="top" wrapText="1"/>
      <protection locked="0"/>
    </xf>
    <xf numFmtId="0" fontId="95" fillId="39" borderId="57" xfId="0" applyFont="1" applyFill="1" applyBorder="1" applyAlignment="1" applyProtection="1">
      <alignment vertical="top"/>
      <protection locked="0"/>
    </xf>
    <xf numFmtId="0" fontId="95" fillId="39" borderId="8" xfId="0" applyFont="1" applyFill="1" applyBorder="1" applyAlignment="1" applyProtection="1">
      <alignment vertical="top"/>
      <protection locked="0"/>
    </xf>
    <xf numFmtId="180" fontId="95" fillId="39" borderId="18" xfId="0" applyNumberFormat="1" applyFont="1" applyFill="1" applyBorder="1" applyAlignment="1">
      <alignment vertical="top"/>
    </xf>
    <xf numFmtId="181" fontId="95" fillId="39" borderId="51" xfId="0" applyNumberFormat="1" applyFont="1" applyFill="1" applyBorder="1" applyAlignment="1" applyProtection="1">
      <alignment vertical="top" wrapText="1"/>
      <protection locked="0"/>
    </xf>
    <xf numFmtId="0" fontId="95" fillId="39" borderId="58" xfId="0" applyFont="1" applyFill="1" applyBorder="1" applyAlignment="1" applyProtection="1">
      <alignment vertical="top"/>
      <protection locked="0"/>
    </xf>
    <xf numFmtId="0" fontId="95" fillId="39" borderId="59" xfId="0" applyFont="1" applyFill="1" applyBorder="1" applyAlignment="1" applyProtection="1">
      <alignment vertical="top"/>
      <protection locked="0"/>
    </xf>
    <xf numFmtId="0" fontId="95" fillId="0" borderId="47" xfId="0" applyFont="1" applyBorder="1" applyAlignment="1" applyProtection="1">
      <alignment vertical="top"/>
      <protection locked="0"/>
    </xf>
    <xf numFmtId="0" fontId="95" fillId="0" borderId="51" xfId="0" applyFont="1" applyBorder="1" applyAlignment="1" applyProtection="1">
      <alignment vertical="top"/>
      <protection locked="0"/>
    </xf>
    <xf numFmtId="0" fontId="95" fillId="37" borderId="47" xfId="0" applyFont="1" applyFill="1" applyBorder="1" applyAlignment="1" applyProtection="1">
      <alignment vertical="top"/>
      <protection locked="0"/>
    </xf>
    <xf numFmtId="181" fontId="95" fillId="37" borderId="1" xfId="0" applyNumberFormat="1" applyFont="1" applyFill="1" applyBorder="1" applyAlignment="1" applyProtection="1">
      <alignment vertical="top" wrapText="1"/>
      <protection locked="0"/>
    </xf>
    <xf numFmtId="0" fontId="95" fillId="37" borderId="49" xfId="0" applyFont="1" applyFill="1" applyBorder="1" applyAlignment="1" applyProtection="1">
      <alignment vertical="top"/>
      <protection locked="0"/>
    </xf>
    <xf numFmtId="0" fontId="95" fillId="0" borderId="51" xfId="0" applyFont="1" applyFill="1" applyBorder="1" applyAlignment="1" applyProtection="1">
      <alignment vertical="top"/>
      <protection locked="0"/>
    </xf>
    <xf numFmtId="0" fontId="95" fillId="21" borderId="51" xfId="0" applyFont="1" applyFill="1" applyBorder="1" applyAlignment="1" applyProtection="1">
      <alignment vertical="top"/>
      <protection locked="0"/>
    </xf>
    <xf numFmtId="218" fontId="95" fillId="0" borderId="1" xfId="0" applyNumberFormat="1" applyFont="1" applyBorder="1" applyAlignment="1" applyProtection="1">
      <alignment vertical="top"/>
      <protection locked="0"/>
    </xf>
    <xf numFmtId="0" fontId="95" fillId="37" borderId="51" xfId="0" applyFont="1" applyFill="1" applyBorder="1" applyAlignment="1" applyProtection="1">
      <alignment vertical="top"/>
      <protection locked="0"/>
    </xf>
    <xf numFmtId="181" fontId="105" fillId="36" borderId="1" xfId="0" applyNumberFormat="1" applyFont="1" applyFill="1" applyBorder="1" applyAlignment="1">
      <alignment vertical="top" wrapText="1"/>
    </xf>
    <xf numFmtId="0" fontId="107" fillId="34" borderId="47" xfId="1838" applyFont="1" applyFill="1" applyBorder="1" applyAlignment="1">
      <alignment vertical="center" wrapText="1"/>
    </xf>
    <xf numFmtId="0" fontId="95" fillId="21" borderId="47" xfId="0" applyFont="1" applyFill="1" applyBorder="1" applyAlignment="1" applyProtection="1">
      <alignment horizontal="left" vertical="top"/>
      <protection locked="0"/>
    </xf>
    <xf numFmtId="0" fontId="95" fillId="21" borderId="51" xfId="0" applyFont="1" applyFill="1" applyBorder="1" applyAlignment="1" applyProtection="1">
      <alignment horizontal="left" vertical="top"/>
      <protection locked="0"/>
    </xf>
    <xf numFmtId="0" fontId="95" fillId="0" borderId="47" xfId="0" applyFont="1" applyBorder="1" applyAlignment="1" applyProtection="1">
      <alignment horizontal="left" vertical="top"/>
      <protection locked="0"/>
    </xf>
    <xf numFmtId="0" fontId="95" fillId="0" borderId="51" xfId="0" applyFont="1" applyBorder="1" applyAlignment="1" applyProtection="1">
      <alignment horizontal="left" vertical="top"/>
      <protection locked="0"/>
    </xf>
    <xf numFmtId="0" fontId="96" fillId="30" borderId="1" xfId="0" applyFont="1" applyFill="1" applyBorder="1" applyAlignment="1" applyProtection="1">
      <alignment horizontal="center" vertical="top"/>
      <protection locked="0"/>
    </xf>
    <xf numFmtId="0" fontId="95" fillId="36" borderId="49" xfId="0" applyFont="1" applyFill="1" applyBorder="1" applyAlignment="1" applyProtection="1">
      <alignment vertical="center" textRotation="255"/>
      <protection locked="0"/>
    </xf>
  </cellXfs>
  <cellStyles count="1839">
    <cellStyle name="####" xfId="1" xr:uid="{00000000-0005-0000-0000-000000000000}"/>
    <cellStyle name="??" xfId="2" xr:uid="{00000000-0005-0000-0000-000001000000}"/>
    <cellStyle name="?? [0.00]_PERSONAL" xfId="3" xr:uid="{00000000-0005-0000-0000-000002000000}"/>
    <cellStyle name="???? [0.00]_PERSONAL" xfId="4" xr:uid="{00000000-0005-0000-0000-000003000000}"/>
    <cellStyle name="????_PERSONAL" xfId="5" xr:uid="{00000000-0005-0000-0000-000004000000}"/>
    <cellStyle name="??_PERSONAL" xfId="6" xr:uid="{00000000-0005-0000-0000-000005000000}"/>
    <cellStyle name="_0604松江市リスク管理シート" xfId="7" xr:uid="{00000000-0005-0000-0000-000006000000}"/>
    <cellStyle name="_0630【応札価格整理】【春日市】介護予防見積＿豊川~1" xfId="8" xr:uid="{00000000-0005-0000-0000-000007000000}"/>
    <cellStyle name="_090630飯塚市次期＿機器構成【QNES修正】" xfId="9" xr:uid="{00000000-0005-0000-0000-000008000000}"/>
    <cellStyle name="_20100604受注前審査会資料_0603最新" xfId="10" xr:uid="{00000000-0005-0000-0000-000009000000}"/>
    <cellStyle name="_配信サーバオープン化_060113" xfId="11" xr:uid="{00000000-0005-0000-0000-00000A000000}"/>
    <cellStyle name="_磐田市　基幹再構築機器構成1005 (version 1)" xfId="12" xr:uid="{00000000-0005-0000-0000-00000B000000}"/>
    <cellStyle name="_磐田市　受注前審査会資料Rev1.2" xfId="13" xr:uid="{00000000-0005-0000-0000-00000C000000}"/>
    <cellStyle name="_磐田市再構築RFI経費資料" xfId="14" xr:uid="{00000000-0005-0000-0000-00000D000000}"/>
    <cellStyle name="=C:\WINNT\SYSTEM32\COMMAND.COM" xfId="15" xr:uid="{00000000-0005-0000-0000-00000E000000}"/>
    <cellStyle name="" xfId="16" xr:uid="{00000000-0005-0000-0000-00000F000000}"/>
    <cellStyle name=" 2" xfId="17" xr:uid="{00000000-0005-0000-0000-000010000000}"/>
    <cellStyle name=" 3" xfId="18" xr:uid="{00000000-0005-0000-0000-000011000000}"/>
    <cellStyle name=" 4" xfId="19" xr:uid="{00000000-0005-0000-0000-000012000000}"/>
    <cellStyle name="_ホスト連携について" xfId="20" xr:uid="{00000000-0005-0000-0000-000013000000}"/>
    <cellStyle name="_見積検討資料_当初" xfId="21" xr:uid="{00000000-0005-0000-0000-000014000000}"/>
    <cellStyle name="_大日程2版" xfId="22" xr:uid="{00000000-0005-0000-0000-000015000000}"/>
    <cellStyle name="_大日程2版_09317号_local" xfId="23" xr:uid="{00000000-0005-0000-0000-000016000000}"/>
    <cellStyle name="_大日程2版_09317号_local_ホスト連携について" xfId="24" xr:uid="{00000000-0005-0000-0000-000017000000}"/>
    <cellStyle name="_大日程2版_09317号_local_見積検討資料_当初" xfId="25" xr:uid="{00000000-0005-0000-0000-000018000000}"/>
    <cellStyle name="_大日程2版_国保H21-議事-009" xfId="26" xr:uid="{00000000-0005-0000-0000-000019000000}"/>
    <cellStyle name="_大日程2版_国保H21-議事-009_ホスト連携について" xfId="27" xr:uid="{00000000-0005-0000-0000-00001A000000}"/>
    <cellStyle name="_大日程2版_国保H21-議事-009_見積検討資料_当初" xfId="28" xr:uid="{00000000-0005-0000-0000-00001B000000}"/>
    <cellStyle name="_大日程初版" xfId="29" xr:uid="{00000000-0005-0000-0000-00001C000000}"/>
    <cellStyle name="_大日程初版_09317号_local" xfId="30" xr:uid="{00000000-0005-0000-0000-00001D000000}"/>
    <cellStyle name="_大日程初版_09317号_local_ホスト連携について" xfId="31" xr:uid="{00000000-0005-0000-0000-00001E000000}"/>
    <cellStyle name="_大日程初版_09317号_local_見積検討資料_当初" xfId="32" xr:uid="{00000000-0005-0000-0000-00001F000000}"/>
    <cellStyle name="_大日程初版_国保H21-議事-009" xfId="33" xr:uid="{00000000-0005-0000-0000-000020000000}"/>
    <cellStyle name="_大日程初版_国保H21-議事-009_ホスト連携について" xfId="34" xr:uid="{00000000-0005-0000-0000-000021000000}"/>
    <cellStyle name="_大日程初版_国保H21-議事-009_見積検討資料_当初" xfId="35" xr:uid="{00000000-0005-0000-0000-000022000000}"/>
    <cellStyle name="W_" xfId="36" xr:uid="{00000000-0005-0000-0000-000023000000}"/>
    <cellStyle name="0%" xfId="37" xr:uid="{00000000-0005-0000-0000-000024000000}"/>
    <cellStyle name="0,0_x000d__x000a_NA_x000d__x000a_" xfId="38" xr:uid="{00000000-0005-0000-0000-000025000000}"/>
    <cellStyle name="0.0%" xfId="39" xr:uid="{00000000-0005-0000-0000-000026000000}"/>
    <cellStyle name="0.00%" xfId="40" xr:uid="{00000000-0005-0000-0000-000027000000}"/>
    <cellStyle name="0000" xfId="41" xr:uid="{00000000-0005-0000-0000-000028000000}"/>
    <cellStyle name="11.5" xfId="42" xr:uid="{00000000-0005-0000-0000-000029000000}"/>
    <cellStyle name="１１１１" xfId="43" xr:uid="{00000000-0005-0000-0000-00002A000000}"/>
    <cellStyle name="２" xfId="44" xr:uid="{00000000-0005-0000-0000-00002B000000}"/>
    <cellStyle name="20% - アクセント 1 2" xfId="45" xr:uid="{00000000-0005-0000-0000-00002C000000}"/>
    <cellStyle name="20% - アクセント 1 3" xfId="46" xr:uid="{00000000-0005-0000-0000-00002D000000}"/>
    <cellStyle name="20% - アクセント 2 2" xfId="47" xr:uid="{00000000-0005-0000-0000-00002E000000}"/>
    <cellStyle name="20% - アクセント 2 3" xfId="48" xr:uid="{00000000-0005-0000-0000-00002F000000}"/>
    <cellStyle name="20% - アクセント 3 2" xfId="49" xr:uid="{00000000-0005-0000-0000-000030000000}"/>
    <cellStyle name="20% - アクセント 3 3" xfId="50" xr:uid="{00000000-0005-0000-0000-000031000000}"/>
    <cellStyle name="20% - アクセント 4 2" xfId="51" xr:uid="{00000000-0005-0000-0000-000032000000}"/>
    <cellStyle name="20% - アクセント 4 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6 2" xfId="55" xr:uid="{00000000-0005-0000-0000-000036000000}"/>
    <cellStyle name="20% - アクセント 6 3" xfId="56" xr:uid="{00000000-0005-0000-0000-000037000000}"/>
    <cellStyle name="４" xfId="57" xr:uid="{00000000-0005-0000-0000-000038000000}"/>
    <cellStyle name="４_20020410循環構成h140410" xfId="58" xr:uid="{00000000-0005-0000-0000-000039000000}"/>
    <cellStyle name="４_20020410循環構成h140410_20020829循環構成（hosyu）" xfId="59" xr:uid="{00000000-0005-0000-0000-00003A000000}"/>
    <cellStyle name="４_20020410循環構成h140410_20020829循環構成（hosyu）_20021002せんぽ構成見積（hosyu）" xfId="60" xr:uid="{00000000-0005-0000-0000-00003B000000}"/>
    <cellStyle name="４_20020410循環構成h140410_20020829循環構成（hosyu）_20021002せんぽ構成見積（hosyu）_見積書(山口さん)" xfId="61" xr:uid="{00000000-0005-0000-0000-00003C000000}"/>
    <cellStyle name="４_20020410循環構成h140410_20020829循環構成（hosyu）_20021002せんぽ構成見積（hosyu）_提出用見積" xfId="62" xr:uid="{00000000-0005-0000-0000-00003D000000}"/>
    <cellStyle name="４_20020410循環構成h140410_20020829循環構成（hosyu）_20021002せんぽ構成見積（hosyu）_提出用見積_見積書" xfId="63" xr:uid="{00000000-0005-0000-0000-00003E000000}"/>
    <cellStyle name="４_20020410循環構成h140410_20020829循環構成（hosyu）_20021002せんぽ構成見積（hosyu）_提出用見積_見積書(山口さん)" xfId="64" xr:uid="{00000000-0005-0000-0000-00003F000000}"/>
    <cellStyle name="４_20020410循環構成h140410_20020829循環構成（hosyu）_20021002せんぽ構成見積（hosyu）_提出用見積_見積書_見積書(山口さん)" xfId="65" xr:uid="{00000000-0005-0000-0000-000040000000}"/>
    <cellStyle name="４_20020410循環構成h140410_20020829循環構成（hosyu）_20021002せんぽ構成見積（hosyu）_提出用見積_見積書2" xfId="66" xr:uid="{00000000-0005-0000-0000-000041000000}"/>
    <cellStyle name="４_20020410循環構成h140410_20020829循環構成（hosyu）_20021002せんぽ構成見積（hosyu）_提出用見積_見積書3 (1)" xfId="67" xr:uid="{00000000-0005-0000-0000-000042000000}"/>
    <cellStyle name="４_20020410循環構成h140410_20020829循環構成（hosyu）_20021002せんぽ構成見積（hosyu）_提出用見積_提出用見積" xfId="68" xr:uid="{00000000-0005-0000-0000-000043000000}"/>
    <cellStyle name="４_20020410循環構成h140410_20020829循環構成（hosyu）_20021002せんぽ構成見積（hosyu）_提出用見積_提出用見積_見積書(山口さん)" xfId="69" xr:uid="{00000000-0005-0000-0000-000044000000}"/>
    <cellStyle name="４_20020410循環構成h140410_20020829循環構成（hosyu）_20021002せんぽ構成見積（hosyu）_提出用見積_提出用見積H150522" xfId="70" xr:uid="{00000000-0005-0000-0000-000045000000}"/>
    <cellStyle name="４_20020410循環構成h140410_20020829循環構成（hosyu）_20021002せんぽ構成見積（hosyu）_提出用見積_提出用見積H150522_見積書(山口さん)" xfId="71" xr:uid="{00000000-0005-0000-0000-000046000000}"/>
    <cellStyle name="４_20020410循環構成h140410_20020829循環構成（hosyu）_20021021せんぽ構成見積（最終)" xfId="72" xr:uid="{00000000-0005-0000-0000-000047000000}"/>
    <cellStyle name="４_20020410循環構成h140410_20020829循環構成（hosyu）_20021021せんぽ構成見積（最終)_見積書(山口さん)" xfId="73" xr:uid="{00000000-0005-0000-0000-000048000000}"/>
    <cellStyle name="４_20020410循環構成h140410_20020829循環構成（hosyu）_20021021せんぽ構成見積（最終)_提出用見積" xfId="74" xr:uid="{00000000-0005-0000-0000-000049000000}"/>
    <cellStyle name="４_20020410循環構成h140410_20020829循環構成（hosyu）_20021021せんぽ構成見積（最終)_提出用見積_見積書" xfId="75" xr:uid="{00000000-0005-0000-0000-00004A000000}"/>
    <cellStyle name="４_20020410循環構成h140410_20020829循環構成（hosyu）_20021021せんぽ構成見積（最終)_提出用見積_見積書(山口さん)" xfId="76" xr:uid="{00000000-0005-0000-0000-00004B000000}"/>
    <cellStyle name="４_20020410循環構成h140410_20020829循環構成（hosyu）_20021021せんぽ構成見積（最終)_提出用見積_見積書_見積書(山口さん)" xfId="77" xr:uid="{00000000-0005-0000-0000-00004C000000}"/>
    <cellStyle name="４_20020410循環構成h140410_20020829循環構成（hosyu）_20021021せんぽ構成見積（最終)_提出用見積_見積書2" xfId="78" xr:uid="{00000000-0005-0000-0000-00004D000000}"/>
    <cellStyle name="４_20020410循環構成h140410_20020829循環構成（hosyu）_20021021せんぽ構成見積（最終)_提出用見積_見積書3 (1)" xfId="79" xr:uid="{00000000-0005-0000-0000-00004E000000}"/>
    <cellStyle name="４_20020410循環構成h140410_20020829循環構成（hosyu）_20021021せんぽ構成見積（最終)_提出用見積_提出用見積" xfId="80" xr:uid="{00000000-0005-0000-0000-00004F000000}"/>
    <cellStyle name="４_20020410循環構成h140410_20020829循環構成（hosyu）_20021021せんぽ構成見積（最終)_提出用見積_提出用見積_見積書(山口さん)" xfId="81" xr:uid="{00000000-0005-0000-0000-000050000000}"/>
    <cellStyle name="４_20020410循環構成h140410_20020829循環構成（hosyu）_20021021せんぽ構成見積（最終)_提出用見積_提出用見積H150522" xfId="82" xr:uid="{00000000-0005-0000-0000-000051000000}"/>
    <cellStyle name="４_20020410循環構成h140410_20020829循環構成（hosyu）_20021021せんぽ構成見積（最終)_提出用見積_提出用見積H150522_見積書(山口さん)" xfId="83" xr:uid="{00000000-0005-0000-0000-000052000000}"/>
    <cellStyle name="４_20020410循環構成h140410_20020829循環構成（hosyu）_20021126博慈会構成見積" xfId="84" xr:uid="{00000000-0005-0000-0000-000053000000}"/>
    <cellStyle name="４_20020410循環構成h140410_20020829循環構成（hosyu）_20021126博慈会構成見積_見積書(山口さん)" xfId="85" xr:uid="{00000000-0005-0000-0000-000054000000}"/>
    <cellStyle name="４_20020410循環構成h140410_20020829循環構成（hosyu）_20021126博慈会構成見積_提出用見積" xfId="86" xr:uid="{00000000-0005-0000-0000-000055000000}"/>
    <cellStyle name="４_20020410循環構成h140410_20020829循環構成（hosyu）_20021126博慈会構成見積_提出用見積_見積書" xfId="87" xr:uid="{00000000-0005-0000-0000-000056000000}"/>
    <cellStyle name="４_20020410循環構成h140410_20020829循環構成（hosyu）_20021126博慈会構成見積_提出用見積_見積書(山口さん)" xfId="88" xr:uid="{00000000-0005-0000-0000-000057000000}"/>
    <cellStyle name="４_20020410循環構成h140410_20020829循環構成（hosyu）_20021126博慈会構成見積_提出用見積_見積書_見積書(山口さん)" xfId="89" xr:uid="{00000000-0005-0000-0000-000058000000}"/>
    <cellStyle name="４_20020410循環構成h140410_20020829循環構成（hosyu）_20021126博慈会構成見積_提出用見積_見積書2" xfId="90" xr:uid="{00000000-0005-0000-0000-000059000000}"/>
    <cellStyle name="４_20020410循環構成h140410_20020829循環構成（hosyu）_20021126博慈会構成見積_提出用見積_見積書3 (1)" xfId="91" xr:uid="{00000000-0005-0000-0000-00005A000000}"/>
    <cellStyle name="４_20020410循環構成h140410_20020829循環構成（hosyu）_20021126博慈会構成見積_提出用見積_提出用見積" xfId="92" xr:uid="{00000000-0005-0000-0000-00005B000000}"/>
    <cellStyle name="４_20020410循環構成h140410_20020829循環構成（hosyu）_20021126博慈会構成見積_提出用見積_提出用見積_見積書(山口さん)" xfId="93" xr:uid="{00000000-0005-0000-0000-00005C000000}"/>
    <cellStyle name="４_20020410循環構成h140410_20020829循環構成（hosyu）_20021126博慈会構成見積_提出用見積_提出用見積H150522" xfId="94" xr:uid="{00000000-0005-0000-0000-00005D000000}"/>
    <cellStyle name="４_20020410循環構成h140410_20020829循環構成（hosyu）_20021126博慈会構成見積_提出用見積_提出用見積H150522_見積書(山口さん)" xfId="95" xr:uid="{00000000-0005-0000-0000-00005E000000}"/>
    <cellStyle name="４_20020410循環構成h140410_20020829循環構成（hosyu）_20021126博慈会構成見積-cas1126" xfId="96" xr:uid="{00000000-0005-0000-0000-00005F000000}"/>
    <cellStyle name="４_20020410循環構成h140410_20020829循環構成（hosyu）_20021126博慈会構成見積-cas1126_見積書(山口さん)" xfId="97" xr:uid="{00000000-0005-0000-0000-000060000000}"/>
    <cellStyle name="４_20020410循環構成h140410_20020829循環構成（hosyu）_20021126博慈会構成見積-cas1126_提出用見積" xfId="98" xr:uid="{00000000-0005-0000-0000-000061000000}"/>
    <cellStyle name="４_20020410循環構成h140410_20020829循環構成（hosyu）_20021126博慈会構成見積-cas1126_提出用見積_見積書" xfId="99" xr:uid="{00000000-0005-0000-0000-000062000000}"/>
    <cellStyle name="４_20020410循環構成h140410_20020829循環構成（hosyu）_20021126博慈会構成見積-cas1126_提出用見積_見積書(山口さん)" xfId="100" xr:uid="{00000000-0005-0000-0000-000063000000}"/>
    <cellStyle name="４_20020410循環構成h140410_20020829循環構成（hosyu）_20021126博慈会構成見積-cas1126_提出用見積_見積書_見積書(山口さん)" xfId="101" xr:uid="{00000000-0005-0000-0000-000064000000}"/>
    <cellStyle name="４_20020410循環構成h140410_20020829循環構成（hosyu）_20021126博慈会構成見積-cas1126_提出用見積_見積書2" xfId="102" xr:uid="{00000000-0005-0000-0000-000065000000}"/>
    <cellStyle name="４_20020410循環構成h140410_20020829循環構成（hosyu）_20021126博慈会構成見積-cas1126_提出用見積_見積書3 (1)" xfId="103" xr:uid="{00000000-0005-0000-0000-000066000000}"/>
    <cellStyle name="４_20020410循環構成h140410_20020829循環構成（hosyu）_20021126博慈会構成見積-cas1126_提出用見積_提出用見積" xfId="104" xr:uid="{00000000-0005-0000-0000-000067000000}"/>
    <cellStyle name="４_20020410循環構成h140410_20020829循環構成（hosyu）_20021126博慈会構成見積-cas1126_提出用見積_提出用見積_見積書(山口さん)" xfId="105" xr:uid="{00000000-0005-0000-0000-000068000000}"/>
    <cellStyle name="４_20020410循環構成h140410_20020829循環構成（hosyu）_20021126博慈会構成見積-cas1126_提出用見積_提出用見積H150522" xfId="106" xr:uid="{00000000-0005-0000-0000-000069000000}"/>
    <cellStyle name="４_20020410循環構成h140410_20020829循環構成（hosyu）_20021126博慈会構成見積-cas1126_提出用見積_提出用見積H150522_見積書(山口さん)" xfId="107" xr:uid="{00000000-0005-0000-0000-00006A000000}"/>
    <cellStyle name="４_20020410循環構成h140410_20020829循環構成（hosyu）_見積書" xfId="108" xr:uid="{00000000-0005-0000-0000-00006B000000}"/>
    <cellStyle name="４_20020410循環構成h140410_20020829循環構成（hosyu）_見積書(山口さん)" xfId="109" xr:uid="{00000000-0005-0000-0000-00006C000000}"/>
    <cellStyle name="４_20020410循環構成h140410_20020829循環構成（hosyu）_見積書_見積書(山口さん)" xfId="110" xr:uid="{00000000-0005-0000-0000-00006D000000}"/>
    <cellStyle name="４_20020410循環構成h140410_20020829循環構成（hosyu）_見積書2" xfId="111" xr:uid="{00000000-0005-0000-0000-00006E000000}"/>
    <cellStyle name="４_20020410循環構成h140410_20020829循環構成（hosyu）_見積書3 (1)" xfId="112" xr:uid="{00000000-0005-0000-0000-00006F000000}"/>
    <cellStyle name="４_20020410循環構成h140410_20020829循環構成（hosyu）_提出用見積" xfId="113" xr:uid="{00000000-0005-0000-0000-000070000000}"/>
    <cellStyle name="４_20020410循環構成h140410_20020829循環構成（hosyu）_提出用見積_見積書(山口さん)" xfId="114" xr:uid="{00000000-0005-0000-0000-000071000000}"/>
    <cellStyle name="４_20020410循環構成h140410_20020829循環構成（hosyu）_提出用見積_提出用見積" xfId="115" xr:uid="{00000000-0005-0000-0000-000072000000}"/>
    <cellStyle name="４_20020410循環構成h140410_20020829循環構成（hosyu）_提出用見積_提出用見積_見積書" xfId="116" xr:uid="{00000000-0005-0000-0000-000073000000}"/>
    <cellStyle name="４_20020410循環構成h140410_20020829循環構成（hosyu）_提出用見積_提出用見積_見積書(山口さん)" xfId="117" xr:uid="{00000000-0005-0000-0000-000074000000}"/>
    <cellStyle name="４_20020410循環構成h140410_20020829循環構成（hosyu）_提出用見積_提出用見積_見積書_見積書(山口さん)" xfId="118" xr:uid="{00000000-0005-0000-0000-000075000000}"/>
    <cellStyle name="４_20020410循環構成h140410_20020829循環構成（hosyu）_提出用見積_提出用見積_見積書2" xfId="119" xr:uid="{00000000-0005-0000-0000-000076000000}"/>
    <cellStyle name="４_20020410循環構成h140410_20020829循環構成（hosyu）_提出用見積_提出用見積_見積書3 (1)" xfId="120" xr:uid="{00000000-0005-0000-0000-000077000000}"/>
    <cellStyle name="４_20020410循環構成h140410_20020829循環構成（hosyu）_提出用見積_提出用見積_提出用見積" xfId="121" xr:uid="{00000000-0005-0000-0000-000078000000}"/>
    <cellStyle name="４_20020410循環構成h140410_20020829循環構成（hosyu）_提出用見積_提出用見積_提出用見積_見積書(山口さん)" xfId="122" xr:uid="{00000000-0005-0000-0000-000079000000}"/>
    <cellStyle name="４_20020410循環構成h140410_20020829循環構成（hosyu）_提出用見積_提出用見積_提出用見積H150522" xfId="123" xr:uid="{00000000-0005-0000-0000-00007A000000}"/>
    <cellStyle name="４_20020410循環構成h140410_20020829循環構成（hosyu）_提出用見積_提出用見積_提出用見積H150522_見積書(山口さん)" xfId="124" xr:uid="{00000000-0005-0000-0000-00007B000000}"/>
    <cellStyle name="４_20020410循環構成h140410_20020829循環構成（hosyu）_提出用見積H150522" xfId="125" xr:uid="{00000000-0005-0000-0000-00007C000000}"/>
    <cellStyle name="４_20020410循環構成h140410_20020829循環構成（hosyu）_提出用見積H150522_見積書(山口さん)" xfId="126" xr:uid="{00000000-0005-0000-0000-00007D000000}"/>
    <cellStyle name="４_20020410循環構成h140410_20020829循環構成（hosyu）_立川さん見積" xfId="127" xr:uid="{00000000-0005-0000-0000-00007E000000}"/>
    <cellStyle name="４_20020410循環構成h140410_20020829循環構成（hosyu）_立川さん見積_見積書(山口さん)" xfId="128" xr:uid="{00000000-0005-0000-0000-00007F000000}"/>
    <cellStyle name="４_20020410循環構成h140410_20020829循環構成（hosyu）_立川さん見積_提出用見積" xfId="129" xr:uid="{00000000-0005-0000-0000-000080000000}"/>
    <cellStyle name="４_20020410循環構成h140410_20020829循環構成（hosyu）_立川さん見積_提出用見積_見積書" xfId="130" xr:uid="{00000000-0005-0000-0000-000081000000}"/>
    <cellStyle name="４_20020410循環構成h140410_20020829循環構成（hosyu）_立川さん見積_提出用見積_見積書(山口さん)" xfId="131" xr:uid="{00000000-0005-0000-0000-000082000000}"/>
    <cellStyle name="４_20020410循環構成h140410_20020829循環構成（hosyu）_立川さん見積_提出用見積_見積書_見積書(山口さん)" xfId="132" xr:uid="{00000000-0005-0000-0000-000083000000}"/>
    <cellStyle name="４_20020410循環構成h140410_20020829循環構成（hosyu）_立川さん見積_提出用見積_見積書2" xfId="133" xr:uid="{00000000-0005-0000-0000-000084000000}"/>
    <cellStyle name="４_20020410循環構成h140410_20020829循環構成（hosyu）_立川さん見積_提出用見積_見積書3 (1)" xfId="134" xr:uid="{00000000-0005-0000-0000-000085000000}"/>
    <cellStyle name="４_20020410循環構成h140410_20020829循環構成（hosyu）_立川さん見積_提出用見積_提出用見積" xfId="135" xr:uid="{00000000-0005-0000-0000-000086000000}"/>
    <cellStyle name="４_20020410循環構成h140410_20020829循環構成（hosyu）_立川さん見積_提出用見積_提出用見積_見積書(山口さん)" xfId="136" xr:uid="{00000000-0005-0000-0000-000087000000}"/>
    <cellStyle name="４_20020410循環構成h140410_20020829循環構成（hosyu）_立川さん見積_提出用見積_提出用見積H150522" xfId="137" xr:uid="{00000000-0005-0000-0000-000088000000}"/>
    <cellStyle name="４_20020410循環構成h140410_20020829循環構成（hosyu）_立川さん見積_提出用見積_提出用見積H150522_見積書(山口さん)" xfId="138" xr:uid="{00000000-0005-0000-0000-000089000000}"/>
    <cellStyle name="４_20020410循環構成h140410_見積書(山口さん)" xfId="139" xr:uid="{00000000-0005-0000-0000-00008A000000}"/>
    <cellStyle name="４_20020410循環構成h140410_提出用見積" xfId="140" xr:uid="{00000000-0005-0000-0000-00008B000000}"/>
    <cellStyle name="４_20020410循環構成h140410_提出用見積_見積書" xfId="141" xr:uid="{00000000-0005-0000-0000-00008C000000}"/>
    <cellStyle name="４_20020410循環構成h140410_提出用見積_見積書(山口さん)" xfId="142" xr:uid="{00000000-0005-0000-0000-00008D000000}"/>
    <cellStyle name="４_20020410循環構成h140410_提出用見積_見積書_見積書(山口さん)" xfId="143" xr:uid="{00000000-0005-0000-0000-00008E000000}"/>
    <cellStyle name="４_20020410循環構成h140410_提出用見積_見積書2" xfId="144" xr:uid="{00000000-0005-0000-0000-00008F000000}"/>
    <cellStyle name="４_20020410循環構成h140410_提出用見積_見積書3 (1)" xfId="145" xr:uid="{00000000-0005-0000-0000-000090000000}"/>
    <cellStyle name="４_20020410循環構成h140410_提出用見積_提出用見積" xfId="146" xr:uid="{00000000-0005-0000-0000-000091000000}"/>
    <cellStyle name="４_20020410循環構成h140410_提出用見積_提出用見積_見積書(山口さん)" xfId="147" xr:uid="{00000000-0005-0000-0000-000092000000}"/>
    <cellStyle name="４_20020410循環構成h140410_提出用見積_提出用見積H150522" xfId="148" xr:uid="{00000000-0005-0000-0000-000093000000}"/>
    <cellStyle name="４_20020410循環構成h140410_提出用見積_提出用見積H150522_見積書(山口さん)" xfId="149" xr:uid="{00000000-0005-0000-0000-000094000000}"/>
    <cellStyle name="４_20020531循環構成" xfId="150" xr:uid="{00000000-0005-0000-0000-000095000000}"/>
    <cellStyle name="４_20020531循環構成_20020829循環構成（hosyu）" xfId="151" xr:uid="{00000000-0005-0000-0000-000096000000}"/>
    <cellStyle name="４_20020531循環構成_20020829循環構成（hosyu）_20021002せんぽ構成見積（hosyu）" xfId="152" xr:uid="{00000000-0005-0000-0000-000097000000}"/>
    <cellStyle name="４_20020531循環構成_20020829循環構成（hosyu）_20021002せんぽ構成見積（hosyu）_見積書(山口さん)" xfId="153" xr:uid="{00000000-0005-0000-0000-000098000000}"/>
    <cellStyle name="４_20020531循環構成_20020829循環構成（hosyu）_20021002せんぽ構成見積（hosyu）_提出用見積" xfId="154" xr:uid="{00000000-0005-0000-0000-000099000000}"/>
    <cellStyle name="４_20020531循環構成_20020829循環構成（hosyu）_20021002せんぽ構成見積（hosyu）_提出用見積_見積書" xfId="155" xr:uid="{00000000-0005-0000-0000-00009A000000}"/>
    <cellStyle name="４_20020531循環構成_20020829循環構成（hosyu）_20021002せんぽ構成見積（hosyu）_提出用見積_見積書(山口さん)" xfId="156" xr:uid="{00000000-0005-0000-0000-00009B000000}"/>
    <cellStyle name="４_20020531循環構成_20020829循環構成（hosyu）_20021002せんぽ構成見積（hosyu）_提出用見積_見積書_見積書(山口さん)" xfId="157" xr:uid="{00000000-0005-0000-0000-00009C000000}"/>
    <cellStyle name="４_20020531循環構成_20020829循環構成（hosyu）_20021002せんぽ構成見積（hosyu）_提出用見積_見積書2" xfId="158" xr:uid="{00000000-0005-0000-0000-00009D000000}"/>
    <cellStyle name="４_20020531循環構成_20020829循環構成（hosyu）_20021002せんぽ構成見積（hosyu）_提出用見積_見積書3 (1)" xfId="159" xr:uid="{00000000-0005-0000-0000-00009E000000}"/>
    <cellStyle name="４_20020531循環構成_20020829循環構成（hosyu）_20021002せんぽ構成見積（hosyu）_提出用見積_提出用見積" xfId="160" xr:uid="{00000000-0005-0000-0000-00009F000000}"/>
    <cellStyle name="４_20020531循環構成_20020829循環構成（hosyu）_20021002せんぽ構成見積（hosyu）_提出用見積_提出用見積_見積書(山口さん)" xfId="161" xr:uid="{00000000-0005-0000-0000-0000A0000000}"/>
    <cellStyle name="４_20020531循環構成_20020829循環構成（hosyu）_20021002せんぽ構成見積（hosyu）_提出用見積_提出用見積H150522" xfId="162" xr:uid="{00000000-0005-0000-0000-0000A1000000}"/>
    <cellStyle name="４_20020531循環構成_20020829循環構成（hosyu）_20021002せんぽ構成見積（hosyu）_提出用見積_提出用見積H150522_見積書(山口さん)" xfId="163" xr:uid="{00000000-0005-0000-0000-0000A2000000}"/>
    <cellStyle name="４_20020531循環構成_20020829循環構成（hosyu）_20021021せんぽ構成見積（最終)" xfId="164" xr:uid="{00000000-0005-0000-0000-0000A3000000}"/>
    <cellStyle name="４_20020531循環構成_20020829循環構成（hosyu）_20021021せんぽ構成見積（最終)_見積書(山口さん)" xfId="165" xr:uid="{00000000-0005-0000-0000-0000A4000000}"/>
    <cellStyle name="４_20020531循環構成_20020829循環構成（hosyu）_20021021せんぽ構成見積（最終)_提出用見積" xfId="166" xr:uid="{00000000-0005-0000-0000-0000A5000000}"/>
    <cellStyle name="４_20020531循環構成_20020829循環構成（hosyu）_20021021せんぽ構成見積（最終)_提出用見積_見積書" xfId="167" xr:uid="{00000000-0005-0000-0000-0000A6000000}"/>
    <cellStyle name="４_20020531循環構成_20020829循環構成（hosyu）_20021021せんぽ構成見積（最終)_提出用見積_見積書(山口さん)" xfId="168" xr:uid="{00000000-0005-0000-0000-0000A7000000}"/>
    <cellStyle name="４_20020531循環構成_20020829循環構成（hosyu）_20021021せんぽ構成見積（最終)_提出用見積_見積書_見積書(山口さん)" xfId="169" xr:uid="{00000000-0005-0000-0000-0000A8000000}"/>
    <cellStyle name="４_20020531循環構成_20020829循環構成（hosyu）_20021021せんぽ構成見積（最終)_提出用見積_見積書2" xfId="170" xr:uid="{00000000-0005-0000-0000-0000A9000000}"/>
    <cellStyle name="４_20020531循環構成_20020829循環構成（hosyu）_20021021せんぽ構成見積（最終)_提出用見積_見積書3 (1)" xfId="171" xr:uid="{00000000-0005-0000-0000-0000AA000000}"/>
    <cellStyle name="４_20020531循環構成_20020829循環構成（hosyu）_20021021せんぽ構成見積（最終)_提出用見積_提出用見積" xfId="172" xr:uid="{00000000-0005-0000-0000-0000AB000000}"/>
    <cellStyle name="４_20020531循環構成_20020829循環構成（hosyu）_20021021せんぽ構成見積（最終)_提出用見積_提出用見積_見積書(山口さん)" xfId="173" xr:uid="{00000000-0005-0000-0000-0000AC000000}"/>
    <cellStyle name="４_20020531循環構成_20020829循環構成（hosyu）_20021021せんぽ構成見積（最終)_提出用見積_提出用見積H150522" xfId="174" xr:uid="{00000000-0005-0000-0000-0000AD000000}"/>
    <cellStyle name="４_20020531循環構成_20020829循環構成（hosyu）_20021021せんぽ構成見積（最終)_提出用見積_提出用見積H150522_見積書(山口さん)" xfId="175" xr:uid="{00000000-0005-0000-0000-0000AE000000}"/>
    <cellStyle name="４_20020531循環構成_20020829循環構成（hosyu）_20021126博慈会構成見積" xfId="176" xr:uid="{00000000-0005-0000-0000-0000AF000000}"/>
    <cellStyle name="４_20020531循環構成_20020829循環構成（hosyu）_20021126博慈会構成見積_見積書(山口さん)" xfId="177" xr:uid="{00000000-0005-0000-0000-0000B0000000}"/>
    <cellStyle name="４_20020531循環構成_20020829循環構成（hosyu）_20021126博慈会構成見積_提出用見積" xfId="178" xr:uid="{00000000-0005-0000-0000-0000B1000000}"/>
    <cellStyle name="４_20020531循環構成_20020829循環構成（hosyu）_20021126博慈会構成見積_提出用見積_見積書" xfId="179" xr:uid="{00000000-0005-0000-0000-0000B2000000}"/>
    <cellStyle name="４_20020531循環構成_20020829循環構成（hosyu）_20021126博慈会構成見積_提出用見積_見積書(山口さん)" xfId="180" xr:uid="{00000000-0005-0000-0000-0000B3000000}"/>
    <cellStyle name="４_20020531循環構成_20020829循環構成（hosyu）_20021126博慈会構成見積_提出用見積_見積書_見積書(山口さん)" xfId="181" xr:uid="{00000000-0005-0000-0000-0000B4000000}"/>
    <cellStyle name="４_20020531循環構成_20020829循環構成（hosyu）_20021126博慈会構成見積_提出用見積_見積書2" xfId="182" xr:uid="{00000000-0005-0000-0000-0000B5000000}"/>
    <cellStyle name="４_20020531循環構成_20020829循環構成（hosyu）_20021126博慈会構成見積_提出用見積_見積書3 (1)" xfId="183" xr:uid="{00000000-0005-0000-0000-0000B6000000}"/>
    <cellStyle name="４_20020531循環構成_20020829循環構成（hosyu）_20021126博慈会構成見積_提出用見積_提出用見積" xfId="184" xr:uid="{00000000-0005-0000-0000-0000B7000000}"/>
    <cellStyle name="４_20020531循環構成_20020829循環構成（hosyu）_20021126博慈会構成見積_提出用見積_提出用見積_見積書(山口さん)" xfId="185" xr:uid="{00000000-0005-0000-0000-0000B8000000}"/>
    <cellStyle name="４_20020531循環構成_20020829循環構成（hosyu）_20021126博慈会構成見積_提出用見積_提出用見積H150522" xfId="186" xr:uid="{00000000-0005-0000-0000-0000B9000000}"/>
    <cellStyle name="４_20020531循環構成_20020829循環構成（hosyu）_20021126博慈会構成見積_提出用見積_提出用見積H150522_見積書(山口さん)" xfId="187" xr:uid="{00000000-0005-0000-0000-0000BA000000}"/>
    <cellStyle name="４_20020531循環構成_20020829循環構成（hosyu）_20021126博慈会構成見積-cas1126" xfId="188" xr:uid="{00000000-0005-0000-0000-0000BB000000}"/>
    <cellStyle name="４_20020531循環構成_20020829循環構成（hosyu）_20021126博慈会構成見積-cas1126_見積書(山口さん)" xfId="189" xr:uid="{00000000-0005-0000-0000-0000BC000000}"/>
    <cellStyle name="４_20020531循環構成_20020829循環構成（hosyu）_20021126博慈会構成見積-cas1126_提出用見積" xfId="190" xr:uid="{00000000-0005-0000-0000-0000BD000000}"/>
    <cellStyle name="４_20020531循環構成_20020829循環構成（hosyu）_20021126博慈会構成見積-cas1126_提出用見積_見積書" xfId="191" xr:uid="{00000000-0005-0000-0000-0000BE000000}"/>
    <cellStyle name="４_20020531循環構成_20020829循環構成（hosyu）_20021126博慈会構成見積-cas1126_提出用見積_見積書(山口さん)" xfId="192" xr:uid="{00000000-0005-0000-0000-0000BF000000}"/>
    <cellStyle name="４_20020531循環構成_20020829循環構成（hosyu）_20021126博慈会構成見積-cas1126_提出用見積_見積書_見積書(山口さん)" xfId="193" xr:uid="{00000000-0005-0000-0000-0000C0000000}"/>
    <cellStyle name="４_20020531循環構成_20020829循環構成（hosyu）_20021126博慈会構成見積-cas1126_提出用見積_見積書2" xfId="194" xr:uid="{00000000-0005-0000-0000-0000C1000000}"/>
    <cellStyle name="４_20020531循環構成_20020829循環構成（hosyu）_20021126博慈会構成見積-cas1126_提出用見積_見積書3 (1)" xfId="195" xr:uid="{00000000-0005-0000-0000-0000C2000000}"/>
    <cellStyle name="４_20020531循環構成_20020829循環構成（hosyu）_20021126博慈会構成見積-cas1126_提出用見積_提出用見積" xfId="196" xr:uid="{00000000-0005-0000-0000-0000C3000000}"/>
    <cellStyle name="４_20020531循環構成_20020829循環構成（hosyu）_20021126博慈会構成見積-cas1126_提出用見積_提出用見積_見積書(山口さん)" xfId="197" xr:uid="{00000000-0005-0000-0000-0000C4000000}"/>
    <cellStyle name="４_20020531循環構成_20020829循環構成（hosyu）_20021126博慈会構成見積-cas1126_提出用見積_提出用見積H150522" xfId="198" xr:uid="{00000000-0005-0000-0000-0000C5000000}"/>
    <cellStyle name="４_20020531循環構成_20020829循環構成（hosyu）_20021126博慈会構成見積-cas1126_提出用見積_提出用見積H150522_見積書(山口さん)" xfId="199" xr:uid="{00000000-0005-0000-0000-0000C6000000}"/>
    <cellStyle name="４_20020531循環構成_20020829循環構成（hosyu）_見積書" xfId="200" xr:uid="{00000000-0005-0000-0000-0000C7000000}"/>
    <cellStyle name="４_20020531循環構成_20020829循環構成（hosyu）_見積書(山口さん)" xfId="201" xr:uid="{00000000-0005-0000-0000-0000C8000000}"/>
    <cellStyle name="４_20020531循環構成_20020829循環構成（hosyu）_見積書_見積書(山口さん)" xfId="202" xr:uid="{00000000-0005-0000-0000-0000C9000000}"/>
    <cellStyle name="４_20020531循環構成_20020829循環構成（hosyu）_見積書2" xfId="203" xr:uid="{00000000-0005-0000-0000-0000CA000000}"/>
    <cellStyle name="４_20020531循環構成_20020829循環構成（hosyu）_見積書3 (1)" xfId="204" xr:uid="{00000000-0005-0000-0000-0000CB000000}"/>
    <cellStyle name="４_20020531循環構成_20020829循環構成（hosyu）_提出用見積" xfId="205" xr:uid="{00000000-0005-0000-0000-0000CC000000}"/>
    <cellStyle name="４_20020531循環構成_20020829循環構成（hosyu）_提出用見積_見積書(山口さん)" xfId="206" xr:uid="{00000000-0005-0000-0000-0000CD000000}"/>
    <cellStyle name="４_20020531循環構成_20020829循環構成（hosyu）_提出用見積_提出用見積" xfId="207" xr:uid="{00000000-0005-0000-0000-0000CE000000}"/>
    <cellStyle name="４_20020531循環構成_20020829循環構成（hosyu）_提出用見積_提出用見積_見積書" xfId="208" xr:uid="{00000000-0005-0000-0000-0000CF000000}"/>
    <cellStyle name="４_20020531循環構成_20020829循環構成（hosyu）_提出用見積_提出用見積_見積書(山口さん)" xfId="209" xr:uid="{00000000-0005-0000-0000-0000D0000000}"/>
    <cellStyle name="４_20020531循環構成_20020829循環構成（hosyu）_提出用見積_提出用見積_見積書_見積書(山口さん)" xfId="210" xr:uid="{00000000-0005-0000-0000-0000D1000000}"/>
    <cellStyle name="４_20020531循環構成_20020829循環構成（hosyu）_提出用見積_提出用見積_見積書2" xfId="211" xr:uid="{00000000-0005-0000-0000-0000D2000000}"/>
    <cellStyle name="４_20020531循環構成_20020829循環構成（hosyu）_提出用見積_提出用見積_見積書3 (1)" xfId="212" xr:uid="{00000000-0005-0000-0000-0000D3000000}"/>
    <cellStyle name="４_20020531循環構成_20020829循環構成（hosyu）_提出用見積_提出用見積_提出用見積" xfId="213" xr:uid="{00000000-0005-0000-0000-0000D4000000}"/>
    <cellStyle name="４_20020531循環構成_20020829循環構成（hosyu）_提出用見積_提出用見積_提出用見積_見積書(山口さん)" xfId="214" xr:uid="{00000000-0005-0000-0000-0000D5000000}"/>
    <cellStyle name="４_20020531循環構成_20020829循環構成（hosyu）_提出用見積_提出用見積_提出用見積H150522" xfId="215" xr:uid="{00000000-0005-0000-0000-0000D6000000}"/>
    <cellStyle name="４_20020531循環構成_20020829循環構成（hosyu）_提出用見積_提出用見積_提出用見積H150522_見積書(山口さん)" xfId="216" xr:uid="{00000000-0005-0000-0000-0000D7000000}"/>
    <cellStyle name="４_20020531循環構成_20020829循環構成（hosyu）_提出用見積H150522" xfId="217" xr:uid="{00000000-0005-0000-0000-0000D8000000}"/>
    <cellStyle name="４_20020531循環構成_20020829循環構成（hosyu）_提出用見積H150522_見積書(山口さん)" xfId="218" xr:uid="{00000000-0005-0000-0000-0000D9000000}"/>
    <cellStyle name="４_20020531循環構成_20020829循環構成（hosyu）_立川さん見積" xfId="219" xr:uid="{00000000-0005-0000-0000-0000DA000000}"/>
    <cellStyle name="４_20020531循環構成_20020829循環構成（hosyu）_立川さん見積_見積書(山口さん)" xfId="220" xr:uid="{00000000-0005-0000-0000-0000DB000000}"/>
    <cellStyle name="４_20020531循環構成_20020829循環構成（hosyu）_立川さん見積_提出用見積" xfId="221" xr:uid="{00000000-0005-0000-0000-0000DC000000}"/>
    <cellStyle name="４_20020531循環構成_20020829循環構成（hosyu）_立川さん見積_提出用見積_見積書" xfId="222" xr:uid="{00000000-0005-0000-0000-0000DD000000}"/>
    <cellStyle name="４_20020531循環構成_20020829循環構成（hosyu）_立川さん見積_提出用見積_見積書(山口さん)" xfId="223" xr:uid="{00000000-0005-0000-0000-0000DE000000}"/>
    <cellStyle name="４_20020531循環構成_20020829循環構成（hosyu）_立川さん見積_提出用見積_見積書_見積書(山口さん)" xfId="224" xr:uid="{00000000-0005-0000-0000-0000DF000000}"/>
    <cellStyle name="４_20020531循環構成_20020829循環構成（hosyu）_立川さん見積_提出用見積_見積書2" xfId="225" xr:uid="{00000000-0005-0000-0000-0000E0000000}"/>
    <cellStyle name="４_20020531循環構成_20020829循環構成（hosyu）_立川さん見積_提出用見積_見積書3 (1)" xfId="226" xr:uid="{00000000-0005-0000-0000-0000E1000000}"/>
    <cellStyle name="４_20020531循環構成_20020829循環構成（hosyu）_立川さん見積_提出用見積_提出用見積" xfId="227" xr:uid="{00000000-0005-0000-0000-0000E2000000}"/>
    <cellStyle name="４_20020531循環構成_20020829循環構成（hosyu）_立川さん見積_提出用見積_提出用見積_見積書(山口さん)" xfId="228" xr:uid="{00000000-0005-0000-0000-0000E3000000}"/>
    <cellStyle name="４_20020531循環構成_20020829循環構成（hosyu）_立川さん見積_提出用見積_提出用見積H150522" xfId="229" xr:uid="{00000000-0005-0000-0000-0000E4000000}"/>
    <cellStyle name="４_20020531循環構成_20020829循環構成（hosyu）_立川さん見積_提出用見積_提出用見積H150522_見積書(山口さん)" xfId="230" xr:uid="{00000000-0005-0000-0000-0000E5000000}"/>
    <cellStyle name="４_20020531循環構成_見積書(山口さん)" xfId="231" xr:uid="{00000000-0005-0000-0000-0000E6000000}"/>
    <cellStyle name="４_20020531循環構成_提出用見積" xfId="232" xr:uid="{00000000-0005-0000-0000-0000E7000000}"/>
    <cellStyle name="４_20020531循環構成_提出用見積_見積書" xfId="233" xr:uid="{00000000-0005-0000-0000-0000E8000000}"/>
    <cellStyle name="４_20020531循環構成_提出用見積_見積書(山口さん)" xfId="234" xr:uid="{00000000-0005-0000-0000-0000E9000000}"/>
    <cellStyle name="４_20020531循環構成_提出用見積_見積書_見積書(山口さん)" xfId="235" xr:uid="{00000000-0005-0000-0000-0000EA000000}"/>
    <cellStyle name="４_20020531循環構成_提出用見積_見積書2" xfId="236" xr:uid="{00000000-0005-0000-0000-0000EB000000}"/>
    <cellStyle name="４_20020531循環構成_提出用見積_見積書3 (1)" xfId="237" xr:uid="{00000000-0005-0000-0000-0000EC000000}"/>
    <cellStyle name="４_20020531循環構成_提出用見積_提出用見積" xfId="238" xr:uid="{00000000-0005-0000-0000-0000ED000000}"/>
    <cellStyle name="４_20020531循環構成_提出用見積_提出用見積_見積書(山口さん)" xfId="239" xr:uid="{00000000-0005-0000-0000-0000EE000000}"/>
    <cellStyle name="４_20020531循環構成_提出用見積_提出用見積H150522" xfId="240" xr:uid="{00000000-0005-0000-0000-0000EF000000}"/>
    <cellStyle name="４_20020531循環構成_提出用見積_提出用見積H150522_見積書(山口さん)" xfId="241" xr:uid="{00000000-0005-0000-0000-0000F0000000}"/>
    <cellStyle name="４_20021002せんぽ構成見積（hosyu）" xfId="242" xr:uid="{00000000-0005-0000-0000-0000F1000000}"/>
    <cellStyle name="４_20021002せんぽ構成見積（hosyu）_見積書(山口さん)" xfId="243" xr:uid="{00000000-0005-0000-0000-0000F2000000}"/>
    <cellStyle name="４_20021002せんぽ構成見積（hosyu）_提出用見積" xfId="244" xr:uid="{00000000-0005-0000-0000-0000F3000000}"/>
    <cellStyle name="４_20021002せんぽ構成見積（hosyu）_提出用見積_見積書" xfId="245" xr:uid="{00000000-0005-0000-0000-0000F4000000}"/>
    <cellStyle name="４_20021002せんぽ構成見積（hosyu）_提出用見積_見積書(山口さん)" xfId="246" xr:uid="{00000000-0005-0000-0000-0000F5000000}"/>
    <cellStyle name="４_20021002せんぽ構成見積（hosyu）_提出用見積_見積書_見積書(山口さん)" xfId="247" xr:uid="{00000000-0005-0000-0000-0000F6000000}"/>
    <cellStyle name="４_20021002せんぽ構成見積（hosyu）_提出用見積_見積書2" xfId="248" xr:uid="{00000000-0005-0000-0000-0000F7000000}"/>
    <cellStyle name="４_20021002せんぽ構成見積（hosyu）_提出用見積_見積書3 (1)" xfId="249" xr:uid="{00000000-0005-0000-0000-0000F8000000}"/>
    <cellStyle name="４_20021002せんぽ構成見積（hosyu）_提出用見積_提出用見積" xfId="250" xr:uid="{00000000-0005-0000-0000-0000F9000000}"/>
    <cellStyle name="４_20021002せんぽ構成見積（hosyu）_提出用見積_提出用見積_見積書(山口さん)" xfId="251" xr:uid="{00000000-0005-0000-0000-0000FA000000}"/>
    <cellStyle name="４_20021002せんぽ構成見積（hosyu）_提出用見積_提出用見積H150522" xfId="252" xr:uid="{00000000-0005-0000-0000-0000FB000000}"/>
    <cellStyle name="４_20021002せんぽ構成見積（hosyu）_提出用見積_提出用見積H150522_見積書(山口さん)" xfId="253" xr:uid="{00000000-0005-0000-0000-0000FC000000}"/>
    <cellStyle name="４_20021021せんぽ構成見積（最終)" xfId="254" xr:uid="{00000000-0005-0000-0000-0000FD000000}"/>
    <cellStyle name="４_20021021せんぽ構成見積（最終)_見積書(山口さん)" xfId="255" xr:uid="{00000000-0005-0000-0000-0000FE000000}"/>
    <cellStyle name="４_20021021せんぽ構成見積（最終)_提出用見積" xfId="256" xr:uid="{00000000-0005-0000-0000-0000FF000000}"/>
    <cellStyle name="４_20021021せんぽ構成見積（最終)_提出用見積_見積書" xfId="257" xr:uid="{00000000-0005-0000-0000-000000010000}"/>
    <cellStyle name="４_20021021せんぽ構成見積（最終)_提出用見積_見積書(山口さん)" xfId="258" xr:uid="{00000000-0005-0000-0000-000001010000}"/>
    <cellStyle name="４_20021021せんぽ構成見積（最終)_提出用見積_見積書_見積書(山口さん)" xfId="259" xr:uid="{00000000-0005-0000-0000-000002010000}"/>
    <cellStyle name="４_20021021せんぽ構成見積（最終)_提出用見積_見積書2" xfId="260" xr:uid="{00000000-0005-0000-0000-000003010000}"/>
    <cellStyle name="４_20021021せんぽ構成見積（最終)_提出用見積_見積書3 (1)" xfId="261" xr:uid="{00000000-0005-0000-0000-000004010000}"/>
    <cellStyle name="４_20021021せんぽ構成見積（最終)_提出用見積_提出用見積" xfId="262" xr:uid="{00000000-0005-0000-0000-000005010000}"/>
    <cellStyle name="４_20021021せんぽ構成見積（最終)_提出用見積_提出用見積_見積書(山口さん)" xfId="263" xr:uid="{00000000-0005-0000-0000-000006010000}"/>
    <cellStyle name="４_20021021せんぽ構成見積（最終)_提出用見積_提出用見積H150522" xfId="264" xr:uid="{00000000-0005-0000-0000-000007010000}"/>
    <cellStyle name="４_20021021せんぽ構成見積（最終)_提出用見積_提出用見積H150522_見積書(山口さん)" xfId="265" xr:uid="{00000000-0005-0000-0000-000008010000}"/>
    <cellStyle name="４_20021126博慈会構成見積" xfId="266" xr:uid="{00000000-0005-0000-0000-000009010000}"/>
    <cellStyle name="４_20021126博慈会構成見積_見積書(山口さん)" xfId="267" xr:uid="{00000000-0005-0000-0000-00000A010000}"/>
    <cellStyle name="４_20021126博慈会構成見積_提出用見積" xfId="268" xr:uid="{00000000-0005-0000-0000-00000B010000}"/>
    <cellStyle name="４_20021126博慈会構成見積_提出用見積_見積書" xfId="269" xr:uid="{00000000-0005-0000-0000-00000C010000}"/>
    <cellStyle name="４_20021126博慈会構成見積_提出用見積_見積書(山口さん)" xfId="270" xr:uid="{00000000-0005-0000-0000-00000D010000}"/>
    <cellStyle name="４_20021126博慈会構成見積_提出用見積_見積書_見積書(山口さん)" xfId="271" xr:uid="{00000000-0005-0000-0000-00000E010000}"/>
    <cellStyle name="４_20021126博慈会構成見積_提出用見積_見積書2" xfId="272" xr:uid="{00000000-0005-0000-0000-00000F010000}"/>
    <cellStyle name="４_20021126博慈会構成見積_提出用見積_見積書3 (1)" xfId="273" xr:uid="{00000000-0005-0000-0000-000010010000}"/>
    <cellStyle name="４_20021126博慈会構成見積_提出用見積_提出用見積" xfId="274" xr:uid="{00000000-0005-0000-0000-000011010000}"/>
    <cellStyle name="４_20021126博慈会構成見積_提出用見積_提出用見積_見積書(山口さん)" xfId="275" xr:uid="{00000000-0005-0000-0000-000012010000}"/>
    <cellStyle name="４_20021126博慈会構成見積_提出用見積_提出用見積H150522" xfId="276" xr:uid="{00000000-0005-0000-0000-000013010000}"/>
    <cellStyle name="４_20021126博慈会構成見積_提出用見積_提出用見積H150522_見積書(山口さん)" xfId="277" xr:uid="{00000000-0005-0000-0000-000014010000}"/>
    <cellStyle name="４_20021126博慈会構成見積-cas1126" xfId="278" xr:uid="{00000000-0005-0000-0000-000015010000}"/>
    <cellStyle name="４_20021126博慈会構成見積-cas1126_見積書(山口さん)" xfId="279" xr:uid="{00000000-0005-0000-0000-000016010000}"/>
    <cellStyle name="４_20021126博慈会構成見積-cas1126_提出用見積" xfId="280" xr:uid="{00000000-0005-0000-0000-000017010000}"/>
    <cellStyle name="４_20021126博慈会構成見積-cas1126_提出用見積_見積書" xfId="281" xr:uid="{00000000-0005-0000-0000-000018010000}"/>
    <cellStyle name="４_20021126博慈会構成見積-cas1126_提出用見積_見積書(山口さん)" xfId="282" xr:uid="{00000000-0005-0000-0000-000019010000}"/>
    <cellStyle name="４_20021126博慈会構成見積-cas1126_提出用見積_見積書_見積書(山口さん)" xfId="283" xr:uid="{00000000-0005-0000-0000-00001A010000}"/>
    <cellStyle name="４_20021126博慈会構成見積-cas1126_提出用見積_見積書2" xfId="284" xr:uid="{00000000-0005-0000-0000-00001B010000}"/>
    <cellStyle name="４_20021126博慈会構成見積-cas1126_提出用見積_見積書3 (1)" xfId="285" xr:uid="{00000000-0005-0000-0000-00001C010000}"/>
    <cellStyle name="４_20021126博慈会構成見積-cas1126_提出用見積_提出用見積" xfId="286" xr:uid="{00000000-0005-0000-0000-00001D010000}"/>
    <cellStyle name="４_20021126博慈会構成見積-cas1126_提出用見積_提出用見積_見積書(山口さん)" xfId="287" xr:uid="{00000000-0005-0000-0000-00001E010000}"/>
    <cellStyle name="４_20021126博慈会構成見積-cas1126_提出用見積_提出用見積H150522" xfId="288" xr:uid="{00000000-0005-0000-0000-00001F010000}"/>
    <cellStyle name="４_20021126博慈会構成見積-cas1126_提出用見積_提出用見積H150522_見積書(山口さん)" xfId="289" xr:uid="{00000000-0005-0000-0000-000020010000}"/>
    <cellStyle name="４_見積書" xfId="290" xr:uid="{00000000-0005-0000-0000-000021010000}"/>
    <cellStyle name="４_見積書(山口さん)" xfId="291" xr:uid="{00000000-0005-0000-0000-000022010000}"/>
    <cellStyle name="４_見積書_見積書(山口さん)" xfId="292" xr:uid="{00000000-0005-0000-0000-000023010000}"/>
    <cellStyle name="４_見積書2" xfId="293" xr:uid="{00000000-0005-0000-0000-000024010000}"/>
    <cellStyle name="４_見積書3 (1)" xfId="294" xr:uid="{00000000-0005-0000-0000-000025010000}"/>
    <cellStyle name="４_提出用見積" xfId="295" xr:uid="{00000000-0005-0000-0000-000026010000}"/>
    <cellStyle name="４_提出用見積_見積書(山口さん)" xfId="296" xr:uid="{00000000-0005-0000-0000-000027010000}"/>
    <cellStyle name="４_提出用見積_提出用見積" xfId="297" xr:uid="{00000000-0005-0000-0000-000028010000}"/>
    <cellStyle name="４_提出用見積_提出用見積_見積書" xfId="298" xr:uid="{00000000-0005-0000-0000-000029010000}"/>
    <cellStyle name="４_提出用見積_提出用見積_見積書(山口さん)" xfId="299" xr:uid="{00000000-0005-0000-0000-00002A010000}"/>
    <cellStyle name="４_提出用見積_提出用見積_見積書_見積書(山口さん)" xfId="300" xr:uid="{00000000-0005-0000-0000-00002B010000}"/>
    <cellStyle name="４_提出用見積_提出用見積_見積書2" xfId="301" xr:uid="{00000000-0005-0000-0000-00002C010000}"/>
    <cellStyle name="４_提出用見積_提出用見積_見積書3 (1)" xfId="302" xr:uid="{00000000-0005-0000-0000-00002D010000}"/>
    <cellStyle name="４_提出用見積_提出用見積_提出用見積" xfId="303" xr:uid="{00000000-0005-0000-0000-00002E010000}"/>
    <cellStyle name="４_提出用見積_提出用見積_提出用見積_見積書(山口さん)" xfId="304" xr:uid="{00000000-0005-0000-0000-00002F010000}"/>
    <cellStyle name="４_提出用見積_提出用見積_提出用見積H150522" xfId="305" xr:uid="{00000000-0005-0000-0000-000030010000}"/>
    <cellStyle name="４_提出用見積_提出用見積_提出用見積H150522_見積書(山口さん)" xfId="306" xr:uid="{00000000-0005-0000-0000-000031010000}"/>
    <cellStyle name="４_提出用見積H150522" xfId="307" xr:uid="{00000000-0005-0000-0000-000032010000}"/>
    <cellStyle name="４_提出用見積H150522_見積書(山口さん)" xfId="308" xr:uid="{00000000-0005-0000-0000-000033010000}"/>
    <cellStyle name="４_立川さん見積" xfId="309" xr:uid="{00000000-0005-0000-0000-000034010000}"/>
    <cellStyle name="４_立川さん見積_見積書(山口さん)" xfId="310" xr:uid="{00000000-0005-0000-0000-000035010000}"/>
    <cellStyle name="４_立川さん見積_提出用見積" xfId="311" xr:uid="{00000000-0005-0000-0000-000036010000}"/>
    <cellStyle name="４_立川さん見積_提出用見積_見積書" xfId="312" xr:uid="{00000000-0005-0000-0000-000037010000}"/>
    <cellStyle name="４_立川さん見積_提出用見積_見積書(山口さん)" xfId="313" xr:uid="{00000000-0005-0000-0000-000038010000}"/>
    <cellStyle name="４_立川さん見積_提出用見積_見積書_見積書(山口さん)" xfId="314" xr:uid="{00000000-0005-0000-0000-000039010000}"/>
    <cellStyle name="４_立川さん見積_提出用見積_見積書2" xfId="315" xr:uid="{00000000-0005-0000-0000-00003A010000}"/>
    <cellStyle name="４_立川さん見積_提出用見積_見積書3 (1)" xfId="316" xr:uid="{00000000-0005-0000-0000-00003B010000}"/>
    <cellStyle name="４_立川さん見積_提出用見積_提出用見積" xfId="317" xr:uid="{00000000-0005-0000-0000-00003C010000}"/>
    <cellStyle name="４_立川さん見積_提出用見積_提出用見積_見積書(山口さん)" xfId="318" xr:uid="{00000000-0005-0000-0000-00003D010000}"/>
    <cellStyle name="４_立川さん見積_提出用見積_提出用見積H150522" xfId="319" xr:uid="{00000000-0005-0000-0000-00003E010000}"/>
    <cellStyle name="４_立川さん見積_提出用見積_提出用見積H150522_見積書(山口さん)" xfId="320" xr:uid="{00000000-0005-0000-0000-00003F010000}"/>
    <cellStyle name="40% - アクセント 1 2" xfId="321" xr:uid="{00000000-0005-0000-0000-000040010000}"/>
    <cellStyle name="40% - アクセント 1 3" xfId="322" xr:uid="{00000000-0005-0000-0000-000041010000}"/>
    <cellStyle name="40% - アクセント 2 2" xfId="323" xr:uid="{00000000-0005-0000-0000-000042010000}"/>
    <cellStyle name="40% - アクセント 2 3" xfId="324" xr:uid="{00000000-0005-0000-0000-000043010000}"/>
    <cellStyle name="40% - アクセント 3 2" xfId="325" xr:uid="{00000000-0005-0000-0000-000044010000}"/>
    <cellStyle name="40% - アクセント 3 3" xfId="326" xr:uid="{00000000-0005-0000-0000-000045010000}"/>
    <cellStyle name="40% - アクセント 4 2" xfId="327" xr:uid="{00000000-0005-0000-0000-000046010000}"/>
    <cellStyle name="40% - アクセント 4 3" xfId="328" xr:uid="{00000000-0005-0000-0000-000047010000}"/>
    <cellStyle name="40% - アクセント 5 2" xfId="329" xr:uid="{00000000-0005-0000-0000-000048010000}"/>
    <cellStyle name="40% - アクセント 5 3" xfId="330" xr:uid="{00000000-0005-0000-0000-000049010000}"/>
    <cellStyle name="40% - アクセント 6 2" xfId="331" xr:uid="{00000000-0005-0000-0000-00004A010000}"/>
    <cellStyle name="40% - アクセント 6 3" xfId="332" xr:uid="{00000000-0005-0000-0000-00004B010000}"/>
    <cellStyle name="6" xfId="333" xr:uid="{00000000-0005-0000-0000-00004C010000}"/>
    <cellStyle name="60% - アクセント 1 2" xfId="334" xr:uid="{00000000-0005-0000-0000-00004D010000}"/>
    <cellStyle name="60% - アクセント 1 3" xfId="335" xr:uid="{00000000-0005-0000-0000-00004E010000}"/>
    <cellStyle name="60% - アクセント 2 2" xfId="336" xr:uid="{00000000-0005-0000-0000-00004F010000}"/>
    <cellStyle name="60% - アクセント 2 3" xfId="337" xr:uid="{00000000-0005-0000-0000-000050010000}"/>
    <cellStyle name="60% - アクセント 3 2" xfId="338" xr:uid="{00000000-0005-0000-0000-000051010000}"/>
    <cellStyle name="60% - アクセント 3 3" xfId="339" xr:uid="{00000000-0005-0000-0000-000052010000}"/>
    <cellStyle name="60% - アクセント 4 2" xfId="340" xr:uid="{00000000-0005-0000-0000-000053010000}"/>
    <cellStyle name="60% - アクセント 4 3" xfId="341" xr:uid="{00000000-0005-0000-0000-000054010000}"/>
    <cellStyle name="60% - アクセント 5 2" xfId="342" xr:uid="{00000000-0005-0000-0000-000055010000}"/>
    <cellStyle name="60% - アクセント 5 3" xfId="343" xr:uid="{00000000-0005-0000-0000-000056010000}"/>
    <cellStyle name="60% - アクセント 6 2" xfId="344" xr:uid="{00000000-0005-0000-0000-000057010000}"/>
    <cellStyle name="60% - アクセント 6 3" xfId="345" xr:uid="{00000000-0005-0000-0000-000058010000}"/>
    <cellStyle name="7" xfId="346" xr:uid="{00000000-0005-0000-0000-000059010000}"/>
    <cellStyle name="７" xfId="347" xr:uid="{00000000-0005-0000-0000-00005A010000}"/>
    <cellStyle name="７_20020410循環構成h140410" xfId="348" xr:uid="{00000000-0005-0000-0000-00005B010000}"/>
    <cellStyle name="７_20020410循環構成h140410_20020829循環構成（hosyu）" xfId="349" xr:uid="{00000000-0005-0000-0000-00005C010000}"/>
    <cellStyle name="７_20020410循環構成h140410_20020829循環構成（hosyu）_20021002せんぽ構成見積（hosyu）" xfId="350" xr:uid="{00000000-0005-0000-0000-00005D010000}"/>
    <cellStyle name="７_20020410循環構成h140410_20020829循環構成（hosyu）_20021002せんぽ構成見積（hosyu）_見積書(山口さん)" xfId="351" xr:uid="{00000000-0005-0000-0000-00005E010000}"/>
    <cellStyle name="７_20020410循環構成h140410_20020829循環構成（hosyu）_20021002せんぽ構成見積（hosyu）_提出用見積" xfId="352" xr:uid="{00000000-0005-0000-0000-00005F010000}"/>
    <cellStyle name="７_20020410循環構成h140410_20020829循環構成（hosyu）_20021002せんぽ構成見積（hosyu）_提出用見積_見積書" xfId="353" xr:uid="{00000000-0005-0000-0000-000060010000}"/>
    <cellStyle name="７_20020410循環構成h140410_20020829循環構成（hosyu）_20021002せんぽ構成見積（hosyu）_提出用見積_見積書(山口さん)" xfId="354" xr:uid="{00000000-0005-0000-0000-000061010000}"/>
    <cellStyle name="７_20020410循環構成h140410_20020829循環構成（hosyu）_20021002せんぽ構成見積（hosyu）_提出用見積_見積書_見積書(山口さん)" xfId="355" xr:uid="{00000000-0005-0000-0000-000062010000}"/>
    <cellStyle name="７_20020410循環構成h140410_20020829循環構成（hosyu）_20021002せんぽ構成見積（hosyu）_提出用見積_見積書2" xfId="356" xr:uid="{00000000-0005-0000-0000-000063010000}"/>
    <cellStyle name="７_20020410循環構成h140410_20020829循環構成（hosyu）_20021002せんぽ構成見積（hosyu）_提出用見積_見積書3 (1)" xfId="357" xr:uid="{00000000-0005-0000-0000-000064010000}"/>
    <cellStyle name="７_20020410循環構成h140410_20020829循環構成（hosyu）_20021002せんぽ構成見積（hosyu）_提出用見積_提出用見積" xfId="358" xr:uid="{00000000-0005-0000-0000-000065010000}"/>
    <cellStyle name="７_20020410循環構成h140410_20020829循環構成（hosyu）_20021002せんぽ構成見積（hosyu）_提出用見積_提出用見積_見積書(山口さん)" xfId="359" xr:uid="{00000000-0005-0000-0000-000066010000}"/>
    <cellStyle name="７_20020410循環構成h140410_20020829循環構成（hosyu）_20021002せんぽ構成見積（hosyu）_提出用見積_提出用見積H150522" xfId="360" xr:uid="{00000000-0005-0000-0000-000067010000}"/>
    <cellStyle name="７_20020410循環構成h140410_20020829循環構成（hosyu）_20021002せんぽ構成見積（hosyu）_提出用見積_提出用見積H150522_見積書(山口さん)" xfId="361" xr:uid="{00000000-0005-0000-0000-000068010000}"/>
    <cellStyle name="７_20020410循環構成h140410_20020829循環構成（hosyu）_20021021せんぽ構成見積（最終)" xfId="362" xr:uid="{00000000-0005-0000-0000-000069010000}"/>
    <cellStyle name="７_20020410循環構成h140410_20020829循環構成（hosyu）_20021021せんぽ構成見積（最終)_見積書(山口さん)" xfId="363" xr:uid="{00000000-0005-0000-0000-00006A010000}"/>
    <cellStyle name="７_20020410循環構成h140410_20020829循環構成（hosyu）_20021021せんぽ構成見積（最終)_提出用見積" xfId="364" xr:uid="{00000000-0005-0000-0000-00006B010000}"/>
    <cellStyle name="７_20020410循環構成h140410_20020829循環構成（hosyu）_20021021せんぽ構成見積（最終)_提出用見積_見積書" xfId="365" xr:uid="{00000000-0005-0000-0000-00006C010000}"/>
    <cellStyle name="７_20020410循環構成h140410_20020829循環構成（hosyu）_20021021せんぽ構成見積（最終)_提出用見積_見積書(山口さん)" xfId="366" xr:uid="{00000000-0005-0000-0000-00006D010000}"/>
    <cellStyle name="７_20020410循環構成h140410_20020829循環構成（hosyu）_20021021せんぽ構成見積（最終)_提出用見積_見積書_見積書(山口さん)" xfId="367" xr:uid="{00000000-0005-0000-0000-00006E010000}"/>
    <cellStyle name="７_20020410循環構成h140410_20020829循環構成（hosyu）_20021021せんぽ構成見積（最終)_提出用見積_見積書2" xfId="368" xr:uid="{00000000-0005-0000-0000-00006F010000}"/>
    <cellStyle name="７_20020410循環構成h140410_20020829循環構成（hosyu）_20021021せんぽ構成見積（最終)_提出用見積_見積書3 (1)" xfId="369" xr:uid="{00000000-0005-0000-0000-000070010000}"/>
    <cellStyle name="７_20020410循環構成h140410_20020829循環構成（hosyu）_20021021せんぽ構成見積（最終)_提出用見積_提出用見積" xfId="370" xr:uid="{00000000-0005-0000-0000-000071010000}"/>
    <cellStyle name="７_20020410循環構成h140410_20020829循環構成（hosyu）_20021021せんぽ構成見積（最終)_提出用見積_提出用見積_見積書(山口さん)" xfId="371" xr:uid="{00000000-0005-0000-0000-000072010000}"/>
    <cellStyle name="７_20020410循環構成h140410_20020829循環構成（hosyu）_20021021せんぽ構成見積（最終)_提出用見積_提出用見積H150522" xfId="372" xr:uid="{00000000-0005-0000-0000-000073010000}"/>
    <cellStyle name="７_20020410循環構成h140410_20020829循環構成（hosyu）_20021021せんぽ構成見積（最終)_提出用見積_提出用見積H150522_見積書(山口さん)" xfId="373" xr:uid="{00000000-0005-0000-0000-000074010000}"/>
    <cellStyle name="７_20020410循環構成h140410_20020829循環構成（hosyu）_20021126博慈会構成見積" xfId="374" xr:uid="{00000000-0005-0000-0000-000075010000}"/>
    <cellStyle name="７_20020410循環構成h140410_20020829循環構成（hosyu）_20021126博慈会構成見積_見積書(山口さん)" xfId="375" xr:uid="{00000000-0005-0000-0000-000076010000}"/>
    <cellStyle name="７_20020410循環構成h140410_20020829循環構成（hosyu）_20021126博慈会構成見積_提出用見積" xfId="376" xr:uid="{00000000-0005-0000-0000-000077010000}"/>
    <cellStyle name="７_20020410循環構成h140410_20020829循環構成（hosyu）_20021126博慈会構成見積_提出用見積_見積書" xfId="377" xr:uid="{00000000-0005-0000-0000-000078010000}"/>
    <cellStyle name="７_20020410循環構成h140410_20020829循環構成（hosyu）_20021126博慈会構成見積_提出用見積_見積書(山口さん)" xfId="378" xr:uid="{00000000-0005-0000-0000-000079010000}"/>
    <cellStyle name="７_20020410循環構成h140410_20020829循環構成（hosyu）_20021126博慈会構成見積_提出用見積_見積書_見積書(山口さん)" xfId="379" xr:uid="{00000000-0005-0000-0000-00007A010000}"/>
    <cellStyle name="７_20020410循環構成h140410_20020829循環構成（hosyu）_20021126博慈会構成見積_提出用見積_見積書2" xfId="380" xr:uid="{00000000-0005-0000-0000-00007B010000}"/>
    <cellStyle name="７_20020410循環構成h140410_20020829循環構成（hosyu）_20021126博慈会構成見積_提出用見積_見積書3 (1)" xfId="381" xr:uid="{00000000-0005-0000-0000-00007C010000}"/>
    <cellStyle name="７_20020410循環構成h140410_20020829循環構成（hosyu）_20021126博慈会構成見積_提出用見積_提出用見積" xfId="382" xr:uid="{00000000-0005-0000-0000-00007D010000}"/>
    <cellStyle name="７_20020410循環構成h140410_20020829循環構成（hosyu）_20021126博慈会構成見積_提出用見積_提出用見積_見積書(山口さん)" xfId="383" xr:uid="{00000000-0005-0000-0000-00007E010000}"/>
    <cellStyle name="７_20020410循環構成h140410_20020829循環構成（hosyu）_20021126博慈会構成見積_提出用見積_提出用見積H150522" xfId="384" xr:uid="{00000000-0005-0000-0000-00007F010000}"/>
    <cellStyle name="７_20020410循環構成h140410_20020829循環構成（hosyu）_20021126博慈会構成見積_提出用見積_提出用見積H150522_見積書(山口さん)" xfId="385" xr:uid="{00000000-0005-0000-0000-000080010000}"/>
    <cellStyle name="７_20020410循環構成h140410_20020829循環構成（hosyu）_20021126博慈会構成見積-cas1126" xfId="386" xr:uid="{00000000-0005-0000-0000-000081010000}"/>
    <cellStyle name="７_20020410循環構成h140410_20020829循環構成（hosyu）_20021126博慈会構成見積-cas1126_見積書(山口さん)" xfId="387" xr:uid="{00000000-0005-0000-0000-000082010000}"/>
    <cellStyle name="７_20020410循環構成h140410_20020829循環構成（hosyu）_20021126博慈会構成見積-cas1126_提出用見積" xfId="388" xr:uid="{00000000-0005-0000-0000-000083010000}"/>
    <cellStyle name="７_20020410循環構成h140410_20020829循環構成（hosyu）_20021126博慈会構成見積-cas1126_提出用見積_見積書" xfId="389" xr:uid="{00000000-0005-0000-0000-000084010000}"/>
    <cellStyle name="７_20020410循環構成h140410_20020829循環構成（hosyu）_20021126博慈会構成見積-cas1126_提出用見積_見積書(山口さん)" xfId="390" xr:uid="{00000000-0005-0000-0000-000085010000}"/>
    <cellStyle name="７_20020410循環構成h140410_20020829循環構成（hosyu）_20021126博慈会構成見積-cas1126_提出用見積_見積書_見積書(山口さん)" xfId="391" xr:uid="{00000000-0005-0000-0000-000086010000}"/>
    <cellStyle name="７_20020410循環構成h140410_20020829循環構成（hosyu）_20021126博慈会構成見積-cas1126_提出用見積_見積書2" xfId="392" xr:uid="{00000000-0005-0000-0000-000087010000}"/>
    <cellStyle name="７_20020410循環構成h140410_20020829循環構成（hosyu）_20021126博慈会構成見積-cas1126_提出用見積_見積書3 (1)" xfId="393" xr:uid="{00000000-0005-0000-0000-000088010000}"/>
    <cellStyle name="７_20020410循環構成h140410_20020829循環構成（hosyu）_20021126博慈会構成見積-cas1126_提出用見積_提出用見積" xfId="394" xr:uid="{00000000-0005-0000-0000-000089010000}"/>
    <cellStyle name="７_20020410循環構成h140410_20020829循環構成（hosyu）_20021126博慈会構成見積-cas1126_提出用見積_提出用見積_見積書(山口さん)" xfId="395" xr:uid="{00000000-0005-0000-0000-00008A010000}"/>
    <cellStyle name="７_20020410循環構成h140410_20020829循環構成（hosyu）_20021126博慈会構成見積-cas1126_提出用見積_提出用見積H150522" xfId="396" xr:uid="{00000000-0005-0000-0000-00008B010000}"/>
    <cellStyle name="７_20020410循環構成h140410_20020829循環構成（hosyu）_20021126博慈会構成見積-cas1126_提出用見積_提出用見積H150522_見積書(山口さん)" xfId="397" xr:uid="{00000000-0005-0000-0000-00008C010000}"/>
    <cellStyle name="７_20020410循環構成h140410_20020829循環構成（hosyu）_見積書" xfId="398" xr:uid="{00000000-0005-0000-0000-00008D010000}"/>
    <cellStyle name="７_20020410循環構成h140410_20020829循環構成（hosyu）_見積書(山口さん)" xfId="399" xr:uid="{00000000-0005-0000-0000-00008E010000}"/>
    <cellStyle name="７_20020410循環構成h140410_20020829循環構成（hosyu）_見積書_見積書(山口さん)" xfId="400" xr:uid="{00000000-0005-0000-0000-00008F010000}"/>
    <cellStyle name="７_20020410循環構成h140410_20020829循環構成（hosyu）_見積書2" xfId="401" xr:uid="{00000000-0005-0000-0000-000090010000}"/>
    <cellStyle name="７_20020410循環構成h140410_20020829循環構成（hosyu）_見積書3 (1)" xfId="402" xr:uid="{00000000-0005-0000-0000-000091010000}"/>
    <cellStyle name="７_20020410循環構成h140410_20020829循環構成（hosyu）_提出用見積" xfId="403" xr:uid="{00000000-0005-0000-0000-000092010000}"/>
    <cellStyle name="７_20020410循環構成h140410_20020829循環構成（hosyu）_提出用見積_見積書(山口さん)" xfId="404" xr:uid="{00000000-0005-0000-0000-000093010000}"/>
    <cellStyle name="７_20020410循環構成h140410_20020829循環構成（hosyu）_提出用見積_提出用見積" xfId="405" xr:uid="{00000000-0005-0000-0000-000094010000}"/>
    <cellStyle name="７_20020410循環構成h140410_20020829循環構成（hosyu）_提出用見積_提出用見積_見積書" xfId="406" xr:uid="{00000000-0005-0000-0000-000095010000}"/>
    <cellStyle name="７_20020410循環構成h140410_20020829循環構成（hosyu）_提出用見積_提出用見積_見積書(山口さん)" xfId="407" xr:uid="{00000000-0005-0000-0000-000096010000}"/>
    <cellStyle name="７_20020410循環構成h140410_20020829循環構成（hosyu）_提出用見積_提出用見積_見積書_見積書(山口さん)" xfId="408" xr:uid="{00000000-0005-0000-0000-000097010000}"/>
    <cellStyle name="７_20020410循環構成h140410_20020829循環構成（hosyu）_提出用見積_提出用見積_見積書2" xfId="409" xr:uid="{00000000-0005-0000-0000-000098010000}"/>
    <cellStyle name="７_20020410循環構成h140410_20020829循環構成（hosyu）_提出用見積_提出用見積_見積書3 (1)" xfId="410" xr:uid="{00000000-0005-0000-0000-000099010000}"/>
    <cellStyle name="７_20020410循環構成h140410_20020829循環構成（hosyu）_提出用見積_提出用見積_提出用見積" xfId="411" xr:uid="{00000000-0005-0000-0000-00009A010000}"/>
    <cellStyle name="７_20020410循環構成h140410_20020829循環構成（hosyu）_提出用見積_提出用見積_提出用見積_見積書(山口さん)" xfId="412" xr:uid="{00000000-0005-0000-0000-00009B010000}"/>
    <cellStyle name="７_20020410循環構成h140410_20020829循環構成（hosyu）_提出用見積_提出用見積_提出用見積H150522" xfId="413" xr:uid="{00000000-0005-0000-0000-00009C010000}"/>
    <cellStyle name="７_20020410循環構成h140410_20020829循環構成（hosyu）_提出用見積_提出用見積_提出用見積H150522_見積書(山口さん)" xfId="414" xr:uid="{00000000-0005-0000-0000-00009D010000}"/>
    <cellStyle name="７_20020410循環構成h140410_20020829循環構成（hosyu）_提出用見積H150522" xfId="415" xr:uid="{00000000-0005-0000-0000-00009E010000}"/>
    <cellStyle name="７_20020410循環構成h140410_20020829循環構成（hosyu）_提出用見積H150522_見積書(山口さん)" xfId="416" xr:uid="{00000000-0005-0000-0000-00009F010000}"/>
    <cellStyle name="７_20020410循環構成h140410_20020829循環構成（hosyu）_立川さん見積" xfId="417" xr:uid="{00000000-0005-0000-0000-0000A0010000}"/>
    <cellStyle name="７_20020410循環構成h140410_20020829循環構成（hosyu）_立川さん見積_見積書(山口さん)" xfId="418" xr:uid="{00000000-0005-0000-0000-0000A1010000}"/>
    <cellStyle name="７_20020410循環構成h140410_20020829循環構成（hosyu）_立川さん見積_提出用見積" xfId="419" xr:uid="{00000000-0005-0000-0000-0000A2010000}"/>
    <cellStyle name="７_20020410循環構成h140410_20020829循環構成（hosyu）_立川さん見積_提出用見積_見積書" xfId="420" xr:uid="{00000000-0005-0000-0000-0000A3010000}"/>
    <cellStyle name="７_20020410循環構成h140410_20020829循環構成（hosyu）_立川さん見積_提出用見積_見積書(山口さん)" xfId="421" xr:uid="{00000000-0005-0000-0000-0000A4010000}"/>
    <cellStyle name="７_20020410循環構成h140410_20020829循環構成（hosyu）_立川さん見積_提出用見積_見積書_見積書(山口さん)" xfId="422" xr:uid="{00000000-0005-0000-0000-0000A5010000}"/>
    <cellStyle name="７_20020410循環構成h140410_20020829循環構成（hosyu）_立川さん見積_提出用見積_見積書2" xfId="423" xr:uid="{00000000-0005-0000-0000-0000A6010000}"/>
    <cellStyle name="７_20020410循環構成h140410_20020829循環構成（hosyu）_立川さん見積_提出用見積_見積書3 (1)" xfId="424" xr:uid="{00000000-0005-0000-0000-0000A7010000}"/>
    <cellStyle name="７_20020410循環構成h140410_20020829循環構成（hosyu）_立川さん見積_提出用見積_提出用見積" xfId="425" xr:uid="{00000000-0005-0000-0000-0000A8010000}"/>
    <cellStyle name="７_20020410循環構成h140410_20020829循環構成（hosyu）_立川さん見積_提出用見積_提出用見積_見積書(山口さん)" xfId="426" xr:uid="{00000000-0005-0000-0000-0000A9010000}"/>
    <cellStyle name="７_20020410循環構成h140410_20020829循環構成（hosyu）_立川さん見積_提出用見積_提出用見積H150522" xfId="427" xr:uid="{00000000-0005-0000-0000-0000AA010000}"/>
    <cellStyle name="７_20020410循環構成h140410_20020829循環構成（hosyu）_立川さん見積_提出用見積_提出用見積H150522_見積書(山口さん)" xfId="428" xr:uid="{00000000-0005-0000-0000-0000AB010000}"/>
    <cellStyle name="７_20020410循環構成h140410_見積書(山口さん)" xfId="429" xr:uid="{00000000-0005-0000-0000-0000AC010000}"/>
    <cellStyle name="７_20020410循環構成h140410_提出用見積" xfId="430" xr:uid="{00000000-0005-0000-0000-0000AD010000}"/>
    <cellStyle name="７_20020410循環構成h140410_提出用見積_見積書" xfId="431" xr:uid="{00000000-0005-0000-0000-0000AE010000}"/>
    <cellStyle name="７_20020410循環構成h140410_提出用見積_見積書(山口さん)" xfId="432" xr:uid="{00000000-0005-0000-0000-0000AF010000}"/>
    <cellStyle name="７_20020410循環構成h140410_提出用見積_見積書_見積書(山口さん)" xfId="433" xr:uid="{00000000-0005-0000-0000-0000B0010000}"/>
    <cellStyle name="７_20020410循環構成h140410_提出用見積_見積書2" xfId="434" xr:uid="{00000000-0005-0000-0000-0000B1010000}"/>
    <cellStyle name="７_20020410循環構成h140410_提出用見積_見積書3 (1)" xfId="435" xr:uid="{00000000-0005-0000-0000-0000B2010000}"/>
    <cellStyle name="７_20020410循環構成h140410_提出用見積_提出用見積" xfId="436" xr:uid="{00000000-0005-0000-0000-0000B3010000}"/>
    <cellStyle name="７_20020410循環構成h140410_提出用見積_提出用見積_見積書(山口さん)" xfId="437" xr:uid="{00000000-0005-0000-0000-0000B4010000}"/>
    <cellStyle name="７_20020410循環構成h140410_提出用見積_提出用見積H150522" xfId="438" xr:uid="{00000000-0005-0000-0000-0000B5010000}"/>
    <cellStyle name="７_20020410循環構成h140410_提出用見積_提出用見積H150522_見積書(山口さん)" xfId="439" xr:uid="{00000000-0005-0000-0000-0000B6010000}"/>
    <cellStyle name="７_20020531循環構成" xfId="440" xr:uid="{00000000-0005-0000-0000-0000B7010000}"/>
    <cellStyle name="７_20020531循環構成_20020829循環構成（hosyu）" xfId="441" xr:uid="{00000000-0005-0000-0000-0000B8010000}"/>
    <cellStyle name="７_20020531循環構成_20020829循環構成（hosyu）_20021002せんぽ構成見積（hosyu）" xfId="442" xr:uid="{00000000-0005-0000-0000-0000B9010000}"/>
    <cellStyle name="７_20020531循環構成_20020829循環構成（hosyu）_20021002せんぽ構成見積（hosyu）_見積書(山口さん)" xfId="443" xr:uid="{00000000-0005-0000-0000-0000BA010000}"/>
    <cellStyle name="７_20020531循環構成_20020829循環構成（hosyu）_20021002せんぽ構成見積（hosyu）_提出用見積" xfId="444" xr:uid="{00000000-0005-0000-0000-0000BB010000}"/>
    <cellStyle name="７_20020531循環構成_20020829循環構成（hosyu）_20021002せんぽ構成見積（hosyu）_提出用見積_見積書" xfId="445" xr:uid="{00000000-0005-0000-0000-0000BC010000}"/>
    <cellStyle name="７_20020531循環構成_20020829循環構成（hosyu）_20021002せんぽ構成見積（hosyu）_提出用見積_見積書(山口さん)" xfId="446" xr:uid="{00000000-0005-0000-0000-0000BD010000}"/>
    <cellStyle name="７_20020531循環構成_20020829循環構成（hosyu）_20021002せんぽ構成見積（hosyu）_提出用見積_見積書_見積書(山口さん)" xfId="447" xr:uid="{00000000-0005-0000-0000-0000BE010000}"/>
    <cellStyle name="７_20020531循環構成_20020829循環構成（hosyu）_20021002せんぽ構成見積（hosyu）_提出用見積_見積書2" xfId="448" xr:uid="{00000000-0005-0000-0000-0000BF010000}"/>
    <cellStyle name="７_20020531循環構成_20020829循環構成（hosyu）_20021002せんぽ構成見積（hosyu）_提出用見積_見積書3 (1)" xfId="449" xr:uid="{00000000-0005-0000-0000-0000C0010000}"/>
    <cellStyle name="７_20020531循環構成_20020829循環構成（hosyu）_20021002せんぽ構成見積（hosyu）_提出用見積_提出用見積" xfId="450" xr:uid="{00000000-0005-0000-0000-0000C1010000}"/>
    <cellStyle name="７_20020531循環構成_20020829循環構成（hosyu）_20021002せんぽ構成見積（hosyu）_提出用見積_提出用見積_見積書(山口さん)" xfId="451" xr:uid="{00000000-0005-0000-0000-0000C2010000}"/>
    <cellStyle name="７_20020531循環構成_20020829循環構成（hosyu）_20021002せんぽ構成見積（hosyu）_提出用見積_提出用見積H150522" xfId="452" xr:uid="{00000000-0005-0000-0000-0000C3010000}"/>
    <cellStyle name="７_20020531循環構成_20020829循環構成（hosyu）_20021002せんぽ構成見積（hosyu）_提出用見積_提出用見積H150522_見積書(山口さん)" xfId="453" xr:uid="{00000000-0005-0000-0000-0000C4010000}"/>
    <cellStyle name="７_20020531循環構成_20020829循環構成（hosyu）_20021021せんぽ構成見積（最終)" xfId="454" xr:uid="{00000000-0005-0000-0000-0000C5010000}"/>
    <cellStyle name="７_20020531循環構成_20020829循環構成（hosyu）_20021021せんぽ構成見積（最終)_見積書(山口さん)" xfId="455" xr:uid="{00000000-0005-0000-0000-0000C6010000}"/>
    <cellStyle name="７_20020531循環構成_20020829循環構成（hosyu）_20021021せんぽ構成見積（最終)_提出用見積" xfId="456" xr:uid="{00000000-0005-0000-0000-0000C7010000}"/>
    <cellStyle name="７_20020531循環構成_20020829循環構成（hosyu）_20021021せんぽ構成見積（最終)_提出用見積_見積書" xfId="457" xr:uid="{00000000-0005-0000-0000-0000C8010000}"/>
    <cellStyle name="７_20020531循環構成_20020829循環構成（hosyu）_20021021せんぽ構成見積（最終)_提出用見積_見積書(山口さん)" xfId="458" xr:uid="{00000000-0005-0000-0000-0000C9010000}"/>
    <cellStyle name="７_20020531循環構成_20020829循環構成（hosyu）_20021021せんぽ構成見積（最終)_提出用見積_見積書_見積書(山口さん)" xfId="459" xr:uid="{00000000-0005-0000-0000-0000CA010000}"/>
    <cellStyle name="７_20020531循環構成_20020829循環構成（hosyu）_20021021せんぽ構成見積（最終)_提出用見積_見積書2" xfId="460" xr:uid="{00000000-0005-0000-0000-0000CB010000}"/>
    <cellStyle name="７_20020531循環構成_20020829循環構成（hosyu）_20021021せんぽ構成見積（最終)_提出用見積_見積書3 (1)" xfId="461" xr:uid="{00000000-0005-0000-0000-0000CC010000}"/>
    <cellStyle name="７_20020531循環構成_20020829循環構成（hosyu）_20021021せんぽ構成見積（最終)_提出用見積_提出用見積" xfId="462" xr:uid="{00000000-0005-0000-0000-0000CD010000}"/>
    <cellStyle name="７_20020531循環構成_20020829循環構成（hosyu）_20021021せんぽ構成見積（最終)_提出用見積_提出用見積_見積書(山口さん)" xfId="463" xr:uid="{00000000-0005-0000-0000-0000CE010000}"/>
    <cellStyle name="７_20020531循環構成_20020829循環構成（hosyu）_20021021せんぽ構成見積（最終)_提出用見積_提出用見積H150522" xfId="464" xr:uid="{00000000-0005-0000-0000-0000CF010000}"/>
    <cellStyle name="７_20020531循環構成_20020829循環構成（hosyu）_20021021せんぽ構成見積（最終)_提出用見積_提出用見積H150522_見積書(山口さん)" xfId="465" xr:uid="{00000000-0005-0000-0000-0000D0010000}"/>
    <cellStyle name="７_20020531循環構成_20020829循環構成（hosyu）_20021126博慈会構成見積" xfId="466" xr:uid="{00000000-0005-0000-0000-0000D1010000}"/>
    <cellStyle name="７_20020531循環構成_20020829循環構成（hosyu）_20021126博慈会構成見積_見積書(山口さん)" xfId="467" xr:uid="{00000000-0005-0000-0000-0000D2010000}"/>
    <cellStyle name="７_20020531循環構成_20020829循環構成（hosyu）_20021126博慈会構成見積_提出用見積" xfId="468" xr:uid="{00000000-0005-0000-0000-0000D3010000}"/>
    <cellStyle name="７_20020531循環構成_20020829循環構成（hosyu）_20021126博慈会構成見積_提出用見積_見積書" xfId="469" xr:uid="{00000000-0005-0000-0000-0000D4010000}"/>
    <cellStyle name="７_20020531循環構成_20020829循環構成（hosyu）_20021126博慈会構成見積_提出用見積_見積書(山口さん)" xfId="470" xr:uid="{00000000-0005-0000-0000-0000D5010000}"/>
    <cellStyle name="７_20020531循環構成_20020829循環構成（hosyu）_20021126博慈会構成見積_提出用見積_見積書_見積書(山口さん)" xfId="471" xr:uid="{00000000-0005-0000-0000-0000D6010000}"/>
    <cellStyle name="７_20020531循環構成_20020829循環構成（hosyu）_20021126博慈会構成見積_提出用見積_見積書2" xfId="472" xr:uid="{00000000-0005-0000-0000-0000D7010000}"/>
    <cellStyle name="７_20020531循環構成_20020829循環構成（hosyu）_20021126博慈会構成見積_提出用見積_見積書3 (1)" xfId="473" xr:uid="{00000000-0005-0000-0000-0000D8010000}"/>
    <cellStyle name="７_20020531循環構成_20020829循環構成（hosyu）_20021126博慈会構成見積_提出用見積_提出用見積" xfId="474" xr:uid="{00000000-0005-0000-0000-0000D9010000}"/>
    <cellStyle name="７_20020531循環構成_20020829循環構成（hosyu）_20021126博慈会構成見積_提出用見積_提出用見積_見積書(山口さん)" xfId="475" xr:uid="{00000000-0005-0000-0000-0000DA010000}"/>
    <cellStyle name="７_20020531循環構成_20020829循環構成（hosyu）_20021126博慈会構成見積_提出用見積_提出用見積H150522" xfId="476" xr:uid="{00000000-0005-0000-0000-0000DB010000}"/>
    <cellStyle name="７_20020531循環構成_20020829循環構成（hosyu）_20021126博慈会構成見積_提出用見積_提出用見積H150522_見積書(山口さん)" xfId="477" xr:uid="{00000000-0005-0000-0000-0000DC010000}"/>
    <cellStyle name="７_20020531循環構成_20020829循環構成（hosyu）_20021126博慈会構成見積-cas1126" xfId="478" xr:uid="{00000000-0005-0000-0000-0000DD010000}"/>
    <cellStyle name="７_20020531循環構成_20020829循環構成（hosyu）_20021126博慈会構成見積-cas1126_見積書(山口さん)" xfId="479" xr:uid="{00000000-0005-0000-0000-0000DE010000}"/>
    <cellStyle name="７_20020531循環構成_20020829循環構成（hosyu）_20021126博慈会構成見積-cas1126_提出用見積" xfId="480" xr:uid="{00000000-0005-0000-0000-0000DF010000}"/>
    <cellStyle name="７_20020531循環構成_20020829循環構成（hosyu）_20021126博慈会構成見積-cas1126_提出用見積_見積書" xfId="481" xr:uid="{00000000-0005-0000-0000-0000E0010000}"/>
    <cellStyle name="７_20020531循環構成_20020829循環構成（hosyu）_20021126博慈会構成見積-cas1126_提出用見積_見積書(山口さん)" xfId="482" xr:uid="{00000000-0005-0000-0000-0000E1010000}"/>
    <cellStyle name="７_20020531循環構成_20020829循環構成（hosyu）_20021126博慈会構成見積-cas1126_提出用見積_見積書_見積書(山口さん)" xfId="483" xr:uid="{00000000-0005-0000-0000-0000E2010000}"/>
    <cellStyle name="７_20020531循環構成_20020829循環構成（hosyu）_20021126博慈会構成見積-cas1126_提出用見積_見積書2" xfId="484" xr:uid="{00000000-0005-0000-0000-0000E3010000}"/>
    <cellStyle name="７_20020531循環構成_20020829循環構成（hosyu）_20021126博慈会構成見積-cas1126_提出用見積_見積書3 (1)" xfId="485" xr:uid="{00000000-0005-0000-0000-0000E4010000}"/>
    <cellStyle name="７_20020531循環構成_20020829循環構成（hosyu）_20021126博慈会構成見積-cas1126_提出用見積_提出用見積" xfId="486" xr:uid="{00000000-0005-0000-0000-0000E5010000}"/>
    <cellStyle name="７_20020531循環構成_20020829循環構成（hosyu）_20021126博慈会構成見積-cas1126_提出用見積_提出用見積_見積書(山口さん)" xfId="487" xr:uid="{00000000-0005-0000-0000-0000E6010000}"/>
    <cellStyle name="７_20020531循環構成_20020829循環構成（hosyu）_20021126博慈会構成見積-cas1126_提出用見積_提出用見積H150522" xfId="488" xr:uid="{00000000-0005-0000-0000-0000E7010000}"/>
    <cellStyle name="７_20020531循環構成_20020829循環構成（hosyu）_20021126博慈会構成見積-cas1126_提出用見積_提出用見積H150522_見積書(山口さん)" xfId="489" xr:uid="{00000000-0005-0000-0000-0000E8010000}"/>
    <cellStyle name="７_20020531循環構成_20020829循環構成（hosyu）_見積書" xfId="490" xr:uid="{00000000-0005-0000-0000-0000E9010000}"/>
    <cellStyle name="７_20020531循環構成_20020829循環構成（hosyu）_見積書(山口さん)" xfId="491" xr:uid="{00000000-0005-0000-0000-0000EA010000}"/>
    <cellStyle name="７_20020531循環構成_20020829循環構成（hosyu）_見積書_見積書(山口さん)" xfId="492" xr:uid="{00000000-0005-0000-0000-0000EB010000}"/>
    <cellStyle name="７_20020531循環構成_20020829循環構成（hosyu）_見積書2" xfId="493" xr:uid="{00000000-0005-0000-0000-0000EC010000}"/>
    <cellStyle name="７_20020531循環構成_20020829循環構成（hosyu）_見積書3 (1)" xfId="494" xr:uid="{00000000-0005-0000-0000-0000ED010000}"/>
    <cellStyle name="７_20020531循環構成_20020829循環構成（hosyu）_提出用見積" xfId="495" xr:uid="{00000000-0005-0000-0000-0000EE010000}"/>
    <cellStyle name="７_20020531循環構成_20020829循環構成（hosyu）_提出用見積_見積書(山口さん)" xfId="496" xr:uid="{00000000-0005-0000-0000-0000EF010000}"/>
    <cellStyle name="７_20020531循環構成_20020829循環構成（hosyu）_提出用見積_提出用見積" xfId="497" xr:uid="{00000000-0005-0000-0000-0000F0010000}"/>
    <cellStyle name="７_20020531循環構成_20020829循環構成（hosyu）_提出用見積_提出用見積_見積書" xfId="498" xr:uid="{00000000-0005-0000-0000-0000F1010000}"/>
    <cellStyle name="７_20020531循環構成_20020829循環構成（hosyu）_提出用見積_提出用見積_見積書(山口さん)" xfId="499" xr:uid="{00000000-0005-0000-0000-0000F2010000}"/>
    <cellStyle name="７_20020531循環構成_20020829循環構成（hosyu）_提出用見積_提出用見積_見積書_見積書(山口さん)" xfId="500" xr:uid="{00000000-0005-0000-0000-0000F3010000}"/>
    <cellStyle name="７_20020531循環構成_20020829循環構成（hosyu）_提出用見積_提出用見積_見積書2" xfId="501" xr:uid="{00000000-0005-0000-0000-0000F4010000}"/>
    <cellStyle name="７_20020531循環構成_20020829循環構成（hosyu）_提出用見積_提出用見積_見積書3 (1)" xfId="502" xr:uid="{00000000-0005-0000-0000-0000F5010000}"/>
    <cellStyle name="７_20020531循環構成_20020829循環構成（hosyu）_提出用見積_提出用見積_提出用見積" xfId="503" xr:uid="{00000000-0005-0000-0000-0000F6010000}"/>
    <cellStyle name="７_20020531循環構成_20020829循環構成（hosyu）_提出用見積_提出用見積_提出用見積_見積書(山口さん)" xfId="504" xr:uid="{00000000-0005-0000-0000-0000F7010000}"/>
    <cellStyle name="７_20020531循環構成_20020829循環構成（hosyu）_提出用見積_提出用見積_提出用見積H150522" xfId="505" xr:uid="{00000000-0005-0000-0000-0000F8010000}"/>
    <cellStyle name="７_20020531循環構成_20020829循環構成（hosyu）_提出用見積_提出用見積_提出用見積H150522_見積書(山口さん)" xfId="506" xr:uid="{00000000-0005-0000-0000-0000F9010000}"/>
    <cellStyle name="７_20020531循環構成_20020829循環構成（hosyu）_提出用見積H150522" xfId="507" xr:uid="{00000000-0005-0000-0000-0000FA010000}"/>
    <cellStyle name="７_20020531循環構成_20020829循環構成（hosyu）_提出用見積H150522_見積書(山口さん)" xfId="508" xr:uid="{00000000-0005-0000-0000-0000FB010000}"/>
    <cellStyle name="７_20020531循環構成_20020829循環構成（hosyu）_立川さん見積" xfId="509" xr:uid="{00000000-0005-0000-0000-0000FC010000}"/>
    <cellStyle name="７_20020531循環構成_20020829循環構成（hosyu）_立川さん見積_見積書(山口さん)" xfId="510" xr:uid="{00000000-0005-0000-0000-0000FD010000}"/>
    <cellStyle name="７_20020531循環構成_20020829循環構成（hosyu）_立川さん見積_提出用見積" xfId="511" xr:uid="{00000000-0005-0000-0000-0000FE010000}"/>
    <cellStyle name="７_20020531循環構成_20020829循環構成（hosyu）_立川さん見積_提出用見積_見積書" xfId="512" xr:uid="{00000000-0005-0000-0000-0000FF010000}"/>
    <cellStyle name="７_20020531循環構成_20020829循環構成（hosyu）_立川さん見積_提出用見積_見積書(山口さん)" xfId="513" xr:uid="{00000000-0005-0000-0000-000000020000}"/>
    <cellStyle name="７_20020531循環構成_20020829循環構成（hosyu）_立川さん見積_提出用見積_見積書_見積書(山口さん)" xfId="514" xr:uid="{00000000-0005-0000-0000-000001020000}"/>
    <cellStyle name="７_20020531循環構成_20020829循環構成（hosyu）_立川さん見積_提出用見積_見積書2" xfId="515" xr:uid="{00000000-0005-0000-0000-000002020000}"/>
    <cellStyle name="７_20020531循環構成_20020829循環構成（hosyu）_立川さん見積_提出用見積_見積書3 (1)" xfId="516" xr:uid="{00000000-0005-0000-0000-000003020000}"/>
    <cellStyle name="７_20020531循環構成_20020829循環構成（hosyu）_立川さん見積_提出用見積_提出用見積" xfId="517" xr:uid="{00000000-0005-0000-0000-000004020000}"/>
    <cellStyle name="７_20020531循環構成_20020829循環構成（hosyu）_立川さん見積_提出用見積_提出用見積_見積書(山口さん)" xfId="518" xr:uid="{00000000-0005-0000-0000-000005020000}"/>
    <cellStyle name="７_20020531循環構成_20020829循環構成（hosyu）_立川さん見積_提出用見積_提出用見積H150522" xfId="519" xr:uid="{00000000-0005-0000-0000-000006020000}"/>
    <cellStyle name="７_20020531循環構成_20020829循環構成（hosyu）_立川さん見積_提出用見積_提出用見積H150522_見積書(山口さん)" xfId="520" xr:uid="{00000000-0005-0000-0000-000007020000}"/>
    <cellStyle name="７_20020531循環構成_見積書(山口さん)" xfId="521" xr:uid="{00000000-0005-0000-0000-000008020000}"/>
    <cellStyle name="７_20020531循環構成_提出用見積" xfId="522" xr:uid="{00000000-0005-0000-0000-000009020000}"/>
    <cellStyle name="７_20020531循環構成_提出用見積_見積書" xfId="523" xr:uid="{00000000-0005-0000-0000-00000A020000}"/>
    <cellStyle name="７_20020531循環構成_提出用見積_見積書(山口さん)" xfId="524" xr:uid="{00000000-0005-0000-0000-00000B020000}"/>
    <cellStyle name="７_20020531循環構成_提出用見積_見積書_見積書(山口さん)" xfId="525" xr:uid="{00000000-0005-0000-0000-00000C020000}"/>
    <cellStyle name="７_20020531循環構成_提出用見積_見積書2" xfId="526" xr:uid="{00000000-0005-0000-0000-00000D020000}"/>
    <cellStyle name="７_20020531循環構成_提出用見積_見積書3 (1)" xfId="527" xr:uid="{00000000-0005-0000-0000-00000E020000}"/>
    <cellStyle name="７_20020531循環構成_提出用見積_提出用見積" xfId="528" xr:uid="{00000000-0005-0000-0000-00000F020000}"/>
    <cellStyle name="７_20020531循環構成_提出用見積_提出用見積_見積書(山口さん)" xfId="529" xr:uid="{00000000-0005-0000-0000-000010020000}"/>
    <cellStyle name="７_20020531循環構成_提出用見積_提出用見積H150522" xfId="530" xr:uid="{00000000-0005-0000-0000-000011020000}"/>
    <cellStyle name="７_20020531循環構成_提出用見積_提出用見積H150522_見積書(山口さん)" xfId="531" xr:uid="{00000000-0005-0000-0000-000012020000}"/>
    <cellStyle name="７_20021002せんぽ構成見積（hosyu）" xfId="532" xr:uid="{00000000-0005-0000-0000-000013020000}"/>
    <cellStyle name="７_20021002せんぽ構成見積（hosyu）_見積書(山口さん)" xfId="533" xr:uid="{00000000-0005-0000-0000-000014020000}"/>
    <cellStyle name="７_20021002せんぽ構成見積（hosyu）_提出用見積" xfId="534" xr:uid="{00000000-0005-0000-0000-000015020000}"/>
    <cellStyle name="７_20021002せんぽ構成見積（hosyu）_提出用見積_見積書" xfId="535" xr:uid="{00000000-0005-0000-0000-000016020000}"/>
    <cellStyle name="７_20021002せんぽ構成見積（hosyu）_提出用見積_見積書(山口さん)" xfId="536" xr:uid="{00000000-0005-0000-0000-000017020000}"/>
    <cellStyle name="７_20021002せんぽ構成見積（hosyu）_提出用見積_見積書_見積書(山口さん)" xfId="537" xr:uid="{00000000-0005-0000-0000-000018020000}"/>
    <cellStyle name="７_20021002せんぽ構成見積（hosyu）_提出用見積_見積書2" xfId="538" xr:uid="{00000000-0005-0000-0000-000019020000}"/>
    <cellStyle name="７_20021002せんぽ構成見積（hosyu）_提出用見積_見積書3 (1)" xfId="539" xr:uid="{00000000-0005-0000-0000-00001A020000}"/>
    <cellStyle name="７_20021002せんぽ構成見積（hosyu）_提出用見積_提出用見積" xfId="540" xr:uid="{00000000-0005-0000-0000-00001B020000}"/>
    <cellStyle name="７_20021002せんぽ構成見積（hosyu）_提出用見積_提出用見積_見積書(山口さん)" xfId="541" xr:uid="{00000000-0005-0000-0000-00001C020000}"/>
    <cellStyle name="７_20021002せんぽ構成見積（hosyu）_提出用見積_提出用見積H150522" xfId="542" xr:uid="{00000000-0005-0000-0000-00001D020000}"/>
    <cellStyle name="７_20021002せんぽ構成見積（hosyu）_提出用見積_提出用見積H150522_見積書(山口さん)" xfId="543" xr:uid="{00000000-0005-0000-0000-00001E020000}"/>
    <cellStyle name="７_20021021せんぽ構成見積（最終)" xfId="544" xr:uid="{00000000-0005-0000-0000-00001F020000}"/>
    <cellStyle name="７_20021021せんぽ構成見積（最終)_見積書(山口さん)" xfId="545" xr:uid="{00000000-0005-0000-0000-000020020000}"/>
    <cellStyle name="７_20021021せんぽ構成見積（最終)_提出用見積" xfId="546" xr:uid="{00000000-0005-0000-0000-000021020000}"/>
    <cellStyle name="７_20021021せんぽ構成見積（最終)_提出用見積_見積書" xfId="547" xr:uid="{00000000-0005-0000-0000-000022020000}"/>
    <cellStyle name="７_20021021せんぽ構成見積（最終)_提出用見積_見積書(山口さん)" xfId="548" xr:uid="{00000000-0005-0000-0000-000023020000}"/>
    <cellStyle name="７_20021021せんぽ構成見積（最終)_提出用見積_見積書_見積書(山口さん)" xfId="549" xr:uid="{00000000-0005-0000-0000-000024020000}"/>
    <cellStyle name="７_20021021せんぽ構成見積（最終)_提出用見積_見積書2" xfId="550" xr:uid="{00000000-0005-0000-0000-000025020000}"/>
    <cellStyle name="７_20021021せんぽ構成見積（最終)_提出用見積_見積書3 (1)" xfId="551" xr:uid="{00000000-0005-0000-0000-000026020000}"/>
    <cellStyle name="７_20021021せんぽ構成見積（最終)_提出用見積_提出用見積" xfId="552" xr:uid="{00000000-0005-0000-0000-000027020000}"/>
    <cellStyle name="７_20021021せんぽ構成見積（最終)_提出用見積_提出用見積_見積書(山口さん)" xfId="553" xr:uid="{00000000-0005-0000-0000-000028020000}"/>
    <cellStyle name="７_20021021せんぽ構成見積（最終)_提出用見積_提出用見積H150522" xfId="554" xr:uid="{00000000-0005-0000-0000-000029020000}"/>
    <cellStyle name="７_20021021せんぽ構成見積（最終)_提出用見積_提出用見積H150522_見積書(山口さん)" xfId="555" xr:uid="{00000000-0005-0000-0000-00002A020000}"/>
    <cellStyle name="７_20021126博慈会構成見積" xfId="556" xr:uid="{00000000-0005-0000-0000-00002B020000}"/>
    <cellStyle name="７_20021126博慈会構成見積_見積書(山口さん)" xfId="557" xr:uid="{00000000-0005-0000-0000-00002C020000}"/>
    <cellStyle name="７_20021126博慈会構成見積_提出用見積" xfId="558" xr:uid="{00000000-0005-0000-0000-00002D020000}"/>
    <cellStyle name="７_20021126博慈会構成見積_提出用見積_見積書" xfId="559" xr:uid="{00000000-0005-0000-0000-00002E020000}"/>
    <cellStyle name="７_20021126博慈会構成見積_提出用見積_見積書(山口さん)" xfId="560" xr:uid="{00000000-0005-0000-0000-00002F020000}"/>
    <cellStyle name="７_20021126博慈会構成見積_提出用見積_見積書_見積書(山口さん)" xfId="561" xr:uid="{00000000-0005-0000-0000-000030020000}"/>
    <cellStyle name="７_20021126博慈会構成見積_提出用見積_見積書2" xfId="562" xr:uid="{00000000-0005-0000-0000-000031020000}"/>
    <cellStyle name="７_20021126博慈会構成見積_提出用見積_見積書3 (1)" xfId="563" xr:uid="{00000000-0005-0000-0000-000032020000}"/>
    <cellStyle name="７_20021126博慈会構成見積_提出用見積_提出用見積" xfId="564" xr:uid="{00000000-0005-0000-0000-000033020000}"/>
    <cellStyle name="７_20021126博慈会構成見積_提出用見積_提出用見積_見積書(山口さん)" xfId="565" xr:uid="{00000000-0005-0000-0000-000034020000}"/>
    <cellStyle name="７_20021126博慈会構成見積_提出用見積_提出用見積H150522" xfId="566" xr:uid="{00000000-0005-0000-0000-000035020000}"/>
    <cellStyle name="７_20021126博慈会構成見積_提出用見積_提出用見積H150522_見積書(山口さん)" xfId="567" xr:uid="{00000000-0005-0000-0000-000036020000}"/>
    <cellStyle name="７_20021126博慈会構成見積-cas1126" xfId="568" xr:uid="{00000000-0005-0000-0000-000037020000}"/>
    <cellStyle name="７_20021126博慈会構成見積-cas1126_見積書(山口さん)" xfId="569" xr:uid="{00000000-0005-0000-0000-000038020000}"/>
    <cellStyle name="７_20021126博慈会構成見積-cas1126_提出用見積" xfId="570" xr:uid="{00000000-0005-0000-0000-000039020000}"/>
    <cellStyle name="７_20021126博慈会構成見積-cas1126_提出用見積_見積書" xfId="571" xr:uid="{00000000-0005-0000-0000-00003A020000}"/>
    <cellStyle name="７_20021126博慈会構成見積-cas1126_提出用見積_見積書(山口さん)" xfId="572" xr:uid="{00000000-0005-0000-0000-00003B020000}"/>
    <cellStyle name="７_20021126博慈会構成見積-cas1126_提出用見積_見積書_見積書(山口さん)" xfId="573" xr:uid="{00000000-0005-0000-0000-00003C020000}"/>
    <cellStyle name="７_20021126博慈会構成見積-cas1126_提出用見積_見積書2" xfId="574" xr:uid="{00000000-0005-0000-0000-00003D020000}"/>
    <cellStyle name="７_20021126博慈会構成見積-cas1126_提出用見積_見積書3 (1)" xfId="575" xr:uid="{00000000-0005-0000-0000-00003E020000}"/>
    <cellStyle name="７_20021126博慈会構成見積-cas1126_提出用見積_提出用見積" xfId="576" xr:uid="{00000000-0005-0000-0000-00003F020000}"/>
    <cellStyle name="７_20021126博慈会構成見積-cas1126_提出用見積_提出用見積_見積書(山口さん)" xfId="577" xr:uid="{00000000-0005-0000-0000-000040020000}"/>
    <cellStyle name="７_20021126博慈会構成見積-cas1126_提出用見積_提出用見積H150522" xfId="578" xr:uid="{00000000-0005-0000-0000-000041020000}"/>
    <cellStyle name="７_20021126博慈会構成見積-cas1126_提出用見積_提出用見積H150522_見積書(山口さん)" xfId="579" xr:uid="{00000000-0005-0000-0000-000042020000}"/>
    <cellStyle name="7_FAX用紙" xfId="580" xr:uid="{00000000-0005-0000-0000-000043020000}"/>
    <cellStyle name="7_FAX用紙_★テスト仕様書" xfId="581" xr:uid="{00000000-0005-0000-0000-000044020000}"/>
    <cellStyle name="7_FAX用紙_★テスト仕様書_053北陸勤怠給与(東京)" xfId="582" xr:uid="{00000000-0005-0000-0000-000045020000}"/>
    <cellStyle name="7_FAX用紙_★テスト仕様書_053北陸勤怠給与(東京)_190SO21見積13_1_26" xfId="583" xr:uid="{00000000-0005-0000-0000-000046020000}"/>
    <cellStyle name="7_FAX用紙_★テスト仕様書_053北陸勤怠給与(東京)_190SO21見積13_1_26_ダイダンSO21見積" xfId="584" xr:uid="{00000000-0005-0000-0000-000047020000}"/>
    <cellStyle name="7_FAX用紙_★テスト仕様書_053北陸勤怠給与(東京)_190SO21見積13_1_26_見積ＳＦＡ" xfId="585" xr:uid="{00000000-0005-0000-0000-000048020000}"/>
    <cellStyle name="7_FAX用紙_★テスト仕様書_053北陸勤怠給与(東京)_SO21見積1205" xfId="586" xr:uid="{00000000-0005-0000-0000-000049020000}"/>
    <cellStyle name="7_FAX用紙_★テスト仕様書_053北陸勤怠給与(東京)_SO21見積1205_ダイダンSO21見積" xfId="587" xr:uid="{00000000-0005-0000-0000-00004A020000}"/>
    <cellStyle name="7_FAX用紙_★テスト仕様書_053北陸勤怠給与(東京)_SO21見積1205_見積ＳＦＡ" xfId="588" xr:uid="{00000000-0005-0000-0000-00004B020000}"/>
    <cellStyle name="7_FAX用紙_★テスト仕様書_053北陸勤怠給与(東京)_SOTEMP" xfId="589" xr:uid="{00000000-0005-0000-0000-00004C020000}"/>
    <cellStyle name="7_FAX用紙_★テスト仕様書_053北陸勤怠給与(東京)_SOTEMP_ダイダンSO21見積" xfId="590" xr:uid="{00000000-0005-0000-0000-00004D020000}"/>
    <cellStyle name="7_FAX用紙_★テスト仕様書_053北陸勤怠給与(東京)_SOTEMP_見積ＳＦＡ" xfId="591" xr:uid="{00000000-0005-0000-0000-00004E020000}"/>
    <cellStyle name="7_FAX用紙_★テスト仕様書_053北陸勤怠給与(東京)_SOTMP" xfId="592" xr:uid="{00000000-0005-0000-0000-00004F020000}"/>
    <cellStyle name="7_FAX用紙_★テスト仕様書_053北陸勤怠給与(東京)_SOTMP_ダイダンSO21見積" xfId="593" xr:uid="{00000000-0005-0000-0000-000050020000}"/>
    <cellStyle name="7_FAX用紙_★テスト仕様書_053北陸勤怠給与(東京)_SOTMP_見積ＳＦＡ" xfId="594" xr:uid="{00000000-0005-0000-0000-000051020000}"/>
    <cellStyle name="7_FAX用紙_★テスト仕様書_055飛脚ﾒｰﾙ便ｻｰﾊﾞ(急便向け）" xfId="595" xr:uid="{00000000-0005-0000-0000-000052020000}"/>
    <cellStyle name="7_FAX用紙_★テスト仕様書_055飛脚ﾒｰﾙ便ｻｰﾊﾞ(急便向け）_190SO21見積13_1_26" xfId="596" xr:uid="{00000000-0005-0000-0000-000053020000}"/>
    <cellStyle name="7_FAX用紙_★テスト仕様書_055飛脚ﾒｰﾙ便ｻｰﾊﾞ(急便向け）_190SO21見積13_1_26_ダイダンSO21見積" xfId="597" xr:uid="{00000000-0005-0000-0000-000054020000}"/>
    <cellStyle name="7_FAX用紙_★テスト仕様書_055飛脚ﾒｰﾙ便ｻｰﾊﾞ(急便向け）_190SO21見積13_1_26_見積ＳＦＡ" xfId="598" xr:uid="{00000000-0005-0000-0000-000055020000}"/>
    <cellStyle name="7_FAX用紙_★テスト仕様書_055飛脚ﾒｰﾙ便ｻｰﾊﾞ(急便向け）_SO21見積1205" xfId="599" xr:uid="{00000000-0005-0000-0000-000056020000}"/>
    <cellStyle name="7_FAX用紙_★テスト仕様書_055飛脚ﾒｰﾙ便ｻｰﾊﾞ(急便向け）_SO21見積1205_ダイダンSO21見積" xfId="600" xr:uid="{00000000-0005-0000-0000-000057020000}"/>
    <cellStyle name="7_FAX用紙_★テスト仕様書_055飛脚ﾒｰﾙ便ｻｰﾊﾞ(急便向け）_SO21見積1205_見積ＳＦＡ" xfId="601" xr:uid="{00000000-0005-0000-0000-000058020000}"/>
    <cellStyle name="7_FAX用紙_★テスト仕様書_055飛脚ﾒｰﾙ便ｻｰﾊﾞ(急便向け）_SOTEMP" xfId="602" xr:uid="{00000000-0005-0000-0000-000059020000}"/>
    <cellStyle name="7_FAX用紙_★テスト仕様書_055飛脚ﾒｰﾙ便ｻｰﾊﾞ(急便向け）_SOTEMP_ダイダンSO21見積" xfId="603" xr:uid="{00000000-0005-0000-0000-00005A020000}"/>
    <cellStyle name="7_FAX用紙_★テスト仕様書_055飛脚ﾒｰﾙ便ｻｰﾊﾞ(急便向け）_SOTEMP_見積ＳＦＡ" xfId="604" xr:uid="{00000000-0005-0000-0000-00005B020000}"/>
    <cellStyle name="7_FAX用紙_★テスト仕様書_055飛脚ﾒｰﾙ便ｻｰﾊﾞ(急便向け）_SOTMP" xfId="605" xr:uid="{00000000-0005-0000-0000-00005C020000}"/>
    <cellStyle name="7_FAX用紙_★テスト仕様書_055飛脚ﾒｰﾙ便ｻｰﾊﾞ(急便向け）_SOTMP_ダイダンSO21見積" xfId="606" xr:uid="{00000000-0005-0000-0000-00005D020000}"/>
    <cellStyle name="7_FAX用紙_★テスト仕様書_055飛脚ﾒｰﾙ便ｻｰﾊﾞ(急便向け）_SOTMP_見積ＳＦＡ" xfId="607" xr:uid="{00000000-0005-0000-0000-00005E020000}"/>
    <cellStyle name="7_FAX用紙_★テスト仕様書_057楽天様向ｲﾝﾀｰﾈｯﾄｼｮｯﾋﾟﾝｸﾞﾓｰﾙ機能開発2" xfId="608" xr:uid="{00000000-0005-0000-0000-00005F020000}"/>
    <cellStyle name="7_FAX用紙_★テスト仕様書_057楽天様向ｲﾝﾀｰﾈｯﾄｼｮｯﾋﾟﾝｸﾞﾓｰﾙ機能開発2_190SO21見積13_1_26" xfId="609" xr:uid="{00000000-0005-0000-0000-000060020000}"/>
    <cellStyle name="7_FAX用紙_★テスト仕様書_057楽天様向ｲﾝﾀｰﾈｯﾄｼｮｯﾋﾟﾝｸﾞﾓｰﾙ機能開発2_190SO21見積13_1_26_ダイダンSO21見積" xfId="610" xr:uid="{00000000-0005-0000-0000-000061020000}"/>
    <cellStyle name="7_FAX用紙_★テスト仕様書_057楽天様向ｲﾝﾀｰﾈｯﾄｼｮｯﾋﾟﾝｸﾞﾓｰﾙ機能開発2_190SO21見積13_1_26_見積ＳＦＡ" xfId="611" xr:uid="{00000000-0005-0000-0000-000062020000}"/>
    <cellStyle name="7_FAX用紙_★テスト仕様書_057楽天様向ｲﾝﾀｰﾈｯﾄｼｮｯﾋﾟﾝｸﾞﾓｰﾙ機能開発2_SO21見積1205" xfId="612" xr:uid="{00000000-0005-0000-0000-000063020000}"/>
    <cellStyle name="7_FAX用紙_★テスト仕様書_057楽天様向ｲﾝﾀｰﾈｯﾄｼｮｯﾋﾟﾝｸﾞﾓｰﾙ機能開発2_SO21見積1205_ダイダンSO21見積" xfId="613" xr:uid="{00000000-0005-0000-0000-000064020000}"/>
    <cellStyle name="7_FAX用紙_★テスト仕様書_057楽天様向ｲﾝﾀｰﾈｯﾄｼｮｯﾋﾟﾝｸﾞﾓｰﾙ機能開発2_SO21見積1205_見積ＳＦＡ" xfId="614" xr:uid="{00000000-0005-0000-0000-000065020000}"/>
    <cellStyle name="7_FAX用紙_★テスト仕様書_057楽天様向ｲﾝﾀｰﾈｯﾄｼｮｯﾋﾟﾝｸﾞﾓｰﾙ機能開発2_SOTEMP" xfId="615" xr:uid="{00000000-0005-0000-0000-000066020000}"/>
    <cellStyle name="7_FAX用紙_★テスト仕様書_057楽天様向ｲﾝﾀｰﾈｯﾄｼｮｯﾋﾟﾝｸﾞﾓｰﾙ機能開発2_SOTEMP_ダイダンSO21見積" xfId="616" xr:uid="{00000000-0005-0000-0000-000067020000}"/>
    <cellStyle name="7_FAX用紙_★テスト仕様書_057楽天様向ｲﾝﾀｰﾈｯﾄｼｮｯﾋﾟﾝｸﾞﾓｰﾙ機能開発2_SOTEMP_見積ＳＦＡ" xfId="617" xr:uid="{00000000-0005-0000-0000-000068020000}"/>
    <cellStyle name="7_FAX用紙_★テスト仕様書_057楽天様向ｲﾝﾀｰﾈｯﾄｼｮｯﾋﾟﾝｸﾞﾓｰﾙ機能開発2_SOTMP" xfId="618" xr:uid="{00000000-0005-0000-0000-000069020000}"/>
    <cellStyle name="7_FAX用紙_★テスト仕様書_057楽天様向ｲﾝﾀｰﾈｯﾄｼｮｯﾋﾟﾝｸﾞﾓｰﾙ機能開発2_SOTMP_ダイダンSO21見積" xfId="619" xr:uid="{00000000-0005-0000-0000-00006A020000}"/>
    <cellStyle name="7_FAX用紙_★テスト仕様書_057楽天様向ｲﾝﾀｰﾈｯﾄｼｮｯﾋﾟﾝｸﾞﾓｰﾙ機能開発2_SOTMP_見積ＳＦＡ" xfId="620" xr:uid="{00000000-0005-0000-0000-00006B020000}"/>
    <cellStyle name="7_FAX用紙_★テスト仕様書_173e飛伝WebSV導入見積" xfId="621" xr:uid="{00000000-0005-0000-0000-00006C020000}"/>
    <cellStyle name="7_FAX用紙_★テスト仕様書_SO21見積1205" xfId="622" xr:uid="{00000000-0005-0000-0000-00006D020000}"/>
    <cellStyle name="7_FAX用紙_★テスト仕様書_SO21見積1205_190SO21見積13_1_26" xfId="623" xr:uid="{00000000-0005-0000-0000-00006E020000}"/>
    <cellStyle name="7_FAX用紙_★テスト仕様書_SO21見積1205_190SO21見積13_1_26_ダイダンSO21見積" xfId="624" xr:uid="{00000000-0005-0000-0000-00006F020000}"/>
    <cellStyle name="7_FAX用紙_★テスト仕様書_SO21見積1205_190SO21見積13_1_26_見積ＳＦＡ" xfId="625" xr:uid="{00000000-0005-0000-0000-000070020000}"/>
    <cellStyle name="7_FAX用紙_★テスト仕様書_SO21見積1205_SO21見積1205" xfId="626" xr:uid="{00000000-0005-0000-0000-000071020000}"/>
    <cellStyle name="7_FAX用紙_★テスト仕様書_SO21見積1205_SO21見積1205_ダイダンSO21見積" xfId="627" xr:uid="{00000000-0005-0000-0000-000072020000}"/>
    <cellStyle name="7_FAX用紙_★テスト仕様書_SO21見積1205_SO21見積1205_見積ＳＦＡ" xfId="628" xr:uid="{00000000-0005-0000-0000-000073020000}"/>
    <cellStyle name="7_FAX用紙_★テスト仕様書_SO21見積1205_SOTEMP" xfId="629" xr:uid="{00000000-0005-0000-0000-000074020000}"/>
    <cellStyle name="7_FAX用紙_★テスト仕様書_SO21見積1205_SOTEMP_ダイダンSO21見積" xfId="630" xr:uid="{00000000-0005-0000-0000-000075020000}"/>
    <cellStyle name="7_FAX用紙_★テスト仕様書_SO21見積1205_SOTEMP_見積ＳＦＡ" xfId="631" xr:uid="{00000000-0005-0000-0000-000076020000}"/>
    <cellStyle name="7_FAX用紙_★テスト仕様書_SO21見積1205_SOTMP" xfId="632" xr:uid="{00000000-0005-0000-0000-000077020000}"/>
    <cellStyle name="7_FAX用紙_★テスト仕様書_SO21見積1205_SOTMP_ダイダンSO21見積" xfId="633" xr:uid="{00000000-0005-0000-0000-000078020000}"/>
    <cellStyle name="7_FAX用紙_★テスト仕様書_SO21見積1205_SOTMP_見積ＳＦＡ" xfId="634" xr:uid="{00000000-0005-0000-0000-000079020000}"/>
    <cellStyle name="7_FAX用紙_★テスト仕様書_システム構築" xfId="635" xr:uid="{00000000-0005-0000-0000-00007A020000}"/>
    <cellStyle name="7_FAX用紙_★テスト仕様書_システム構築_190SO21見積13_1_26" xfId="636" xr:uid="{00000000-0005-0000-0000-00007B020000}"/>
    <cellStyle name="7_FAX用紙_★テスト仕様書_システム構築_190SO21見積13_1_26_ダイダンSO21見積" xfId="637" xr:uid="{00000000-0005-0000-0000-00007C020000}"/>
    <cellStyle name="7_FAX用紙_★テスト仕様書_システム構築_190SO21見積13_1_26_見積ＳＦＡ" xfId="638" xr:uid="{00000000-0005-0000-0000-00007D020000}"/>
    <cellStyle name="7_FAX用紙_★テスト仕様書_システム構築_SO21見積1205" xfId="639" xr:uid="{00000000-0005-0000-0000-00007E020000}"/>
    <cellStyle name="7_FAX用紙_★テスト仕様書_システム構築_SO21見積1205_ダイダンSO21見積" xfId="640" xr:uid="{00000000-0005-0000-0000-00007F020000}"/>
    <cellStyle name="7_FAX用紙_★テスト仕様書_システム構築_SO21見積1205_見積ＳＦＡ" xfId="641" xr:uid="{00000000-0005-0000-0000-000080020000}"/>
    <cellStyle name="7_FAX用紙_★テスト仕様書_システム構築_SOTEMP" xfId="642" xr:uid="{00000000-0005-0000-0000-000081020000}"/>
    <cellStyle name="7_FAX用紙_★テスト仕様書_システム構築_SOTEMP_ダイダンSO21見積" xfId="643" xr:uid="{00000000-0005-0000-0000-000082020000}"/>
    <cellStyle name="7_FAX用紙_★テスト仕様書_システム構築_SOTEMP_見積ＳＦＡ" xfId="644" xr:uid="{00000000-0005-0000-0000-000083020000}"/>
    <cellStyle name="7_FAX用紙_★テスト仕様書_システム構築_SOTMP" xfId="645" xr:uid="{00000000-0005-0000-0000-000084020000}"/>
    <cellStyle name="7_FAX用紙_★テスト仕様書_システム構築_SOTMP_ダイダンSO21見積" xfId="646" xr:uid="{00000000-0005-0000-0000-000085020000}"/>
    <cellStyle name="7_FAX用紙_★テスト仕様書_システム構築_SOTMP_見積ＳＦＡ" xfId="647" xr:uid="{00000000-0005-0000-0000-000086020000}"/>
    <cellStyle name="7_FAX用紙_★テスト仕様書_ダイダンSO21見積" xfId="648" xr:uid="{00000000-0005-0000-0000-000087020000}"/>
    <cellStyle name="7_FAX用紙_★テスト仕様書_楽天見積機能縮小版" xfId="649" xr:uid="{00000000-0005-0000-0000-000088020000}"/>
    <cellStyle name="7_FAX用紙_★テスト仕様書_楽天見積機能縮小版_190SO21見積13_1_26" xfId="650" xr:uid="{00000000-0005-0000-0000-000089020000}"/>
    <cellStyle name="7_FAX用紙_★テスト仕様書_楽天見積機能縮小版_190SO21見積13_1_26_ダイダンSO21見積" xfId="651" xr:uid="{00000000-0005-0000-0000-00008A020000}"/>
    <cellStyle name="7_FAX用紙_★テスト仕様書_楽天見積機能縮小版_190SO21見積13_1_26_見積ＳＦＡ" xfId="652" xr:uid="{00000000-0005-0000-0000-00008B020000}"/>
    <cellStyle name="7_FAX用紙_★テスト仕様書_楽天見積機能縮小版_SO21見積1205" xfId="653" xr:uid="{00000000-0005-0000-0000-00008C020000}"/>
    <cellStyle name="7_FAX用紙_★テスト仕様書_楽天見積機能縮小版_SO21見積1205_ダイダンSO21見積" xfId="654" xr:uid="{00000000-0005-0000-0000-00008D020000}"/>
    <cellStyle name="7_FAX用紙_★テスト仕様書_楽天見積機能縮小版_SO21見積1205_見積ＳＦＡ" xfId="655" xr:uid="{00000000-0005-0000-0000-00008E020000}"/>
    <cellStyle name="7_FAX用紙_★テスト仕様書_楽天見積機能縮小版_SOTEMP" xfId="656" xr:uid="{00000000-0005-0000-0000-00008F020000}"/>
    <cellStyle name="7_FAX用紙_★テスト仕様書_楽天見積機能縮小版_SOTEMP_ダイダンSO21見積" xfId="657" xr:uid="{00000000-0005-0000-0000-000090020000}"/>
    <cellStyle name="7_FAX用紙_★テスト仕様書_楽天見積機能縮小版_SOTEMP_見積ＳＦＡ" xfId="658" xr:uid="{00000000-0005-0000-0000-000091020000}"/>
    <cellStyle name="7_FAX用紙_★テスト仕様書_楽天見積機能縮小版_SOTMP" xfId="659" xr:uid="{00000000-0005-0000-0000-000092020000}"/>
    <cellStyle name="7_FAX用紙_★テスト仕様書_楽天見積機能縮小版_SOTMP_ダイダンSO21見積" xfId="660" xr:uid="{00000000-0005-0000-0000-000093020000}"/>
    <cellStyle name="7_FAX用紙_★テスト仕様書_楽天見積機能縮小版_SOTMP_見積ＳＦＡ" xfId="661" xr:uid="{00000000-0005-0000-0000-000094020000}"/>
    <cellStyle name="7_FAX用紙_★テスト仕様書_見積ＳＦＡ" xfId="662" xr:uid="{00000000-0005-0000-0000-000095020000}"/>
    <cellStyle name="7_FAX用紙_★テスト仕様書_注文確認" xfId="663" xr:uid="{00000000-0005-0000-0000-000096020000}"/>
    <cellStyle name="7_FAX用紙_★テスト仕様書_注文確認_190SO21見積13_1_26" xfId="664" xr:uid="{00000000-0005-0000-0000-000097020000}"/>
    <cellStyle name="7_FAX用紙_★テスト仕様書_注文確認_190SO21見積13_1_26_ダイダンSO21見積" xfId="665" xr:uid="{00000000-0005-0000-0000-000098020000}"/>
    <cellStyle name="7_FAX用紙_★テスト仕様書_注文確認_190SO21見積13_1_26_見積ＳＦＡ" xfId="666" xr:uid="{00000000-0005-0000-0000-000099020000}"/>
    <cellStyle name="7_FAX用紙_★テスト仕様書_注文確認_SO21見積1205" xfId="667" xr:uid="{00000000-0005-0000-0000-00009A020000}"/>
    <cellStyle name="7_FAX用紙_★テスト仕様書_注文確認_SO21見積1205_ダイダンSO21見積" xfId="668" xr:uid="{00000000-0005-0000-0000-00009B020000}"/>
    <cellStyle name="7_FAX用紙_★テスト仕様書_注文確認_SO21見積1205_見積ＳＦＡ" xfId="669" xr:uid="{00000000-0005-0000-0000-00009C020000}"/>
    <cellStyle name="7_FAX用紙_★テスト仕様書_注文確認_SOTEMP" xfId="670" xr:uid="{00000000-0005-0000-0000-00009D020000}"/>
    <cellStyle name="7_FAX用紙_★テスト仕様書_注文確認_SOTEMP_ダイダンSO21見積" xfId="671" xr:uid="{00000000-0005-0000-0000-00009E020000}"/>
    <cellStyle name="7_FAX用紙_★テスト仕様書_注文確認_SOTEMP_見積ＳＦＡ" xfId="672" xr:uid="{00000000-0005-0000-0000-00009F020000}"/>
    <cellStyle name="7_FAX用紙_★テスト仕様書_注文確認_SOTMP" xfId="673" xr:uid="{00000000-0005-0000-0000-0000A0020000}"/>
    <cellStyle name="7_FAX用紙_★テスト仕様書_注文確認_SOTMP_ダイダンSO21見積" xfId="674" xr:uid="{00000000-0005-0000-0000-0000A1020000}"/>
    <cellStyle name="7_FAX用紙_★テスト仕様書_注文確認_SOTMP_見積ＳＦＡ" xfId="675" xr:uid="{00000000-0005-0000-0000-0000A2020000}"/>
    <cellStyle name="7_FAX用紙_★テスト仕様書000111" xfId="676" xr:uid="{00000000-0005-0000-0000-0000A3020000}"/>
    <cellStyle name="7_FAX用紙_★テスト仕様書000111_053北陸勤怠給与(東京)" xfId="677" xr:uid="{00000000-0005-0000-0000-0000A4020000}"/>
    <cellStyle name="7_FAX用紙_★テスト仕様書000111_053北陸勤怠給与(東京)_190SO21見積13_1_26" xfId="678" xr:uid="{00000000-0005-0000-0000-0000A5020000}"/>
    <cellStyle name="7_FAX用紙_★テスト仕様書000111_053北陸勤怠給与(東京)_190SO21見積13_1_26_ダイダンSO21見積" xfId="679" xr:uid="{00000000-0005-0000-0000-0000A6020000}"/>
    <cellStyle name="7_FAX用紙_★テスト仕様書000111_053北陸勤怠給与(東京)_190SO21見積13_1_26_見積ＳＦＡ" xfId="680" xr:uid="{00000000-0005-0000-0000-0000A7020000}"/>
    <cellStyle name="7_FAX用紙_★テスト仕様書000111_053北陸勤怠給与(東京)_SO21見積1205" xfId="681" xr:uid="{00000000-0005-0000-0000-0000A8020000}"/>
    <cellStyle name="7_FAX用紙_★テスト仕様書000111_053北陸勤怠給与(東京)_SO21見積1205_ダイダンSO21見積" xfId="682" xr:uid="{00000000-0005-0000-0000-0000A9020000}"/>
    <cellStyle name="7_FAX用紙_★テスト仕様書000111_053北陸勤怠給与(東京)_SO21見積1205_見積ＳＦＡ" xfId="683" xr:uid="{00000000-0005-0000-0000-0000AA020000}"/>
    <cellStyle name="7_FAX用紙_★テスト仕様書000111_053北陸勤怠給与(東京)_SOTEMP" xfId="684" xr:uid="{00000000-0005-0000-0000-0000AB020000}"/>
    <cellStyle name="7_FAX用紙_★テスト仕様書000111_053北陸勤怠給与(東京)_SOTEMP_ダイダンSO21見積" xfId="685" xr:uid="{00000000-0005-0000-0000-0000AC020000}"/>
    <cellStyle name="7_FAX用紙_★テスト仕様書000111_053北陸勤怠給与(東京)_SOTEMP_見積ＳＦＡ" xfId="686" xr:uid="{00000000-0005-0000-0000-0000AD020000}"/>
    <cellStyle name="7_FAX用紙_★テスト仕様書000111_053北陸勤怠給与(東京)_SOTMP" xfId="687" xr:uid="{00000000-0005-0000-0000-0000AE020000}"/>
    <cellStyle name="7_FAX用紙_★テスト仕様書000111_053北陸勤怠給与(東京)_SOTMP_ダイダンSO21見積" xfId="688" xr:uid="{00000000-0005-0000-0000-0000AF020000}"/>
    <cellStyle name="7_FAX用紙_★テスト仕様書000111_053北陸勤怠給与(東京)_SOTMP_見積ＳＦＡ" xfId="689" xr:uid="{00000000-0005-0000-0000-0000B0020000}"/>
    <cellStyle name="7_FAX用紙_★テスト仕様書000111_055飛脚ﾒｰﾙ便ｻｰﾊﾞ(急便向け）" xfId="690" xr:uid="{00000000-0005-0000-0000-0000B1020000}"/>
    <cellStyle name="7_FAX用紙_★テスト仕様書000111_055飛脚ﾒｰﾙ便ｻｰﾊﾞ(急便向け）_190SO21見積13_1_26" xfId="691" xr:uid="{00000000-0005-0000-0000-0000B2020000}"/>
    <cellStyle name="7_FAX用紙_★テスト仕様書000111_055飛脚ﾒｰﾙ便ｻｰﾊﾞ(急便向け）_190SO21見積13_1_26_ダイダンSO21見積" xfId="692" xr:uid="{00000000-0005-0000-0000-0000B3020000}"/>
    <cellStyle name="7_FAX用紙_★テスト仕様書000111_055飛脚ﾒｰﾙ便ｻｰﾊﾞ(急便向け）_190SO21見積13_1_26_見積ＳＦＡ" xfId="693" xr:uid="{00000000-0005-0000-0000-0000B4020000}"/>
    <cellStyle name="7_FAX用紙_★テスト仕様書000111_055飛脚ﾒｰﾙ便ｻｰﾊﾞ(急便向け）_SO21見積1205" xfId="694" xr:uid="{00000000-0005-0000-0000-0000B5020000}"/>
    <cellStyle name="7_FAX用紙_★テスト仕様書000111_055飛脚ﾒｰﾙ便ｻｰﾊﾞ(急便向け）_SO21見積1205_ダイダンSO21見積" xfId="695" xr:uid="{00000000-0005-0000-0000-0000B6020000}"/>
    <cellStyle name="7_FAX用紙_★テスト仕様書000111_055飛脚ﾒｰﾙ便ｻｰﾊﾞ(急便向け）_SO21見積1205_見積ＳＦＡ" xfId="696" xr:uid="{00000000-0005-0000-0000-0000B7020000}"/>
    <cellStyle name="7_FAX用紙_★テスト仕様書000111_055飛脚ﾒｰﾙ便ｻｰﾊﾞ(急便向け）_SOTEMP" xfId="697" xr:uid="{00000000-0005-0000-0000-0000B8020000}"/>
    <cellStyle name="7_FAX用紙_★テスト仕様書000111_055飛脚ﾒｰﾙ便ｻｰﾊﾞ(急便向け）_SOTEMP_ダイダンSO21見積" xfId="698" xr:uid="{00000000-0005-0000-0000-0000B9020000}"/>
    <cellStyle name="7_FAX用紙_★テスト仕様書000111_055飛脚ﾒｰﾙ便ｻｰﾊﾞ(急便向け）_SOTEMP_見積ＳＦＡ" xfId="699" xr:uid="{00000000-0005-0000-0000-0000BA020000}"/>
    <cellStyle name="7_FAX用紙_★テスト仕様書000111_055飛脚ﾒｰﾙ便ｻｰﾊﾞ(急便向け）_SOTMP" xfId="700" xr:uid="{00000000-0005-0000-0000-0000BB020000}"/>
    <cellStyle name="7_FAX用紙_★テスト仕様書000111_055飛脚ﾒｰﾙ便ｻｰﾊﾞ(急便向け）_SOTMP_ダイダンSO21見積" xfId="701" xr:uid="{00000000-0005-0000-0000-0000BC020000}"/>
    <cellStyle name="7_FAX用紙_★テスト仕様書000111_055飛脚ﾒｰﾙ便ｻｰﾊﾞ(急便向け）_SOTMP_見積ＳＦＡ" xfId="702" xr:uid="{00000000-0005-0000-0000-0000BD020000}"/>
    <cellStyle name="7_FAX用紙_★テスト仕様書000111_057楽天様向ｲﾝﾀｰﾈｯﾄｼｮｯﾋﾟﾝｸﾞﾓｰﾙ機能開発2" xfId="703" xr:uid="{00000000-0005-0000-0000-0000BE020000}"/>
    <cellStyle name="7_FAX用紙_★テスト仕様書000111_057楽天様向ｲﾝﾀｰﾈｯﾄｼｮｯﾋﾟﾝｸﾞﾓｰﾙ機能開発2_190SO21見積13_1_26" xfId="704" xr:uid="{00000000-0005-0000-0000-0000BF020000}"/>
    <cellStyle name="7_FAX用紙_★テスト仕様書000111_057楽天様向ｲﾝﾀｰﾈｯﾄｼｮｯﾋﾟﾝｸﾞﾓｰﾙ機能開発2_190SO21見積13_1_26_ダイダンSO21見積" xfId="705" xr:uid="{00000000-0005-0000-0000-0000C0020000}"/>
    <cellStyle name="7_FAX用紙_★テスト仕様書000111_057楽天様向ｲﾝﾀｰﾈｯﾄｼｮｯﾋﾟﾝｸﾞﾓｰﾙ機能開発2_190SO21見積13_1_26_見積ＳＦＡ" xfId="706" xr:uid="{00000000-0005-0000-0000-0000C1020000}"/>
    <cellStyle name="7_FAX用紙_★テスト仕様書000111_057楽天様向ｲﾝﾀｰﾈｯﾄｼｮｯﾋﾟﾝｸﾞﾓｰﾙ機能開発2_SO21見積1205" xfId="707" xr:uid="{00000000-0005-0000-0000-0000C2020000}"/>
    <cellStyle name="7_FAX用紙_★テスト仕様書000111_057楽天様向ｲﾝﾀｰﾈｯﾄｼｮｯﾋﾟﾝｸﾞﾓｰﾙ機能開発2_SO21見積1205_ダイダンSO21見積" xfId="708" xr:uid="{00000000-0005-0000-0000-0000C3020000}"/>
    <cellStyle name="7_FAX用紙_★テスト仕様書000111_057楽天様向ｲﾝﾀｰﾈｯﾄｼｮｯﾋﾟﾝｸﾞﾓｰﾙ機能開発2_SO21見積1205_見積ＳＦＡ" xfId="709" xr:uid="{00000000-0005-0000-0000-0000C4020000}"/>
    <cellStyle name="7_FAX用紙_★テスト仕様書000111_057楽天様向ｲﾝﾀｰﾈｯﾄｼｮｯﾋﾟﾝｸﾞﾓｰﾙ機能開発2_SOTEMP" xfId="710" xr:uid="{00000000-0005-0000-0000-0000C5020000}"/>
    <cellStyle name="7_FAX用紙_★テスト仕様書000111_057楽天様向ｲﾝﾀｰﾈｯﾄｼｮｯﾋﾟﾝｸﾞﾓｰﾙ機能開発2_SOTEMP_ダイダンSO21見積" xfId="711" xr:uid="{00000000-0005-0000-0000-0000C6020000}"/>
    <cellStyle name="7_FAX用紙_★テスト仕様書000111_057楽天様向ｲﾝﾀｰﾈｯﾄｼｮｯﾋﾟﾝｸﾞﾓｰﾙ機能開発2_SOTEMP_見積ＳＦＡ" xfId="712" xr:uid="{00000000-0005-0000-0000-0000C7020000}"/>
    <cellStyle name="7_FAX用紙_★テスト仕様書000111_057楽天様向ｲﾝﾀｰﾈｯﾄｼｮｯﾋﾟﾝｸﾞﾓｰﾙ機能開発2_SOTMP" xfId="713" xr:uid="{00000000-0005-0000-0000-0000C8020000}"/>
    <cellStyle name="7_FAX用紙_★テスト仕様書000111_057楽天様向ｲﾝﾀｰﾈｯﾄｼｮｯﾋﾟﾝｸﾞﾓｰﾙ機能開発2_SOTMP_ダイダンSO21見積" xfId="714" xr:uid="{00000000-0005-0000-0000-0000C9020000}"/>
    <cellStyle name="7_FAX用紙_★テスト仕様書000111_057楽天様向ｲﾝﾀｰﾈｯﾄｼｮｯﾋﾟﾝｸﾞﾓｰﾙ機能開発2_SOTMP_見積ＳＦＡ" xfId="715" xr:uid="{00000000-0005-0000-0000-0000CA020000}"/>
    <cellStyle name="7_FAX用紙_★テスト仕様書000111_173e飛伝WebSV導入見積" xfId="716" xr:uid="{00000000-0005-0000-0000-0000CB020000}"/>
    <cellStyle name="7_FAX用紙_★テスト仕様書000111_SO21見積1205" xfId="717" xr:uid="{00000000-0005-0000-0000-0000CC020000}"/>
    <cellStyle name="7_FAX用紙_★テスト仕様書000111_SO21見積1205_190SO21見積13_1_26" xfId="718" xr:uid="{00000000-0005-0000-0000-0000CD020000}"/>
    <cellStyle name="7_FAX用紙_★テスト仕様書000111_SO21見積1205_190SO21見積13_1_26_ダイダンSO21見積" xfId="719" xr:uid="{00000000-0005-0000-0000-0000CE020000}"/>
    <cellStyle name="7_FAX用紙_★テスト仕様書000111_SO21見積1205_190SO21見積13_1_26_見積ＳＦＡ" xfId="720" xr:uid="{00000000-0005-0000-0000-0000CF020000}"/>
    <cellStyle name="7_FAX用紙_★テスト仕様書000111_SO21見積1205_SO21見積1205" xfId="721" xr:uid="{00000000-0005-0000-0000-0000D0020000}"/>
    <cellStyle name="7_FAX用紙_★テスト仕様書000111_SO21見積1205_SO21見積1205_ダイダンSO21見積" xfId="722" xr:uid="{00000000-0005-0000-0000-0000D1020000}"/>
    <cellStyle name="7_FAX用紙_★テスト仕様書000111_SO21見積1205_SO21見積1205_見積ＳＦＡ" xfId="723" xr:uid="{00000000-0005-0000-0000-0000D2020000}"/>
    <cellStyle name="7_FAX用紙_★テスト仕様書000111_SO21見積1205_SOTEMP" xfId="724" xr:uid="{00000000-0005-0000-0000-0000D3020000}"/>
    <cellStyle name="7_FAX用紙_★テスト仕様書000111_SO21見積1205_SOTEMP_ダイダンSO21見積" xfId="725" xr:uid="{00000000-0005-0000-0000-0000D4020000}"/>
    <cellStyle name="7_FAX用紙_★テスト仕様書000111_SO21見積1205_SOTEMP_見積ＳＦＡ" xfId="726" xr:uid="{00000000-0005-0000-0000-0000D5020000}"/>
    <cellStyle name="7_FAX用紙_★テスト仕様書000111_SO21見積1205_SOTMP" xfId="727" xr:uid="{00000000-0005-0000-0000-0000D6020000}"/>
    <cellStyle name="7_FAX用紙_★テスト仕様書000111_SO21見積1205_SOTMP_ダイダンSO21見積" xfId="728" xr:uid="{00000000-0005-0000-0000-0000D7020000}"/>
    <cellStyle name="7_FAX用紙_★テスト仕様書000111_SO21見積1205_SOTMP_見積ＳＦＡ" xfId="729" xr:uid="{00000000-0005-0000-0000-0000D8020000}"/>
    <cellStyle name="7_FAX用紙_★テスト仕様書000111_システム構築" xfId="730" xr:uid="{00000000-0005-0000-0000-0000D9020000}"/>
    <cellStyle name="7_FAX用紙_★テスト仕様書000111_システム構築_190SO21見積13_1_26" xfId="731" xr:uid="{00000000-0005-0000-0000-0000DA020000}"/>
    <cellStyle name="7_FAX用紙_★テスト仕様書000111_システム構築_190SO21見積13_1_26_ダイダンSO21見積" xfId="732" xr:uid="{00000000-0005-0000-0000-0000DB020000}"/>
    <cellStyle name="7_FAX用紙_★テスト仕様書000111_システム構築_190SO21見積13_1_26_見積ＳＦＡ" xfId="733" xr:uid="{00000000-0005-0000-0000-0000DC020000}"/>
    <cellStyle name="7_FAX用紙_★テスト仕様書000111_システム構築_SO21見積1205" xfId="734" xr:uid="{00000000-0005-0000-0000-0000DD020000}"/>
    <cellStyle name="7_FAX用紙_★テスト仕様書000111_システム構築_SO21見積1205_ダイダンSO21見積" xfId="735" xr:uid="{00000000-0005-0000-0000-0000DE020000}"/>
    <cellStyle name="7_FAX用紙_★テスト仕様書000111_システム構築_SO21見積1205_見積ＳＦＡ" xfId="736" xr:uid="{00000000-0005-0000-0000-0000DF020000}"/>
    <cellStyle name="7_FAX用紙_★テスト仕様書000111_システム構築_SOTEMP" xfId="737" xr:uid="{00000000-0005-0000-0000-0000E0020000}"/>
    <cellStyle name="7_FAX用紙_★テスト仕様書000111_システム構築_SOTEMP_ダイダンSO21見積" xfId="738" xr:uid="{00000000-0005-0000-0000-0000E1020000}"/>
    <cellStyle name="7_FAX用紙_★テスト仕様書000111_システム構築_SOTEMP_見積ＳＦＡ" xfId="739" xr:uid="{00000000-0005-0000-0000-0000E2020000}"/>
    <cellStyle name="7_FAX用紙_★テスト仕様書000111_システム構築_SOTMP" xfId="740" xr:uid="{00000000-0005-0000-0000-0000E3020000}"/>
    <cellStyle name="7_FAX用紙_★テスト仕様書000111_システム構築_SOTMP_ダイダンSO21見積" xfId="741" xr:uid="{00000000-0005-0000-0000-0000E4020000}"/>
    <cellStyle name="7_FAX用紙_★テスト仕様書000111_システム構築_SOTMP_見積ＳＦＡ" xfId="742" xr:uid="{00000000-0005-0000-0000-0000E5020000}"/>
    <cellStyle name="7_FAX用紙_★テスト仕様書000111_ダイダンSO21見積" xfId="743" xr:uid="{00000000-0005-0000-0000-0000E6020000}"/>
    <cellStyle name="7_FAX用紙_★テスト仕様書000111_楽天見積機能縮小版" xfId="744" xr:uid="{00000000-0005-0000-0000-0000E7020000}"/>
    <cellStyle name="7_FAX用紙_★テスト仕様書000111_楽天見積機能縮小版_190SO21見積13_1_26" xfId="745" xr:uid="{00000000-0005-0000-0000-0000E8020000}"/>
    <cellStyle name="7_FAX用紙_★テスト仕様書000111_楽天見積機能縮小版_190SO21見積13_1_26_ダイダンSO21見積" xfId="746" xr:uid="{00000000-0005-0000-0000-0000E9020000}"/>
    <cellStyle name="7_FAX用紙_★テスト仕様書000111_楽天見積機能縮小版_190SO21見積13_1_26_見積ＳＦＡ" xfId="747" xr:uid="{00000000-0005-0000-0000-0000EA020000}"/>
    <cellStyle name="7_FAX用紙_★テスト仕様書000111_楽天見積機能縮小版_SO21見積1205" xfId="748" xr:uid="{00000000-0005-0000-0000-0000EB020000}"/>
    <cellStyle name="7_FAX用紙_★テスト仕様書000111_楽天見積機能縮小版_SO21見積1205_ダイダンSO21見積" xfId="749" xr:uid="{00000000-0005-0000-0000-0000EC020000}"/>
    <cellStyle name="7_FAX用紙_★テスト仕様書000111_楽天見積機能縮小版_SO21見積1205_見積ＳＦＡ" xfId="750" xr:uid="{00000000-0005-0000-0000-0000ED020000}"/>
    <cellStyle name="7_FAX用紙_★テスト仕様書000111_楽天見積機能縮小版_SOTEMP" xfId="751" xr:uid="{00000000-0005-0000-0000-0000EE020000}"/>
    <cellStyle name="7_FAX用紙_★テスト仕様書000111_楽天見積機能縮小版_SOTEMP_ダイダンSO21見積" xfId="752" xr:uid="{00000000-0005-0000-0000-0000EF020000}"/>
    <cellStyle name="7_FAX用紙_★テスト仕様書000111_楽天見積機能縮小版_SOTEMP_見積ＳＦＡ" xfId="753" xr:uid="{00000000-0005-0000-0000-0000F0020000}"/>
    <cellStyle name="7_FAX用紙_★テスト仕様書000111_楽天見積機能縮小版_SOTMP" xfId="754" xr:uid="{00000000-0005-0000-0000-0000F1020000}"/>
    <cellStyle name="7_FAX用紙_★テスト仕様書000111_楽天見積機能縮小版_SOTMP_ダイダンSO21見積" xfId="755" xr:uid="{00000000-0005-0000-0000-0000F2020000}"/>
    <cellStyle name="7_FAX用紙_★テスト仕様書000111_楽天見積機能縮小版_SOTMP_見積ＳＦＡ" xfId="756" xr:uid="{00000000-0005-0000-0000-0000F3020000}"/>
    <cellStyle name="7_FAX用紙_★テスト仕様書000111_見積ＳＦＡ" xfId="757" xr:uid="{00000000-0005-0000-0000-0000F4020000}"/>
    <cellStyle name="7_FAX用紙_★テスト仕様書000111_注文確認" xfId="758" xr:uid="{00000000-0005-0000-0000-0000F5020000}"/>
    <cellStyle name="7_FAX用紙_★テスト仕様書000111_注文確認_190SO21見積13_1_26" xfId="759" xr:uid="{00000000-0005-0000-0000-0000F6020000}"/>
    <cellStyle name="7_FAX用紙_★テスト仕様書000111_注文確認_190SO21見積13_1_26_ダイダンSO21見積" xfId="760" xr:uid="{00000000-0005-0000-0000-0000F7020000}"/>
    <cellStyle name="7_FAX用紙_★テスト仕様書000111_注文確認_190SO21見積13_1_26_見積ＳＦＡ" xfId="761" xr:uid="{00000000-0005-0000-0000-0000F8020000}"/>
    <cellStyle name="7_FAX用紙_★テスト仕様書000111_注文確認_SO21見積1205" xfId="762" xr:uid="{00000000-0005-0000-0000-0000F9020000}"/>
    <cellStyle name="7_FAX用紙_★テスト仕様書000111_注文確認_SO21見積1205_ダイダンSO21見積" xfId="763" xr:uid="{00000000-0005-0000-0000-0000FA020000}"/>
    <cellStyle name="7_FAX用紙_★テスト仕様書000111_注文確認_SO21見積1205_見積ＳＦＡ" xfId="764" xr:uid="{00000000-0005-0000-0000-0000FB020000}"/>
    <cellStyle name="7_FAX用紙_★テスト仕様書000111_注文確認_SOTEMP" xfId="765" xr:uid="{00000000-0005-0000-0000-0000FC020000}"/>
    <cellStyle name="7_FAX用紙_★テスト仕様書000111_注文確認_SOTEMP_ダイダンSO21見積" xfId="766" xr:uid="{00000000-0005-0000-0000-0000FD020000}"/>
    <cellStyle name="7_FAX用紙_★テスト仕様書000111_注文確認_SOTEMP_見積ＳＦＡ" xfId="767" xr:uid="{00000000-0005-0000-0000-0000FE020000}"/>
    <cellStyle name="7_FAX用紙_★テスト仕様書000111_注文確認_SOTMP" xfId="768" xr:uid="{00000000-0005-0000-0000-0000FF020000}"/>
    <cellStyle name="7_FAX用紙_★テスト仕様書000111_注文確認_SOTMP_ダイダンSO21見積" xfId="769" xr:uid="{00000000-0005-0000-0000-000000030000}"/>
    <cellStyle name="7_FAX用紙_★テスト仕様書000111_注文確認_SOTMP_見積ＳＦＡ" xfId="770" xr:uid="{00000000-0005-0000-0000-000001030000}"/>
    <cellStyle name="7_FAX用紙_★テスト仕様書000125" xfId="771" xr:uid="{00000000-0005-0000-0000-000002030000}"/>
    <cellStyle name="7_FAX用紙_★テスト仕様書000125_053北陸勤怠給与(東京)" xfId="772" xr:uid="{00000000-0005-0000-0000-000003030000}"/>
    <cellStyle name="7_FAX用紙_★テスト仕様書000125_053北陸勤怠給与(東京)_190SO21見積13_1_26" xfId="773" xr:uid="{00000000-0005-0000-0000-000004030000}"/>
    <cellStyle name="7_FAX用紙_★テスト仕様書000125_053北陸勤怠給与(東京)_190SO21見積13_1_26_ダイダンSO21見積" xfId="774" xr:uid="{00000000-0005-0000-0000-000005030000}"/>
    <cellStyle name="7_FAX用紙_★テスト仕様書000125_053北陸勤怠給与(東京)_190SO21見積13_1_26_見積ＳＦＡ" xfId="775" xr:uid="{00000000-0005-0000-0000-000006030000}"/>
    <cellStyle name="7_FAX用紙_★テスト仕様書000125_053北陸勤怠給与(東京)_SO21見積1205" xfId="776" xr:uid="{00000000-0005-0000-0000-000007030000}"/>
    <cellStyle name="7_FAX用紙_★テスト仕様書000125_053北陸勤怠給与(東京)_SO21見積1205_ダイダンSO21見積" xfId="777" xr:uid="{00000000-0005-0000-0000-000008030000}"/>
    <cellStyle name="7_FAX用紙_★テスト仕様書000125_053北陸勤怠給与(東京)_SO21見積1205_見積ＳＦＡ" xfId="778" xr:uid="{00000000-0005-0000-0000-000009030000}"/>
    <cellStyle name="7_FAX用紙_★テスト仕様書000125_053北陸勤怠給与(東京)_SOTEMP" xfId="779" xr:uid="{00000000-0005-0000-0000-00000A030000}"/>
    <cellStyle name="7_FAX用紙_★テスト仕様書000125_053北陸勤怠給与(東京)_SOTEMP_ダイダンSO21見積" xfId="780" xr:uid="{00000000-0005-0000-0000-00000B030000}"/>
    <cellStyle name="7_FAX用紙_★テスト仕様書000125_053北陸勤怠給与(東京)_SOTEMP_見積ＳＦＡ" xfId="781" xr:uid="{00000000-0005-0000-0000-00000C030000}"/>
    <cellStyle name="7_FAX用紙_★テスト仕様書000125_053北陸勤怠給与(東京)_SOTMP" xfId="782" xr:uid="{00000000-0005-0000-0000-00000D030000}"/>
    <cellStyle name="7_FAX用紙_★テスト仕様書000125_053北陸勤怠給与(東京)_SOTMP_ダイダンSO21見積" xfId="783" xr:uid="{00000000-0005-0000-0000-00000E030000}"/>
    <cellStyle name="7_FAX用紙_★テスト仕様書000125_053北陸勤怠給与(東京)_SOTMP_見積ＳＦＡ" xfId="784" xr:uid="{00000000-0005-0000-0000-00000F030000}"/>
    <cellStyle name="7_FAX用紙_★テスト仕様書000125_055飛脚ﾒｰﾙ便ｻｰﾊﾞ(急便向け）" xfId="785" xr:uid="{00000000-0005-0000-0000-000010030000}"/>
    <cellStyle name="7_FAX用紙_★テスト仕様書000125_055飛脚ﾒｰﾙ便ｻｰﾊﾞ(急便向け）_190SO21見積13_1_26" xfId="786" xr:uid="{00000000-0005-0000-0000-000011030000}"/>
    <cellStyle name="7_FAX用紙_★テスト仕様書000125_055飛脚ﾒｰﾙ便ｻｰﾊﾞ(急便向け）_190SO21見積13_1_26_ダイダンSO21見積" xfId="787" xr:uid="{00000000-0005-0000-0000-000012030000}"/>
    <cellStyle name="7_FAX用紙_★テスト仕様書000125_055飛脚ﾒｰﾙ便ｻｰﾊﾞ(急便向け）_190SO21見積13_1_26_見積ＳＦＡ" xfId="788" xr:uid="{00000000-0005-0000-0000-000013030000}"/>
    <cellStyle name="7_FAX用紙_★テスト仕様書000125_055飛脚ﾒｰﾙ便ｻｰﾊﾞ(急便向け）_SO21見積1205" xfId="789" xr:uid="{00000000-0005-0000-0000-000014030000}"/>
    <cellStyle name="7_FAX用紙_★テスト仕様書000125_055飛脚ﾒｰﾙ便ｻｰﾊﾞ(急便向け）_SO21見積1205_ダイダンSO21見積" xfId="790" xr:uid="{00000000-0005-0000-0000-000015030000}"/>
    <cellStyle name="7_FAX用紙_★テスト仕様書000125_055飛脚ﾒｰﾙ便ｻｰﾊﾞ(急便向け）_SO21見積1205_見積ＳＦＡ" xfId="791" xr:uid="{00000000-0005-0000-0000-000016030000}"/>
    <cellStyle name="7_FAX用紙_★テスト仕様書000125_055飛脚ﾒｰﾙ便ｻｰﾊﾞ(急便向け）_SOTEMP" xfId="792" xr:uid="{00000000-0005-0000-0000-000017030000}"/>
    <cellStyle name="7_FAX用紙_★テスト仕様書000125_055飛脚ﾒｰﾙ便ｻｰﾊﾞ(急便向け）_SOTEMP_ダイダンSO21見積" xfId="793" xr:uid="{00000000-0005-0000-0000-000018030000}"/>
    <cellStyle name="7_FAX用紙_★テスト仕様書000125_055飛脚ﾒｰﾙ便ｻｰﾊﾞ(急便向け）_SOTEMP_見積ＳＦＡ" xfId="794" xr:uid="{00000000-0005-0000-0000-000019030000}"/>
    <cellStyle name="7_FAX用紙_★テスト仕様書000125_055飛脚ﾒｰﾙ便ｻｰﾊﾞ(急便向け）_SOTMP" xfId="795" xr:uid="{00000000-0005-0000-0000-00001A030000}"/>
    <cellStyle name="7_FAX用紙_★テスト仕様書000125_055飛脚ﾒｰﾙ便ｻｰﾊﾞ(急便向け）_SOTMP_ダイダンSO21見積" xfId="796" xr:uid="{00000000-0005-0000-0000-00001B030000}"/>
    <cellStyle name="7_FAX用紙_★テスト仕様書000125_055飛脚ﾒｰﾙ便ｻｰﾊﾞ(急便向け）_SOTMP_見積ＳＦＡ" xfId="797" xr:uid="{00000000-0005-0000-0000-00001C030000}"/>
    <cellStyle name="7_FAX用紙_★テスト仕様書000125_057楽天様向ｲﾝﾀｰﾈｯﾄｼｮｯﾋﾟﾝｸﾞﾓｰﾙ機能開発2" xfId="798" xr:uid="{00000000-0005-0000-0000-00001D030000}"/>
    <cellStyle name="7_FAX用紙_★テスト仕様書000125_057楽天様向ｲﾝﾀｰﾈｯﾄｼｮｯﾋﾟﾝｸﾞﾓｰﾙ機能開発2_190SO21見積13_1_26" xfId="799" xr:uid="{00000000-0005-0000-0000-00001E030000}"/>
    <cellStyle name="7_FAX用紙_★テスト仕様書000125_057楽天様向ｲﾝﾀｰﾈｯﾄｼｮｯﾋﾟﾝｸﾞﾓｰﾙ機能開発2_190SO21見積13_1_26_ダイダンSO21見積" xfId="800" xr:uid="{00000000-0005-0000-0000-00001F030000}"/>
    <cellStyle name="7_FAX用紙_★テスト仕様書000125_057楽天様向ｲﾝﾀｰﾈｯﾄｼｮｯﾋﾟﾝｸﾞﾓｰﾙ機能開発2_190SO21見積13_1_26_見積ＳＦＡ" xfId="801" xr:uid="{00000000-0005-0000-0000-000020030000}"/>
    <cellStyle name="7_FAX用紙_★テスト仕様書000125_057楽天様向ｲﾝﾀｰﾈｯﾄｼｮｯﾋﾟﾝｸﾞﾓｰﾙ機能開発2_SO21見積1205" xfId="802" xr:uid="{00000000-0005-0000-0000-000021030000}"/>
    <cellStyle name="7_FAX用紙_★テスト仕様書000125_057楽天様向ｲﾝﾀｰﾈｯﾄｼｮｯﾋﾟﾝｸﾞﾓｰﾙ機能開発2_SO21見積1205_ダイダンSO21見積" xfId="803" xr:uid="{00000000-0005-0000-0000-000022030000}"/>
    <cellStyle name="7_FAX用紙_★テスト仕様書000125_057楽天様向ｲﾝﾀｰﾈｯﾄｼｮｯﾋﾟﾝｸﾞﾓｰﾙ機能開発2_SO21見積1205_見積ＳＦＡ" xfId="804" xr:uid="{00000000-0005-0000-0000-000023030000}"/>
    <cellStyle name="7_FAX用紙_★テスト仕様書000125_057楽天様向ｲﾝﾀｰﾈｯﾄｼｮｯﾋﾟﾝｸﾞﾓｰﾙ機能開発2_SOTEMP" xfId="805" xr:uid="{00000000-0005-0000-0000-000024030000}"/>
    <cellStyle name="7_FAX用紙_★テスト仕様書000125_057楽天様向ｲﾝﾀｰﾈｯﾄｼｮｯﾋﾟﾝｸﾞﾓｰﾙ機能開発2_SOTEMP_ダイダンSO21見積" xfId="806" xr:uid="{00000000-0005-0000-0000-000025030000}"/>
    <cellStyle name="7_FAX用紙_★テスト仕様書000125_057楽天様向ｲﾝﾀｰﾈｯﾄｼｮｯﾋﾟﾝｸﾞﾓｰﾙ機能開発2_SOTEMP_見積ＳＦＡ" xfId="807" xr:uid="{00000000-0005-0000-0000-000026030000}"/>
    <cellStyle name="7_FAX用紙_★テスト仕様書000125_057楽天様向ｲﾝﾀｰﾈｯﾄｼｮｯﾋﾟﾝｸﾞﾓｰﾙ機能開発2_SOTMP" xfId="808" xr:uid="{00000000-0005-0000-0000-000027030000}"/>
    <cellStyle name="7_FAX用紙_★テスト仕様書000125_057楽天様向ｲﾝﾀｰﾈｯﾄｼｮｯﾋﾟﾝｸﾞﾓｰﾙ機能開発2_SOTMP_ダイダンSO21見積" xfId="809" xr:uid="{00000000-0005-0000-0000-000028030000}"/>
    <cellStyle name="7_FAX用紙_★テスト仕様書000125_057楽天様向ｲﾝﾀｰﾈｯﾄｼｮｯﾋﾟﾝｸﾞﾓｰﾙ機能開発2_SOTMP_見積ＳＦＡ" xfId="810" xr:uid="{00000000-0005-0000-0000-000029030000}"/>
    <cellStyle name="7_FAX用紙_★テスト仕様書000125_173e飛伝WebSV導入見積" xfId="811" xr:uid="{00000000-0005-0000-0000-00002A030000}"/>
    <cellStyle name="7_FAX用紙_★テスト仕様書000125_SO21見積1205" xfId="812" xr:uid="{00000000-0005-0000-0000-00002B030000}"/>
    <cellStyle name="7_FAX用紙_★テスト仕様書000125_SO21見積1205_190SO21見積13_1_26" xfId="813" xr:uid="{00000000-0005-0000-0000-00002C030000}"/>
    <cellStyle name="7_FAX用紙_★テスト仕様書000125_SO21見積1205_190SO21見積13_1_26_ダイダンSO21見積" xfId="814" xr:uid="{00000000-0005-0000-0000-00002D030000}"/>
    <cellStyle name="7_FAX用紙_★テスト仕様書000125_SO21見積1205_190SO21見積13_1_26_見積ＳＦＡ" xfId="815" xr:uid="{00000000-0005-0000-0000-00002E030000}"/>
    <cellStyle name="7_FAX用紙_★テスト仕様書000125_SO21見積1205_SO21見積1205" xfId="816" xr:uid="{00000000-0005-0000-0000-00002F030000}"/>
    <cellStyle name="7_FAX用紙_★テスト仕様書000125_SO21見積1205_SO21見積1205_ダイダンSO21見積" xfId="817" xr:uid="{00000000-0005-0000-0000-000030030000}"/>
    <cellStyle name="7_FAX用紙_★テスト仕様書000125_SO21見積1205_SO21見積1205_見積ＳＦＡ" xfId="818" xr:uid="{00000000-0005-0000-0000-000031030000}"/>
    <cellStyle name="7_FAX用紙_★テスト仕様書000125_SO21見積1205_SOTEMP" xfId="819" xr:uid="{00000000-0005-0000-0000-000032030000}"/>
    <cellStyle name="7_FAX用紙_★テスト仕様書000125_SO21見積1205_SOTEMP_ダイダンSO21見積" xfId="820" xr:uid="{00000000-0005-0000-0000-000033030000}"/>
    <cellStyle name="7_FAX用紙_★テスト仕様書000125_SO21見積1205_SOTEMP_見積ＳＦＡ" xfId="821" xr:uid="{00000000-0005-0000-0000-000034030000}"/>
    <cellStyle name="7_FAX用紙_★テスト仕様書000125_SO21見積1205_SOTMP" xfId="822" xr:uid="{00000000-0005-0000-0000-000035030000}"/>
    <cellStyle name="7_FAX用紙_★テスト仕様書000125_SO21見積1205_SOTMP_ダイダンSO21見積" xfId="823" xr:uid="{00000000-0005-0000-0000-000036030000}"/>
    <cellStyle name="7_FAX用紙_★テスト仕様書000125_SO21見積1205_SOTMP_見積ＳＦＡ" xfId="824" xr:uid="{00000000-0005-0000-0000-000037030000}"/>
    <cellStyle name="7_FAX用紙_★テスト仕様書000125_システム構築" xfId="825" xr:uid="{00000000-0005-0000-0000-000038030000}"/>
    <cellStyle name="7_FAX用紙_★テスト仕様書000125_システム構築_190SO21見積13_1_26" xfId="826" xr:uid="{00000000-0005-0000-0000-000039030000}"/>
    <cellStyle name="7_FAX用紙_★テスト仕様書000125_システム構築_190SO21見積13_1_26_ダイダンSO21見積" xfId="827" xr:uid="{00000000-0005-0000-0000-00003A030000}"/>
    <cellStyle name="7_FAX用紙_★テスト仕様書000125_システム構築_190SO21見積13_1_26_見積ＳＦＡ" xfId="828" xr:uid="{00000000-0005-0000-0000-00003B030000}"/>
    <cellStyle name="7_FAX用紙_★テスト仕様書000125_システム構築_SO21見積1205" xfId="829" xr:uid="{00000000-0005-0000-0000-00003C030000}"/>
    <cellStyle name="7_FAX用紙_★テスト仕様書000125_システム構築_SO21見積1205_ダイダンSO21見積" xfId="830" xr:uid="{00000000-0005-0000-0000-00003D030000}"/>
    <cellStyle name="7_FAX用紙_★テスト仕様書000125_システム構築_SO21見積1205_見積ＳＦＡ" xfId="831" xr:uid="{00000000-0005-0000-0000-00003E030000}"/>
    <cellStyle name="7_FAX用紙_★テスト仕様書000125_システム構築_SOTEMP" xfId="832" xr:uid="{00000000-0005-0000-0000-00003F030000}"/>
    <cellStyle name="7_FAX用紙_★テスト仕様書000125_システム構築_SOTEMP_ダイダンSO21見積" xfId="833" xr:uid="{00000000-0005-0000-0000-000040030000}"/>
    <cellStyle name="7_FAX用紙_★テスト仕様書000125_システム構築_SOTEMP_見積ＳＦＡ" xfId="834" xr:uid="{00000000-0005-0000-0000-000041030000}"/>
    <cellStyle name="7_FAX用紙_★テスト仕様書000125_システム構築_SOTMP" xfId="835" xr:uid="{00000000-0005-0000-0000-000042030000}"/>
    <cellStyle name="7_FAX用紙_★テスト仕様書000125_システム構築_SOTMP_ダイダンSO21見積" xfId="836" xr:uid="{00000000-0005-0000-0000-000043030000}"/>
    <cellStyle name="7_FAX用紙_★テスト仕様書000125_システム構築_SOTMP_見積ＳＦＡ" xfId="837" xr:uid="{00000000-0005-0000-0000-000044030000}"/>
    <cellStyle name="7_FAX用紙_★テスト仕様書000125_ダイダンSO21見積" xfId="838" xr:uid="{00000000-0005-0000-0000-000045030000}"/>
    <cellStyle name="7_FAX用紙_★テスト仕様書000125_楽天見積機能縮小版" xfId="839" xr:uid="{00000000-0005-0000-0000-000046030000}"/>
    <cellStyle name="7_FAX用紙_★テスト仕様書000125_楽天見積機能縮小版_190SO21見積13_1_26" xfId="840" xr:uid="{00000000-0005-0000-0000-000047030000}"/>
    <cellStyle name="7_FAX用紙_★テスト仕様書000125_楽天見積機能縮小版_190SO21見積13_1_26_ダイダンSO21見積" xfId="841" xr:uid="{00000000-0005-0000-0000-000048030000}"/>
    <cellStyle name="7_FAX用紙_★テスト仕様書000125_楽天見積機能縮小版_190SO21見積13_1_26_見積ＳＦＡ" xfId="842" xr:uid="{00000000-0005-0000-0000-000049030000}"/>
    <cellStyle name="7_FAX用紙_★テスト仕様書000125_楽天見積機能縮小版_SO21見積1205" xfId="843" xr:uid="{00000000-0005-0000-0000-00004A030000}"/>
    <cellStyle name="7_FAX用紙_★テスト仕様書000125_楽天見積機能縮小版_SO21見積1205_ダイダンSO21見積" xfId="844" xr:uid="{00000000-0005-0000-0000-00004B030000}"/>
    <cellStyle name="7_FAX用紙_★テスト仕様書000125_楽天見積機能縮小版_SO21見積1205_見積ＳＦＡ" xfId="845" xr:uid="{00000000-0005-0000-0000-00004C030000}"/>
    <cellStyle name="7_FAX用紙_★テスト仕様書000125_楽天見積機能縮小版_SOTEMP" xfId="846" xr:uid="{00000000-0005-0000-0000-00004D030000}"/>
    <cellStyle name="7_FAX用紙_★テスト仕様書000125_楽天見積機能縮小版_SOTEMP_ダイダンSO21見積" xfId="847" xr:uid="{00000000-0005-0000-0000-00004E030000}"/>
    <cellStyle name="7_FAX用紙_★テスト仕様書000125_楽天見積機能縮小版_SOTEMP_見積ＳＦＡ" xfId="848" xr:uid="{00000000-0005-0000-0000-00004F030000}"/>
    <cellStyle name="7_FAX用紙_★テスト仕様書000125_楽天見積機能縮小版_SOTMP" xfId="849" xr:uid="{00000000-0005-0000-0000-000050030000}"/>
    <cellStyle name="7_FAX用紙_★テスト仕様書000125_楽天見積機能縮小版_SOTMP_ダイダンSO21見積" xfId="850" xr:uid="{00000000-0005-0000-0000-000051030000}"/>
    <cellStyle name="7_FAX用紙_★テスト仕様書000125_楽天見積機能縮小版_SOTMP_見積ＳＦＡ" xfId="851" xr:uid="{00000000-0005-0000-0000-000052030000}"/>
    <cellStyle name="7_FAX用紙_★テスト仕様書000125_見積ＳＦＡ" xfId="852" xr:uid="{00000000-0005-0000-0000-000053030000}"/>
    <cellStyle name="7_FAX用紙_★テスト仕様書000125_注文確認" xfId="853" xr:uid="{00000000-0005-0000-0000-000054030000}"/>
    <cellStyle name="7_FAX用紙_★テスト仕様書000125_注文確認_190SO21見積13_1_26" xfId="854" xr:uid="{00000000-0005-0000-0000-000055030000}"/>
    <cellStyle name="7_FAX用紙_★テスト仕様書000125_注文確認_190SO21見積13_1_26_ダイダンSO21見積" xfId="855" xr:uid="{00000000-0005-0000-0000-000056030000}"/>
    <cellStyle name="7_FAX用紙_★テスト仕様書000125_注文確認_190SO21見積13_1_26_見積ＳＦＡ" xfId="856" xr:uid="{00000000-0005-0000-0000-000057030000}"/>
    <cellStyle name="7_FAX用紙_★テスト仕様書000125_注文確認_SO21見積1205" xfId="857" xr:uid="{00000000-0005-0000-0000-000058030000}"/>
    <cellStyle name="7_FAX用紙_★テスト仕様書000125_注文確認_SO21見積1205_ダイダンSO21見積" xfId="858" xr:uid="{00000000-0005-0000-0000-000059030000}"/>
    <cellStyle name="7_FAX用紙_★テスト仕様書000125_注文確認_SO21見積1205_見積ＳＦＡ" xfId="859" xr:uid="{00000000-0005-0000-0000-00005A030000}"/>
    <cellStyle name="7_FAX用紙_★テスト仕様書000125_注文確認_SOTEMP" xfId="860" xr:uid="{00000000-0005-0000-0000-00005B030000}"/>
    <cellStyle name="7_FAX用紙_★テスト仕様書000125_注文確認_SOTEMP_ダイダンSO21見積" xfId="861" xr:uid="{00000000-0005-0000-0000-00005C030000}"/>
    <cellStyle name="7_FAX用紙_★テスト仕様書000125_注文確認_SOTEMP_見積ＳＦＡ" xfId="862" xr:uid="{00000000-0005-0000-0000-00005D030000}"/>
    <cellStyle name="7_FAX用紙_★テスト仕様書000125_注文確認_SOTMP" xfId="863" xr:uid="{00000000-0005-0000-0000-00005E030000}"/>
    <cellStyle name="7_FAX用紙_★テスト仕様書000125_注文確認_SOTMP_ダイダンSO21見積" xfId="864" xr:uid="{00000000-0005-0000-0000-00005F030000}"/>
    <cellStyle name="7_FAX用紙_★テスト仕様書000125_注文確認_SOTMP_見積ＳＦＡ" xfId="865" xr:uid="{00000000-0005-0000-0000-000060030000}"/>
    <cellStyle name="7_FAX用紙_053北陸勤怠給与(東京)" xfId="866" xr:uid="{00000000-0005-0000-0000-000061030000}"/>
    <cellStyle name="7_FAX用紙_053北陸勤怠給与(東京)_190SO21見積13_1_26" xfId="867" xr:uid="{00000000-0005-0000-0000-000062030000}"/>
    <cellStyle name="7_FAX用紙_053北陸勤怠給与(東京)_190SO21見積13_1_26_ダイダンSO21見積" xfId="868" xr:uid="{00000000-0005-0000-0000-000063030000}"/>
    <cellStyle name="7_FAX用紙_053北陸勤怠給与(東京)_190SO21見積13_1_26_見積ＳＦＡ" xfId="869" xr:uid="{00000000-0005-0000-0000-000064030000}"/>
    <cellStyle name="7_FAX用紙_053北陸勤怠給与(東京)_SO21見積1205" xfId="870" xr:uid="{00000000-0005-0000-0000-000065030000}"/>
    <cellStyle name="7_FAX用紙_053北陸勤怠給与(東京)_SO21見積1205_ダイダンSO21見積" xfId="871" xr:uid="{00000000-0005-0000-0000-000066030000}"/>
    <cellStyle name="7_FAX用紙_053北陸勤怠給与(東京)_SO21見積1205_見積ＳＦＡ" xfId="872" xr:uid="{00000000-0005-0000-0000-000067030000}"/>
    <cellStyle name="7_FAX用紙_053北陸勤怠給与(東京)_SOTEMP" xfId="873" xr:uid="{00000000-0005-0000-0000-000068030000}"/>
    <cellStyle name="7_FAX用紙_053北陸勤怠給与(東京)_SOTEMP_ダイダンSO21見積" xfId="874" xr:uid="{00000000-0005-0000-0000-000069030000}"/>
    <cellStyle name="7_FAX用紙_053北陸勤怠給与(東京)_SOTEMP_見積ＳＦＡ" xfId="875" xr:uid="{00000000-0005-0000-0000-00006A030000}"/>
    <cellStyle name="7_FAX用紙_053北陸勤怠給与(東京)_SOTMP" xfId="876" xr:uid="{00000000-0005-0000-0000-00006B030000}"/>
    <cellStyle name="7_FAX用紙_053北陸勤怠給与(東京)_SOTMP_ダイダンSO21見積" xfId="877" xr:uid="{00000000-0005-0000-0000-00006C030000}"/>
    <cellStyle name="7_FAX用紙_053北陸勤怠給与(東京)_SOTMP_見積ＳＦＡ" xfId="878" xr:uid="{00000000-0005-0000-0000-00006D030000}"/>
    <cellStyle name="7_FAX用紙_055飛脚ﾒｰﾙ便ｻｰﾊﾞ(急便向け）" xfId="879" xr:uid="{00000000-0005-0000-0000-00006E030000}"/>
    <cellStyle name="7_FAX用紙_055飛脚ﾒｰﾙ便ｻｰﾊﾞ(急便向け）_190SO21見積13_1_26" xfId="880" xr:uid="{00000000-0005-0000-0000-00006F030000}"/>
    <cellStyle name="7_FAX用紙_055飛脚ﾒｰﾙ便ｻｰﾊﾞ(急便向け）_190SO21見積13_1_26_ダイダンSO21見積" xfId="881" xr:uid="{00000000-0005-0000-0000-000070030000}"/>
    <cellStyle name="7_FAX用紙_055飛脚ﾒｰﾙ便ｻｰﾊﾞ(急便向け）_190SO21見積13_1_26_見積ＳＦＡ" xfId="882" xr:uid="{00000000-0005-0000-0000-000071030000}"/>
    <cellStyle name="7_FAX用紙_055飛脚ﾒｰﾙ便ｻｰﾊﾞ(急便向け）_SO21見積1205" xfId="883" xr:uid="{00000000-0005-0000-0000-000072030000}"/>
    <cellStyle name="7_FAX用紙_055飛脚ﾒｰﾙ便ｻｰﾊﾞ(急便向け）_SO21見積1205_ダイダンSO21見積" xfId="884" xr:uid="{00000000-0005-0000-0000-000073030000}"/>
    <cellStyle name="7_FAX用紙_055飛脚ﾒｰﾙ便ｻｰﾊﾞ(急便向け）_SO21見積1205_見積ＳＦＡ" xfId="885" xr:uid="{00000000-0005-0000-0000-000074030000}"/>
    <cellStyle name="7_FAX用紙_055飛脚ﾒｰﾙ便ｻｰﾊﾞ(急便向け）_SOTEMP" xfId="886" xr:uid="{00000000-0005-0000-0000-000075030000}"/>
    <cellStyle name="7_FAX用紙_055飛脚ﾒｰﾙ便ｻｰﾊﾞ(急便向け）_SOTEMP_ダイダンSO21見積" xfId="887" xr:uid="{00000000-0005-0000-0000-000076030000}"/>
    <cellStyle name="7_FAX用紙_055飛脚ﾒｰﾙ便ｻｰﾊﾞ(急便向け）_SOTEMP_見積ＳＦＡ" xfId="888" xr:uid="{00000000-0005-0000-0000-000077030000}"/>
    <cellStyle name="7_FAX用紙_055飛脚ﾒｰﾙ便ｻｰﾊﾞ(急便向け）_SOTMP" xfId="889" xr:uid="{00000000-0005-0000-0000-000078030000}"/>
    <cellStyle name="7_FAX用紙_055飛脚ﾒｰﾙ便ｻｰﾊﾞ(急便向け）_SOTMP_ダイダンSO21見積" xfId="890" xr:uid="{00000000-0005-0000-0000-000079030000}"/>
    <cellStyle name="7_FAX用紙_055飛脚ﾒｰﾙ便ｻｰﾊﾞ(急便向け）_SOTMP_見積ＳＦＡ" xfId="891" xr:uid="{00000000-0005-0000-0000-00007A030000}"/>
    <cellStyle name="7_FAX用紙_057楽天様向ｲﾝﾀｰﾈｯﾄｼｮｯﾋﾟﾝｸﾞﾓｰﾙ機能開発2" xfId="892" xr:uid="{00000000-0005-0000-0000-00007B030000}"/>
    <cellStyle name="7_FAX用紙_057楽天様向ｲﾝﾀｰﾈｯﾄｼｮｯﾋﾟﾝｸﾞﾓｰﾙ機能開発2_190SO21見積13_1_26" xfId="893" xr:uid="{00000000-0005-0000-0000-00007C030000}"/>
    <cellStyle name="7_FAX用紙_057楽天様向ｲﾝﾀｰﾈｯﾄｼｮｯﾋﾟﾝｸﾞﾓｰﾙ機能開発2_190SO21見積13_1_26_ダイダンSO21見積" xfId="894" xr:uid="{00000000-0005-0000-0000-00007D030000}"/>
    <cellStyle name="7_FAX用紙_057楽天様向ｲﾝﾀｰﾈｯﾄｼｮｯﾋﾟﾝｸﾞﾓｰﾙ機能開発2_190SO21見積13_1_26_見積ＳＦＡ" xfId="895" xr:uid="{00000000-0005-0000-0000-00007E030000}"/>
    <cellStyle name="7_FAX用紙_057楽天様向ｲﾝﾀｰﾈｯﾄｼｮｯﾋﾟﾝｸﾞﾓｰﾙ機能開発2_SO21見積1205" xfId="896" xr:uid="{00000000-0005-0000-0000-00007F030000}"/>
    <cellStyle name="7_FAX用紙_057楽天様向ｲﾝﾀｰﾈｯﾄｼｮｯﾋﾟﾝｸﾞﾓｰﾙ機能開発2_SO21見積1205_ダイダンSO21見積" xfId="897" xr:uid="{00000000-0005-0000-0000-000080030000}"/>
    <cellStyle name="7_FAX用紙_057楽天様向ｲﾝﾀｰﾈｯﾄｼｮｯﾋﾟﾝｸﾞﾓｰﾙ機能開発2_SO21見積1205_見積ＳＦＡ" xfId="898" xr:uid="{00000000-0005-0000-0000-000081030000}"/>
    <cellStyle name="7_FAX用紙_057楽天様向ｲﾝﾀｰﾈｯﾄｼｮｯﾋﾟﾝｸﾞﾓｰﾙ機能開発2_SOTEMP" xfId="899" xr:uid="{00000000-0005-0000-0000-000082030000}"/>
    <cellStyle name="7_FAX用紙_057楽天様向ｲﾝﾀｰﾈｯﾄｼｮｯﾋﾟﾝｸﾞﾓｰﾙ機能開発2_SOTEMP_ダイダンSO21見積" xfId="900" xr:uid="{00000000-0005-0000-0000-000083030000}"/>
    <cellStyle name="7_FAX用紙_057楽天様向ｲﾝﾀｰﾈｯﾄｼｮｯﾋﾟﾝｸﾞﾓｰﾙ機能開発2_SOTEMP_見積ＳＦＡ" xfId="901" xr:uid="{00000000-0005-0000-0000-000084030000}"/>
    <cellStyle name="7_FAX用紙_057楽天様向ｲﾝﾀｰﾈｯﾄｼｮｯﾋﾟﾝｸﾞﾓｰﾙ機能開発2_SOTMP" xfId="902" xr:uid="{00000000-0005-0000-0000-000085030000}"/>
    <cellStyle name="7_FAX用紙_057楽天様向ｲﾝﾀｰﾈｯﾄｼｮｯﾋﾟﾝｸﾞﾓｰﾙ機能開発2_SOTMP_ダイダンSO21見積" xfId="903" xr:uid="{00000000-0005-0000-0000-000086030000}"/>
    <cellStyle name="7_FAX用紙_057楽天様向ｲﾝﾀｰﾈｯﾄｼｮｯﾋﾟﾝｸﾞﾓｰﾙ機能開発2_SOTMP_見積ＳＦＡ" xfId="904" xr:uid="{00000000-0005-0000-0000-000087030000}"/>
    <cellStyle name="7_FAX用紙_1" xfId="905" xr:uid="{00000000-0005-0000-0000-000088030000}"/>
    <cellStyle name="7_FAX用紙_173e飛伝WebSV導入見積" xfId="906" xr:uid="{00000000-0005-0000-0000-000089030000}"/>
    <cellStyle name="7_FAX用紙_2" xfId="907" xr:uid="{00000000-0005-0000-0000-00008A030000}"/>
    <cellStyle name="7_FAX用紙_3" xfId="908" xr:uid="{00000000-0005-0000-0000-00008B030000}"/>
    <cellStyle name="7_FAX用紙_4" xfId="909" xr:uid="{00000000-0005-0000-0000-00008C030000}"/>
    <cellStyle name="7_FAX用紙_SO21見積1205" xfId="910" xr:uid="{00000000-0005-0000-0000-00008D030000}"/>
    <cellStyle name="7_FAX用紙_SO21見積1205_190SO21見積13_1_26" xfId="911" xr:uid="{00000000-0005-0000-0000-00008E030000}"/>
    <cellStyle name="7_FAX用紙_SO21見積1205_190SO21見積13_1_26_ダイダンSO21見積" xfId="912" xr:uid="{00000000-0005-0000-0000-00008F030000}"/>
    <cellStyle name="7_FAX用紙_SO21見積1205_190SO21見積13_1_26_見積ＳＦＡ" xfId="913" xr:uid="{00000000-0005-0000-0000-000090030000}"/>
    <cellStyle name="7_FAX用紙_SO21見積1205_SO21見積1205" xfId="914" xr:uid="{00000000-0005-0000-0000-000091030000}"/>
    <cellStyle name="7_FAX用紙_SO21見積1205_SO21見積1205_ダイダンSO21見積" xfId="915" xr:uid="{00000000-0005-0000-0000-000092030000}"/>
    <cellStyle name="7_FAX用紙_SO21見積1205_SO21見積1205_見積ＳＦＡ" xfId="916" xr:uid="{00000000-0005-0000-0000-000093030000}"/>
    <cellStyle name="7_FAX用紙_SO21見積1205_SOTEMP" xfId="917" xr:uid="{00000000-0005-0000-0000-000094030000}"/>
    <cellStyle name="7_FAX用紙_SO21見積1205_SOTEMP_ダイダンSO21見積" xfId="918" xr:uid="{00000000-0005-0000-0000-000095030000}"/>
    <cellStyle name="7_FAX用紙_SO21見積1205_SOTEMP_見積ＳＦＡ" xfId="919" xr:uid="{00000000-0005-0000-0000-000096030000}"/>
    <cellStyle name="7_FAX用紙_SO21見積1205_SOTMP" xfId="920" xr:uid="{00000000-0005-0000-0000-000097030000}"/>
    <cellStyle name="7_FAX用紙_SO21見積1205_SOTMP_ダイダンSO21見積" xfId="921" xr:uid="{00000000-0005-0000-0000-000098030000}"/>
    <cellStyle name="7_FAX用紙_SO21見積1205_SOTMP_見積ＳＦＡ" xfId="922" xr:uid="{00000000-0005-0000-0000-000099030000}"/>
    <cellStyle name="7_FAX用紙_システム構築" xfId="923" xr:uid="{00000000-0005-0000-0000-00009A030000}"/>
    <cellStyle name="7_FAX用紙_システム構築_190SO21見積13_1_26" xfId="924" xr:uid="{00000000-0005-0000-0000-00009B030000}"/>
    <cellStyle name="7_FAX用紙_システム構築_190SO21見積13_1_26_ダイダンSO21見積" xfId="925" xr:uid="{00000000-0005-0000-0000-00009C030000}"/>
    <cellStyle name="7_FAX用紙_システム構築_190SO21見積13_1_26_見積ＳＦＡ" xfId="926" xr:uid="{00000000-0005-0000-0000-00009D030000}"/>
    <cellStyle name="7_FAX用紙_システム構築_SO21見積1205" xfId="927" xr:uid="{00000000-0005-0000-0000-00009E030000}"/>
    <cellStyle name="7_FAX用紙_システム構築_SO21見積1205_ダイダンSO21見積" xfId="928" xr:uid="{00000000-0005-0000-0000-00009F030000}"/>
    <cellStyle name="7_FAX用紙_システム構築_SO21見積1205_見積ＳＦＡ" xfId="929" xr:uid="{00000000-0005-0000-0000-0000A0030000}"/>
    <cellStyle name="7_FAX用紙_システム構築_SOTEMP" xfId="930" xr:uid="{00000000-0005-0000-0000-0000A1030000}"/>
    <cellStyle name="7_FAX用紙_システム構築_SOTEMP_ダイダンSO21見積" xfId="931" xr:uid="{00000000-0005-0000-0000-0000A2030000}"/>
    <cellStyle name="7_FAX用紙_システム構築_SOTEMP_見積ＳＦＡ" xfId="932" xr:uid="{00000000-0005-0000-0000-0000A3030000}"/>
    <cellStyle name="7_FAX用紙_システム構築_SOTMP" xfId="933" xr:uid="{00000000-0005-0000-0000-0000A4030000}"/>
    <cellStyle name="7_FAX用紙_システム構築_SOTMP_ダイダンSO21見積" xfId="934" xr:uid="{00000000-0005-0000-0000-0000A5030000}"/>
    <cellStyle name="7_FAX用紙_システム構築_SOTMP_見積ＳＦＡ" xfId="935" xr:uid="{00000000-0005-0000-0000-0000A6030000}"/>
    <cellStyle name="7_FAX用紙_ダイダンSO21見積" xfId="936" xr:uid="{00000000-0005-0000-0000-0000A7030000}"/>
    <cellStyle name="7_FAX用紙_テスト仕様書" xfId="937" xr:uid="{00000000-0005-0000-0000-0000A8030000}"/>
    <cellStyle name="7_FAX用紙_テスト仕様書(テストモール)" xfId="938" xr:uid="{00000000-0005-0000-0000-0000A9030000}"/>
    <cellStyle name="7_FAX用紙_テスト仕様書(テストモール)_053北陸勤怠給与(東京)" xfId="939" xr:uid="{00000000-0005-0000-0000-0000AA030000}"/>
    <cellStyle name="7_FAX用紙_テスト仕様書(テストモール)_053北陸勤怠給与(東京)_190SO21見積13_1_26" xfId="940" xr:uid="{00000000-0005-0000-0000-0000AB030000}"/>
    <cellStyle name="7_FAX用紙_テスト仕様書(テストモール)_053北陸勤怠給与(東京)_190SO21見積13_1_26_ダイダンSO21見積" xfId="941" xr:uid="{00000000-0005-0000-0000-0000AC030000}"/>
    <cellStyle name="7_FAX用紙_テスト仕様書(テストモール)_053北陸勤怠給与(東京)_190SO21見積13_1_26_見積ＳＦＡ" xfId="942" xr:uid="{00000000-0005-0000-0000-0000AD030000}"/>
    <cellStyle name="7_FAX用紙_テスト仕様書(テストモール)_053北陸勤怠給与(東京)_SO21見積1205" xfId="943" xr:uid="{00000000-0005-0000-0000-0000AE030000}"/>
    <cellStyle name="7_FAX用紙_テスト仕様書(テストモール)_053北陸勤怠給与(東京)_SO21見積1205_ダイダンSO21見積" xfId="944" xr:uid="{00000000-0005-0000-0000-0000AF030000}"/>
    <cellStyle name="7_FAX用紙_テスト仕様書(テストモール)_053北陸勤怠給与(東京)_SO21見積1205_見積ＳＦＡ" xfId="945" xr:uid="{00000000-0005-0000-0000-0000B0030000}"/>
    <cellStyle name="7_FAX用紙_テスト仕様書(テストモール)_053北陸勤怠給与(東京)_SOTEMP" xfId="946" xr:uid="{00000000-0005-0000-0000-0000B1030000}"/>
    <cellStyle name="7_FAX用紙_テスト仕様書(テストモール)_053北陸勤怠給与(東京)_SOTEMP_ダイダンSO21見積" xfId="947" xr:uid="{00000000-0005-0000-0000-0000B2030000}"/>
    <cellStyle name="7_FAX用紙_テスト仕様書(テストモール)_053北陸勤怠給与(東京)_SOTEMP_見積ＳＦＡ" xfId="948" xr:uid="{00000000-0005-0000-0000-0000B3030000}"/>
    <cellStyle name="7_FAX用紙_テスト仕様書(テストモール)_053北陸勤怠給与(東京)_SOTMP" xfId="949" xr:uid="{00000000-0005-0000-0000-0000B4030000}"/>
    <cellStyle name="7_FAX用紙_テスト仕様書(テストモール)_053北陸勤怠給与(東京)_SOTMP_ダイダンSO21見積" xfId="950" xr:uid="{00000000-0005-0000-0000-0000B5030000}"/>
    <cellStyle name="7_FAX用紙_テスト仕様書(テストモール)_053北陸勤怠給与(東京)_SOTMP_見積ＳＦＡ" xfId="951" xr:uid="{00000000-0005-0000-0000-0000B6030000}"/>
    <cellStyle name="7_FAX用紙_テスト仕様書(テストモール)_055飛脚ﾒｰﾙ便ｻｰﾊﾞ(急便向け）" xfId="952" xr:uid="{00000000-0005-0000-0000-0000B7030000}"/>
    <cellStyle name="7_FAX用紙_テスト仕様書(テストモール)_055飛脚ﾒｰﾙ便ｻｰﾊﾞ(急便向け）_190SO21見積13_1_26" xfId="953" xr:uid="{00000000-0005-0000-0000-0000B8030000}"/>
    <cellStyle name="7_FAX用紙_テスト仕様書(テストモール)_055飛脚ﾒｰﾙ便ｻｰﾊﾞ(急便向け）_190SO21見積13_1_26_ダイダンSO21見積" xfId="954" xr:uid="{00000000-0005-0000-0000-0000B9030000}"/>
    <cellStyle name="7_FAX用紙_テスト仕様書(テストモール)_055飛脚ﾒｰﾙ便ｻｰﾊﾞ(急便向け）_190SO21見積13_1_26_見積ＳＦＡ" xfId="955" xr:uid="{00000000-0005-0000-0000-0000BA030000}"/>
    <cellStyle name="7_FAX用紙_テスト仕様書(テストモール)_055飛脚ﾒｰﾙ便ｻｰﾊﾞ(急便向け）_SO21見積1205" xfId="956" xr:uid="{00000000-0005-0000-0000-0000BB030000}"/>
    <cellStyle name="7_FAX用紙_テスト仕様書(テストモール)_055飛脚ﾒｰﾙ便ｻｰﾊﾞ(急便向け）_SO21見積1205_ダイダンSO21見積" xfId="957" xr:uid="{00000000-0005-0000-0000-0000BC030000}"/>
    <cellStyle name="7_FAX用紙_テスト仕様書(テストモール)_055飛脚ﾒｰﾙ便ｻｰﾊﾞ(急便向け）_SO21見積1205_見積ＳＦＡ" xfId="958" xr:uid="{00000000-0005-0000-0000-0000BD030000}"/>
    <cellStyle name="7_FAX用紙_テスト仕様書(テストモール)_055飛脚ﾒｰﾙ便ｻｰﾊﾞ(急便向け）_SOTEMP" xfId="959" xr:uid="{00000000-0005-0000-0000-0000BE030000}"/>
    <cellStyle name="7_FAX用紙_テスト仕様書(テストモール)_055飛脚ﾒｰﾙ便ｻｰﾊﾞ(急便向け）_SOTEMP_ダイダンSO21見積" xfId="960" xr:uid="{00000000-0005-0000-0000-0000BF030000}"/>
    <cellStyle name="7_FAX用紙_テスト仕様書(テストモール)_055飛脚ﾒｰﾙ便ｻｰﾊﾞ(急便向け）_SOTEMP_見積ＳＦＡ" xfId="961" xr:uid="{00000000-0005-0000-0000-0000C0030000}"/>
    <cellStyle name="7_FAX用紙_テスト仕様書(テストモール)_055飛脚ﾒｰﾙ便ｻｰﾊﾞ(急便向け）_SOTMP" xfId="962" xr:uid="{00000000-0005-0000-0000-0000C1030000}"/>
    <cellStyle name="7_FAX用紙_テスト仕様書(テストモール)_055飛脚ﾒｰﾙ便ｻｰﾊﾞ(急便向け）_SOTMP_ダイダンSO21見積" xfId="963" xr:uid="{00000000-0005-0000-0000-0000C2030000}"/>
    <cellStyle name="7_FAX用紙_テスト仕様書(テストモール)_055飛脚ﾒｰﾙ便ｻｰﾊﾞ(急便向け）_SOTMP_見積ＳＦＡ" xfId="964" xr:uid="{00000000-0005-0000-0000-0000C3030000}"/>
    <cellStyle name="7_FAX用紙_テスト仕様書(テストモール)_057楽天様向ｲﾝﾀｰﾈｯﾄｼｮｯﾋﾟﾝｸﾞﾓｰﾙ機能開発2" xfId="965" xr:uid="{00000000-0005-0000-0000-0000C4030000}"/>
    <cellStyle name="7_FAX用紙_テスト仕様書(テストモール)_057楽天様向ｲﾝﾀｰﾈｯﾄｼｮｯﾋﾟﾝｸﾞﾓｰﾙ機能開発2_190SO21見積13_1_26" xfId="966" xr:uid="{00000000-0005-0000-0000-0000C5030000}"/>
    <cellStyle name="7_FAX用紙_テスト仕様書(テストモール)_057楽天様向ｲﾝﾀｰﾈｯﾄｼｮｯﾋﾟﾝｸﾞﾓｰﾙ機能開発2_190SO21見積13_1_26_ダイダンSO21見積" xfId="967" xr:uid="{00000000-0005-0000-0000-0000C6030000}"/>
    <cellStyle name="7_FAX用紙_テスト仕様書(テストモール)_057楽天様向ｲﾝﾀｰﾈｯﾄｼｮｯﾋﾟﾝｸﾞﾓｰﾙ機能開発2_190SO21見積13_1_26_見積ＳＦＡ" xfId="968" xr:uid="{00000000-0005-0000-0000-0000C7030000}"/>
    <cellStyle name="7_FAX用紙_テスト仕様書(テストモール)_057楽天様向ｲﾝﾀｰﾈｯﾄｼｮｯﾋﾟﾝｸﾞﾓｰﾙ機能開発2_SO21見積1205" xfId="969" xr:uid="{00000000-0005-0000-0000-0000C8030000}"/>
    <cellStyle name="7_FAX用紙_テスト仕様書(テストモール)_057楽天様向ｲﾝﾀｰﾈｯﾄｼｮｯﾋﾟﾝｸﾞﾓｰﾙ機能開発2_SO21見積1205_ダイダンSO21見積" xfId="970" xr:uid="{00000000-0005-0000-0000-0000C9030000}"/>
    <cellStyle name="7_FAX用紙_テスト仕様書(テストモール)_057楽天様向ｲﾝﾀｰﾈｯﾄｼｮｯﾋﾟﾝｸﾞﾓｰﾙ機能開発2_SO21見積1205_見積ＳＦＡ" xfId="971" xr:uid="{00000000-0005-0000-0000-0000CA030000}"/>
    <cellStyle name="7_FAX用紙_テスト仕様書(テストモール)_057楽天様向ｲﾝﾀｰﾈｯﾄｼｮｯﾋﾟﾝｸﾞﾓｰﾙ機能開発2_SOTEMP" xfId="972" xr:uid="{00000000-0005-0000-0000-0000CB030000}"/>
    <cellStyle name="7_FAX用紙_テスト仕様書(テストモール)_057楽天様向ｲﾝﾀｰﾈｯﾄｼｮｯﾋﾟﾝｸﾞﾓｰﾙ機能開発2_SOTEMP_ダイダンSO21見積" xfId="973" xr:uid="{00000000-0005-0000-0000-0000CC030000}"/>
    <cellStyle name="7_FAX用紙_テスト仕様書(テストモール)_057楽天様向ｲﾝﾀｰﾈｯﾄｼｮｯﾋﾟﾝｸﾞﾓｰﾙ機能開発2_SOTEMP_見積ＳＦＡ" xfId="974" xr:uid="{00000000-0005-0000-0000-0000CD030000}"/>
    <cellStyle name="7_FAX用紙_テスト仕様書(テストモール)_057楽天様向ｲﾝﾀｰﾈｯﾄｼｮｯﾋﾟﾝｸﾞﾓｰﾙ機能開発2_SOTMP" xfId="975" xr:uid="{00000000-0005-0000-0000-0000CE030000}"/>
    <cellStyle name="7_FAX用紙_テスト仕様書(テストモール)_057楽天様向ｲﾝﾀｰﾈｯﾄｼｮｯﾋﾟﾝｸﾞﾓｰﾙ機能開発2_SOTMP_ダイダンSO21見積" xfId="976" xr:uid="{00000000-0005-0000-0000-0000CF030000}"/>
    <cellStyle name="7_FAX用紙_テスト仕様書(テストモール)_057楽天様向ｲﾝﾀｰﾈｯﾄｼｮｯﾋﾟﾝｸﾞﾓｰﾙ機能開発2_SOTMP_見積ＳＦＡ" xfId="977" xr:uid="{00000000-0005-0000-0000-0000D0030000}"/>
    <cellStyle name="7_FAX用紙_テスト仕様書(テストモール)_173e飛伝WebSV導入見積" xfId="978" xr:uid="{00000000-0005-0000-0000-0000D1030000}"/>
    <cellStyle name="7_FAX用紙_テスト仕様書(テストモール)_SO21見積1205" xfId="979" xr:uid="{00000000-0005-0000-0000-0000D2030000}"/>
    <cellStyle name="7_FAX用紙_テスト仕様書(テストモール)_SO21見積1205_190SO21見積13_1_26" xfId="980" xr:uid="{00000000-0005-0000-0000-0000D3030000}"/>
    <cellStyle name="7_FAX用紙_テスト仕様書(テストモール)_SO21見積1205_190SO21見積13_1_26_ダイダンSO21見積" xfId="981" xr:uid="{00000000-0005-0000-0000-0000D4030000}"/>
    <cellStyle name="7_FAX用紙_テスト仕様書(テストモール)_SO21見積1205_190SO21見積13_1_26_見積ＳＦＡ" xfId="982" xr:uid="{00000000-0005-0000-0000-0000D5030000}"/>
    <cellStyle name="7_FAX用紙_テスト仕様書(テストモール)_SO21見積1205_SO21見積1205" xfId="983" xr:uid="{00000000-0005-0000-0000-0000D6030000}"/>
    <cellStyle name="7_FAX用紙_テスト仕様書(テストモール)_SO21見積1205_SO21見積1205_ダイダンSO21見積" xfId="984" xr:uid="{00000000-0005-0000-0000-0000D7030000}"/>
    <cellStyle name="7_FAX用紙_テスト仕様書(テストモール)_SO21見積1205_SO21見積1205_見積ＳＦＡ" xfId="985" xr:uid="{00000000-0005-0000-0000-0000D8030000}"/>
    <cellStyle name="7_FAX用紙_テスト仕様書(テストモール)_SO21見積1205_SOTEMP" xfId="986" xr:uid="{00000000-0005-0000-0000-0000D9030000}"/>
    <cellStyle name="7_FAX用紙_テスト仕様書(テストモール)_SO21見積1205_SOTEMP_ダイダンSO21見積" xfId="987" xr:uid="{00000000-0005-0000-0000-0000DA030000}"/>
    <cellStyle name="7_FAX用紙_テスト仕様書(テストモール)_SO21見積1205_SOTEMP_見積ＳＦＡ" xfId="988" xr:uid="{00000000-0005-0000-0000-0000DB030000}"/>
    <cellStyle name="7_FAX用紙_テスト仕様書(テストモール)_SO21見積1205_SOTMP" xfId="989" xr:uid="{00000000-0005-0000-0000-0000DC030000}"/>
    <cellStyle name="7_FAX用紙_テスト仕様書(テストモール)_SO21見積1205_SOTMP_ダイダンSO21見積" xfId="990" xr:uid="{00000000-0005-0000-0000-0000DD030000}"/>
    <cellStyle name="7_FAX用紙_テスト仕様書(テストモール)_SO21見積1205_SOTMP_見積ＳＦＡ" xfId="991" xr:uid="{00000000-0005-0000-0000-0000DE030000}"/>
    <cellStyle name="7_FAX用紙_テスト仕様書(テストモール)_システム構築" xfId="992" xr:uid="{00000000-0005-0000-0000-0000DF030000}"/>
    <cellStyle name="7_FAX用紙_テスト仕様書(テストモール)_システム構築_190SO21見積13_1_26" xfId="993" xr:uid="{00000000-0005-0000-0000-0000E0030000}"/>
    <cellStyle name="7_FAX用紙_テスト仕様書(テストモール)_システム構築_190SO21見積13_1_26_ダイダンSO21見積" xfId="994" xr:uid="{00000000-0005-0000-0000-0000E1030000}"/>
    <cellStyle name="7_FAX用紙_テスト仕様書(テストモール)_システム構築_190SO21見積13_1_26_見積ＳＦＡ" xfId="995" xr:uid="{00000000-0005-0000-0000-0000E2030000}"/>
    <cellStyle name="7_FAX用紙_テスト仕様書(テストモール)_システム構築_SO21見積1205" xfId="996" xr:uid="{00000000-0005-0000-0000-0000E3030000}"/>
    <cellStyle name="7_FAX用紙_テスト仕様書(テストモール)_システム構築_SO21見積1205_ダイダンSO21見積" xfId="997" xr:uid="{00000000-0005-0000-0000-0000E4030000}"/>
    <cellStyle name="7_FAX用紙_テスト仕様書(テストモール)_システム構築_SO21見積1205_見積ＳＦＡ" xfId="998" xr:uid="{00000000-0005-0000-0000-0000E5030000}"/>
    <cellStyle name="7_FAX用紙_テスト仕様書(テストモール)_システム構築_SOTEMP" xfId="999" xr:uid="{00000000-0005-0000-0000-0000E6030000}"/>
    <cellStyle name="7_FAX用紙_テスト仕様書(テストモール)_システム構築_SOTEMP_ダイダンSO21見積" xfId="1000" xr:uid="{00000000-0005-0000-0000-0000E7030000}"/>
    <cellStyle name="7_FAX用紙_テスト仕様書(テストモール)_システム構築_SOTEMP_見積ＳＦＡ" xfId="1001" xr:uid="{00000000-0005-0000-0000-0000E8030000}"/>
    <cellStyle name="7_FAX用紙_テスト仕様書(テストモール)_システム構築_SOTMP" xfId="1002" xr:uid="{00000000-0005-0000-0000-0000E9030000}"/>
    <cellStyle name="7_FAX用紙_テスト仕様書(テストモール)_システム構築_SOTMP_ダイダンSO21見積" xfId="1003" xr:uid="{00000000-0005-0000-0000-0000EA030000}"/>
    <cellStyle name="7_FAX用紙_テスト仕様書(テストモール)_システム構築_SOTMP_見積ＳＦＡ" xfId="1004" xr:uid="{00000000-0005-0000-0000-0000EB030000}"/>
    <cellStyle name="7_FAX用紙_テスト仕様書(テストモール)_ダイダンSO21見積" xfId="1005" xr:uid="{00000000-0005-0000-0000-0000EC030000}"/>
    <cellStyle name="7_FAX用紙_テスト仕様書(テストモール)_楽天見積機能縮小版" xfId="1006" xr:uid="{00000000-0005-0000-0000-0000ED030000}"/>
    <cellStyle name="7_FAX用紙_テスト仕様書(テストモール)_楽天見積機能縮小版_190SO21見積13_1_26" xfId="1007" xr:uid="{00000000-0005-0000-0000-0000EE030000}"/>
    <cellStyle name="7_FAX用紙_テスト仕様書(テストモール)_楽天見積機能縮小版_190SO21見積13_1_26_ダイダンSO21見積" xfId="1008" xr:uid="{00000000-0005-0000-0000-0000EF030000}"/>
    <cellStyle name="7_FAX用紙_テスト仕様書(テストモール)_楽天見積機能縮小版_190SO21見積13_1_26_見積ＳＦＡ" xfId="1009" xr:uid="{00000000-0005-0000-0000-0000F0030000}"/>
    <cellStyle name="7_FAX用紙_テスト仕様書(テストモール)_楽天見積機能縮小版_SO21見積1205" xfId="1010" xr:uid="{00000000-0005-0000-0000-0000F1030000}"/>
    <cellStyle name="7_FAX用紙_テスト仕様書(テストモール)_楽天見積機能縮小版_SO21見積1205_ダイダンSO21見積" xfId="1011" xr:uid="{00000000-0005-0000-0000-0000F2030000}"/>
    <cellStyle name="7_FAX用紙_テスト仕様書(テストモール)_楽天見積機能縮小版_SO21見積1205_見積ＳＦＡ" xfId="1012" xr:uid="{00000000-0005-0000-0000-0000F3030000}"/>
    <cellStyle name="7_FAX用紙_テスト仕様書(テストモール)_楽天見積機能縮小版_SOTEMP" xfId="1013" xr:uid="{00000000-0005-0000-0000-0000F4030000}"/>
    <cellStyle name="7_FAX用紙_テスト仕様書(テストモール)_楽天見積機能縮小版_SOTEMP_ダイダンSO21見積" xfId="1014" xr:uid="{00000000-0005-0000-0000-0000F5030000}"/>
    <cellStyle name="7_FAX用紙_テスト仕様書(テストモール)_楽天見積機能縮小版_SOTEMP_見積ＳＦＡ" xfId="1015" xr:uid="{00000000-0005-0000-0000-0000F6030000}"/>
    <cellStyle name="7_FAX用紙_テスト仕様書(テストモール)_楽天見積機能縮小版_SOTMP" xfId="1016" xr:uid="{00000000-0005-0000-0000-0000F7030000}"/>
    <cellStyle name="7_FAX用紙_テスト仕様書(テストモール)_楽天見積機能縮小版_SOTMP_ダイダンSO21見積" xfId="1017" xr:uid="{00000000-0005-0000-0000-0000F8030000}"/>
    <cellStyle name="7_FAX用紙_テスト仕様書(テストモール)_楽天見積機能縮小版_SOTMP_見積ＳＦＡ" xfId="1018" xr:uid="{00000000-0005-0000-0000-0000F9030000}"/>
    <cellStyle name="7_FAX用紙_テスト仕様書(テストモール)_見積ＳＦＡ" xfId="1019" xr:uid="{00000000-0005-0000-0000-0000FA030000}"/>
    <cellStyle name="7_FAX用紙_テスト仕様書(テストモール)_注文確認" xfId="1020" xr:uid="{00000000-0005-0000-0000-0000FB030000}"/>
    <cellStyle name="7_FAX用紙_テスト仕様書(テストモール)_注文確認_190SO21見積13_1_26" xfId="1021" xr:uid="{00000000-0005-0000-0000-0000FC030000}"/>
    <cellStyle name="7_FAX用紙_テスト仕様書(テストモール)_注文確認_190SO21見積13_1_26_ダイダンSO21見積" xfId="1022" xr:uid="{00000000-0005-0000-0000-0000FD030000}"/>
    <cellStyle name="7_FAX用紙_テスト仕様書(テストモール)_注文確認_190SO21見積13_1_26_見積ＳＦＡ" xfId="1023" xr:uid="{00000000-0005-0000-0000-0000FE030000}"/>
    <cellStyle name="7_FAX用紙_テスト仕様書(テストモール)_注文確認_SO21見積1205" xfId="1024" xr:uid="{00000000-0005-0000-0000-0000FF030000}"/>
    <cellStyle name="7_FAX用紙_テスト仕様書(テストモール)_注文確認_SO21見積1205_ダイダンSO21見積" xfId="1025" xr:uid="{00000000-0005-0000-0000-000000040000}"/>
    <cellStyle name="7_FAX用紙_テスト仕様書(テストモール)_注文確認_SO21見積1205_見積ＳＦＡ" xfId="1026" xr:uid="{00000000-0005-0000-0000-000001040000}"/>
    <cellStyle name="7_FAX用紙_テスト仕様書(テストモール)_注文確認_SOTEMP" xfId="1027" xr:uid="{00000000-0005-0000-0000-000002040000}"/>
    <cellStyle name="7_FAX用紙_テスト仕様書(テストモール)_注文確認_SOTEMP_ダイダンSO21見積" xfId="1028" xr:uid="{00000000-0005-0000-0000-000003040000}"/>
    <cellStyle name="7_FAX用紙_テスト仕様書(テストモール)_注文確認_SOTEMP_見積ＳＦＡ" xfId="1029" xr:uid="{00000000-0005-0000-0000-000004040000}"/>
    <cellStyle name="7_FAX用紙_テスト仕様書(テストモール)_注文確認_SOTMP" xfId="1030" xr:uid="{00000000-0005-0000-0000-000005040000}"/>
    <cellStyle name="7_FAX用紙_テスト仕様書(テストモール)_注文確認_SOTMP_ダイダンSO21見積" xfId="1031" xr:uid="{00000000-0005-0000-0000-000006040000}"/>
    <cellStyle name="7_FAX用紙_テスト仕様書(テストモール)_注文確認_SOTMP_見積ＳＦＡ" xfId="1032" xr:uid="{00000000-0005-0000-0000-000007040000}"/>
    <cellStyle name="7_FAX用紙_テスト仕様書(対楽天)" xfId="1033" xr:uid="{00000000-0005-0000-0000-000008040000}"/>
    <cellStyle name="7_FAX用紙_テスト仕様書(対楽天)_053北陸勤怠給与(東京)" xfId="1034" xr:uid="{00000000-0005-0000-0000-000009040000}"/>
    <cellStyle name="7_FAX用紙_テスト仕様書(対楽天)_053北陸勤怠給与(東京)_190SO21見積13_1_26" xfId="1035" xr:uid="{00000000-0005-0000-0000-00000A040000}"/>
    <cellStyle name="7_FAX用紙_テスト仕様書(対楽天)_053北陸勤怠給与(東京)_190SO21見積13_1_26_ダイダンSO21見積" xfId="1036" xr:uid="{00000000-0005-0000-0000-00000B040000}"/>
    <cellStyle name="7_FAX用紙_テスト仕様書(対楽天)_053北陸勤怠給与(東京)_190SO21見積13_1_26_見積ＳＦＡ" xfId="1037" xr:uid="{00000000-0005-0000-0000-00000C040000}"/>
    <cellStyle name="7_FAX用紙_テスト仕様書(対楽天)_053北陸勤怠給与(東京)_SO21見積1205" xfId="1038" xr:uid="{00000000-0005-0000-0000-00000D040000}"/>
    <cellStyle name="7_FAX用紙_テスト仕様書(対楽天)_053北陸勤怠給与(東京)_SO21見積1205_ダイダンSO21見積" xfId="1039" xr:uid="{00000000-0005-0000-0000-00000E040000}"/>
    <cellStyle name="7_FAX用紙_テスト仕様書(対楽天)_053北陸勤怠給与(東京)_SO21見積1205_見積ＳＦＡ" xfId="1040" xr:uid="{00000000-0005-0000-0000-00000F040000}"/>
    <cellStyle name="7_FAX用紙_テスト仕様書(対楽天)_053北陸勤怠給与(東京)_SOTEMP" xfId="1041" xr:uid="{00000000-0005-0000-0000-000010040000}"/>
    <cellStyle name="7_FAX用紙_テスト仕様書(対楽天)_053北陸勤怠給与(東京)_SOTEMP_ダイダンSO21見積" xfId="1042" xr:uid="{00000000-0005-0000-0000-000011040000}"/>
    <cellStyle name="7_FAX用紙_テスト仕様書(対楽天)_053北陸勤怠給与(東京)_SOTEMP_見積ＳＦＡ" xfId="1043" xr:uid="{00000000-0005-0000-0000-000012040000}"/>
    <cellStyle name="7_FAX用紙_テスト仕様書(対楽天)_053北陸勤怠給与(東京)_SOTMP" xfId="1044" xr:uid="{00000000-0005-0000-0000-000013040000}"/>
    <cellStyle name="7_FAX用紙_テスト仕様書(対楽天)_053北陸勤怠給与(東京)_SOTMP_ダイダンSO21見積" xfId="1045" xr:uid="{00000000-0005-0000-0000-000014040000}"/>
    <cellStyle name="7_FAX用紙_テスト仕様書(対楽天)_053北陸勤怠給与(東京)_SOTMP_見積ＳＦＡ" xfId="1046" xr:uid="{00000000-0005-0000-0000-000015040000}"/>
    <cellStyle name="7_FAX用紙_テスト仕様書(対楽天)_055飛脚ﾒｰﾙ便ｻｰﾊﾞ(急便向け）" xfId="1047" xr:uid="{00000000-0005-0000-0000-000016040000}"/>
    <cellStyle name="7_FAX用紙_テスト仕様書(対楽天)_055飛脚ﾒｰﾙ便ｻｰﾊﾞ(急便向け）_190SO21見積13_1_26" xfId="1048" xr:uid="{00000000-0005-0000-0000-000017040000}"/>
    <cellStyle name="7_FAX用紙_テスト仕様書(対楽天)_055飛脚ﾒｰﾙ便ｻｰﾊﾞ(急便向け）_190SO21見積13_1_26_ダイダンSO21見積" xfId="1049" xr:uid="{00000000-0005-0000-0000-000018040000}"/>
    <cellStyle name="7_FAX用紙_テスト仕様書(対楽天)_055飛脚ﾒｰﾙ便ｻｰﾊﾞ(急便向け）_190SO21見積13_1_26_見積ＳＦＡ" xfId="1050" xr:uid="{00000000-0005-0000-0000-000019040000}"/>
    <cellStyle name="7_FAX用紙_テスト仕様書(対楽天)_055飛脚ﾒｰﾙ便ｻｰﾊﾞ(急便向け）_SO21見積1205" xfId="1051" xr:uid="{00000000-0005-0000-0000-00001A040000}"/>
    <cellStyle name="7_FAX用紙_テスト仕様書(対楽天)_055飛脚ﾒｰﾙ便ｻｰﾊﾞ(急便向け）_SO21見積1205_ダイダンSO21見積" xfId="1052" xr:uid="{00000000-0005-0000-0000-00001B040000}"/>
    <cellStyle name="7_FAX用紙_テスト仕様書(対楽天)_055飛脚ﾒｰﾙ便ｻｰﾊﾞ(急便向け）_SO21見積1205_見積ＳＦＡ" xfId="1053" xr:uid="{00000000-0005-0000-0000-00001C040000}"/>
    <cellStyle name="7_FAX用紙_テスト仕様書(対楽天)_055飛脚ﾒｰﾙ便ｻｰﾊﾞ(急便向け）_SOTEMP" xfId="1054" xr:uid="{00000000-0005-0000-0000-00001D040000}"/>
    <cellStyle name="7_FAX用紙_テスト仕様書(対楽天)_055飛脚ﾒｰﾙ便ｻｰﾊﾞ(急便向け）_SOTEMP_ダイダンSO21見積" xfId="1055" xr:uid="{00000000-0005-0000-0000-00001E040000}"/>
    <cellStyle name="7_FAX用紙_テスト仕様書(対楽天)_055飛脚ﾒｰﾙ便ｻｰﾊﾞ(急便向け）_SOTEMP_見積ＳＦＡ" xfId="1056" xr:uid="{00000000-0005-0000-0000-00001F040000}"/>
    <cellStyle name="7_FAX用紙_テスト仕様書(対楽天)_055飛脚ﾒｰﾙ便ｻｰﾊﾞ(急便向け）_SOTMP" xfId="1057" xr:uid="{00000000-0005-0000-0000-000020040000}"/>
    <cellStyle name="7_FAX用紙_テスト仕様書(対楽天)_055飛脚ﾒｰﾙ便ｻｰﾊﾞ(急便向け）_SOTMP_ダイダンSO21見積" xfId="1058" xr:uid="{00000000-0005-0000-0000-000021040000}"/>
    <cellStyle name="7_FAX用紙_テスト仕様書(対楽天)_055飛脚ﾒｰﾙ便ｻｰﾊﾞ(急便向け）_SOTMP_見積ＳＦＡ" xfId="1059" xr:uid="{00000000-0005-0000-0000-000022040000}"/>
    <cellStyle name="7_FAX用紙_テスト仕様書(対楽天)_057楽天様向ｲﾝﾀｰﾈｯﾄｼｮｯﾋﾟﾝｸﾞﾓｰﾙ機能開発2" xfId="1060" xr:uid="{00000000-0005-0000-0000-000023040000}"/>
    <cellStyle name="7_FAX用紙_テスト仕様書(対楽天)_057楽天様向ｲﾝﾀｰﾈｯﾄｼｮｯﾋﾟﾝｸﾞﾓｰﾙ機能開発2_190SO21見積13_1_26" xfId="1061" xr:uid="{00000000-0005-0000-0000-000024040000}"/>
    <cellStyle name="7_FAX用紙_テスト仕様書(対楽天)_057楽天様向ｲﾝﾀｰﾈｯﾄｼｮｯﾋﾟﾝｸﾞﾓｰﾙ機能開発2_190SO21見積13_1_26_ダイダンSO21見積" xfId="1062" xr:uid="{00000000-0005-0000-0000-000025040000}"/>
    <cellStyle name="7_FAX用紙_テスト仕様書(対楽天)_057楽天様向ｲﾝﾀｰﾈｯﾄｼｮｯﾋﾟﾝｸﾞﾓｰﾙ機能開発2_190SO21見積13_1_26_見積ＳＦＡ" xfId="1063" xr:uid="{00000000-0005-0000-0000-000026040000}"/>
    <cellStyle name="7_FAX用紙_テスト仕様書(対楽天)_057楽天様向ｲﾝﾀｰﾈｯﾄｼｮｯﾋﾟﾝｸﾞﾓｰﾙ機能開発2_SO21見積1205" xfId="1064" xr:uid="{00000000-0005-0000-0000-000027040000}"/>
    <cellStyle name="7_FAX用紙_テスト仕様書(対楽天)_057楽天様向ｲﾝﾀｰﾈｯﾄｼｮｯﾋﾟﾝｸﾞﾓｰﾙ機能開発2_SO21見積1205_ダイダンSO21見積" xfId="1065" xr:uid="{00000000-0005-0000-0000-000028040000}"/>
    <cellStyle name="7_FAX用紙_テスト仕様書(対楽天)_057楽天様向ｲﾝﾀｰﾈｯﾄｼｮｯﾋﾟﾝｸﾞﾓｰﾙ機能開発2_SO21見積1205_見積ＳＦＡ" xfId="1066" xr:uid="{00000000-0005-0000-0000-000029040000}"/>
    <cellStyle name="7_FAX用紙_テスト仕様書(対楽天)_057楽天様向ｲﾝﾀｰﾈｯﾄｼｮｯﾋﾟﾝｸﾞﾓｰﾙ機能開発2_SOTEMP" xfId="1067" xr:uid="{00000000-0005-0000-0000-00002A040000}"/>
    <cellStyle name="7_FAX用紙_テスト仕様書(対楽天)_057楽天様向ｲﾝﾀｰﾈｯﾄｼｮｯﾋﾟﾝｸﾞﾓｰﾙ機能開発2_SOTEMP_ダイダンSO21見積" xfId="1068" xr:uid="{00000000-0005-0000-0000-00002B040000}"/>
    <cellStyle name="7_FAX用紙_テスト仕様書(対楽天)_057楽天様向ｲﾝﾀｰﾈｯﾄｼｮｯﾋﾟﾝｸﾞﾓｰﾙ機能開発2_SOTEMP_見積ＳＦＡ" xfId="1069" xr:uid="{00000000-0005-0000-0000-00002C040000}"/>
    <cellStyle name="7_FAX用紙_テスト仕様書(対楽天)_057楽天様向ｲﾝﾀｰﾈｯﾄｼｮｯﾋﾟﾝｸﾞﾓｰﾙ機能開発2_SOTMP" xfId="1070" xr:uid="{00000000-0005-0000-0000-00002D040000}"/>
    <cellStyle name="7_FAX用紙_テスト仕様書(対楽天)_057楽天様向ｲﾝﾀｰﾈｯﾄｼｮｯﾋﾟﾝｸﾞﾓｰﾙ機能開発2_SOTMP_ダイダンSO21見積" xfId="1071" xr:uid="{00000000-0005-0000-0000-00002E040000}"/>
    <cellStyle name="7_FAX用紙_テスト仕様書(対楽天)_057楽天様向ｲﾝﾀｰﾈｯﾄｼｮｯﾋﾟﾝｸﾞﾓｰﾙ機能開発2_SOTMP_見積ＳＦＡ" xfId="1072" xr:uid="{00000000-0005-0000-0000-00002F040000}"/>
    <cellStyle name="7_FAX用紙_テスト仕様書(対楽天)_173e飛伝WebSV導入見積" xfId="1073" xr:uid="{00000000-0005-0000-0000-000030040000}"/>
    <cellStyle name="7_FAX用紙_テスト仕様書(対楽天)_SO21見積1205" xfId="1074" xr:uid="{00000000-0005-0000-0000-000031040000}"/>
    <cellStyle name="7_FAX用紙_テスト仕様書(対楽天)_SO21見積1205_190SO21見積13_1_26" xfId="1075" xr:uid="{00000000-0005-0000-0000-000032040000}"/>
    <cellStyle name="7_FAX用紙_テスト仕様書(対楽天)_SO21見積1205_190SO21見積13_1_26_ダイダンSO21見積" xfId="1076" xr:uid="{00000000-0005-0000-0000-000033040000}"/>
    <cellStyle name="7_FAX用紙_テスト仕様書(対楽天)_SO21見積1205_190SO21見積13_1_26_見積ＳＦＡ" xfId="1077" xr:uid="{00000000-0005-0000-0000-000034040000}"/>
    <cellStyle name="7_FAX用紙_テスト仕様書(対楽天)_SO21見積1205_SO21見積1205" xfId="1078" xr:uid="{00000000-0005-0000-0000-000035040000}"/>
    <cellStyle name="7_FAX用紙_テスト仕様書(対楽天)_SO21見積1205_SO21見積1205_ダイダンSO21見積" xfId="1079" xr:uid="{00000000-0005-0000-0000-000036040000}"/>
    <cellStyle name="7_FAX用紙_テスト仕様書(対楽天)_SO21見積1205_SO21見積1205_見積ＳＦＡ" xfId="1080" xr:uid="{00000000-0005-0000-0000-000037040000}"/>
    <cellStyle name="7_FAX用紙_テスト仕様書(対楽天)_SO21見積1205_SOTEMP" xfId="1081" xr:uid="{00000000-0005-0000-0000-000038040000}"/>
    <cellStyle name="7_FAX用紙_テスト仕様書(対楽天)_SO21見積1205_SOTEMP_ダイダンSO21見積" xfId="1082" xr:uid="{00000000-0005-0000-0000-000039040000}"/>
    <cellStyle name="7_FAX用紙_テスト仕様書(対楽天)_SO21見積1205_SOTEMP_見積ＳＦＡ" xfId="1083" xr:uid="{00000000-0005-0000-0000-00003A040000}"/>
    <cellStyle name="7_FAX用紙_テスト仕様書(対楽天)_SO21見積1205_SOTMP" xfId="1084" xr:uid="{00000000-0005-0000-0000-00003B040000}"/>
    <cellStyle name="7_FAX用紙_テスト仕様書(対楽天)_SO21見積1205_SOTMP_ダイダンSO21見積" xfId="1085" xr:uid="{00000000-0005-0000-0000-00003C040000}"/>
    <cellStyle name="7_FAX用紙_テスト仕様書(対楽天)_SO21見積1205_SOTMP_見積ＳＦＡ" xfId="1086" xr:uid="{00000000-0005-0000-0000-00003D040000}"/>
    <cellStyle name="7_FAX用紙_テスト仕様書(対楽天)_システム構築" xfId="1087" xr:uid="{00000000-0005-0000-0000-00003E040000}"/>
    <cellStyle name="7_FAX用紙_テスト仕様書(対楽天)_システム構築_190SO21見積13_1_26" xfId="1088" xr:uid="{00000000-0005-0000-0000-00003F040000}"/>
    <cellStyle name="7_FAX用紙_テスト仕様書(対楽天)_システム構築_190SO21見積13_1_26_ダイダンSO21見積" xfId="1089" xr:uid="{00000000-0005-0000-0000-000040040000}"/>
    <cellStyle name="7_FAX用紙_テスト仕様書(対楽天)_システム構築_190SO21見積13_1_26_見積ＳＦＡ" xfId="1090" xr:uid="{00000000-0005-0000-0000-000041040000}"/>
    <cellStyle name="7_FAX用紙_テスト仕様書(対楽天)_システム構築_SO21見積1205" xfId="1091" xr:uid="{00000000-0005-0000-0000-000042040000}"/>
    <cellStyle name="7_FAX用紙_テスト仕様書(対楽天)_システム構築_SO21見積1205_ダイダンSO21見積" xfId="1092" xr:uid="{00000000-0005-0000-0000-000043040000}"/>
    <cellStyle name="7_FAX用紙_テスト仕様書(対楽天)_システム構築_SO21見積1205_見積ＳＦＡ" xfId="1093" xr:uid="{00000000-0005-0000-0000-000044040000}"/>
    <cellStyle name="7_FAX用紙_テスト仕様書(対楽天)_システム構築_SOTEMP" xfId="1094" xr:uid="{00000000-0005-0000-0000-000045040000}"/>
    <cellStyle name="7_FAX用紙_テスト仕様書(対楽天)_システム構築_SOTEMP_ダイダンSO21見積" xfId="1095" xr:uid="{00000000-0005-0000-0000-000046040000}"/>
    <cellStyle name="7_FAX用紙_テスト仕様書(対楽天)_システム構築_SOTEMP_見積ＳＦＡ" xfId="1096" xr:uid="{00000000-0005-0000-0000-000047040000}"/>
    <cellStyle name="7_FAX用紙_テスト仕様書(対楽天)_システム構築_SOTMP" xfId="1097" xr:uid="{00000000-0005-0000-0000-000048040000}"/>
    <cellStyle name="7_FAX用紙_テスト仕様書(対楽天)_システム構築_SOTMP_ダイダンSO21見積" xfId="1098" xr:uid="{00000000-0005-0000-0000-000049040000}"/>
    <cellStyle name="7_FAX用紙_テスト仕様書(対楽天)_システム構築_SOTMP_見積ＳＦＡ" xfId="1099" xr:uid="{00000000-0005-0000-0000-00004A040000}"/>
    <cellStyle name="7_FAX用紙_テスト仕様書(対楽天)_ダイダンSO21見積" xfId="1100" xr:uid="{00000000-0005-0000-0000-00004B040000}"/>
    <cellStyle name="7_FAX用紙_テスト仕様書(対楽天)_楽天見積機能縮小版" xfId="1101" xr:uid="{00000000-0005-0000-0000-00004C040000}"/>
    <cellStyle name="7_FAX用紙_テスト仕様書(対楽天)_楽天見積機能縮小版_190SO21見積13_1_26" xfId="1102" xr:uid="{00000000-0005-0000-0000-00004D040000}"/>
    <cellStyle name="7_FAX用紙_テスト仕様書(対楽天)_楽天見積機能縮小版_190SO21見積13_1_26_ダイダンSO21見積" xfId="1103" xr:uid="{00000000-0005-0000-0000-00004E040000}"/>
    <cellStyle name="7_FAX用紙_テスト仕様書(対楽天)_楽天見積機能縮小版_190SO21見積13_1_26_見積ＳＦＡ" xfId="1104" xr:uid="{00000000-0005-0000-0000-00004F040000}"/>
    <cellStyle name="7_FAX用紙_テスト仕様書(対楽天)_楽天見積機能縮小版_SO21見積1205" xfId="1105" xr:uid="{00000000-0005-0000-0000-000050040000}"/>
    <cellStyle name="7_FAX用紙_テスト仕様書(対楽天)_楽天見積機能縮小版_SO21見積1205_ダイダンSO21見積" xfId="1106" xr:uid="{00000000-0005-0000-0000-000051040000}"/>
    <cellStyle name="7_FAX用紙_テスト仕様書(対楽天)_楽天見積機能縮小版_SO21見積1205_見積ＳＦＡ" xfId="1107" xr:uid="{00000000-0005-0000-0000-000052040000}"/>
    <cellStyle name="7_FAX用紙_テスト仕様書(対楽天)_楽天見積機能縮小版_SOTEMP" xfId="1108" xr:uid="{00000000-0005-0000-0000-000053040000}"/>
    <cellStyle name="7_FAX用紙_テスト仕様書(対楽天)_楽天見積機能縮小版_SOTEMP_ダイダンSO21見積" xfId="1109" xr:uid="{00000000-0005-0000-0000-000054040000}"/>
    <cellStyle name="7_FAX用紙_テスト仕様書(対楽天)_楽天見積機能縮小版_SOTEMP_見積ＳＦＡ" xfId="1110" xr:uid="{00000000-0005-0000-0000-000055040000}"/>
    <cellStyle name="7_FAX用紙_テスト仕様書(対楽天)_楽天見積機能縮小版_SOTMP" xfId="1111" xr:uid="{00000000-0005-0000-0000-000056040000}"/>
    <cellStyle name="7_FAX用紙_テスト仕様書(対楽天)_楽天見積機能縮小版_SOTMP_ダイダンSO21見積" xfId="1112" xr:uid="{00000000-0005-0000-0000-000057040000}"/>
    <cellStyle name="7_FAX用紙_テスト仕様書(対楽天)_楽天見積機能縮小版_SOTMP_見積ＳＦＡ" xfId="1113" xr:uid="{00000000-0005-0000-0000-000058040000}"/>
    <cellStyle name="7_FAX用紙_テスト仕様書(対楽天)_見積ＳＦＡ" xfId="1114" xr:uid="{00000000-0005-0000-0000-000059040000}"/>
    <cellStyle name="7_FAX用紙_テスト仕様書(対楽天)_注文確認" xfId="1115" xr:uid="{00000000-0005-0000-0000-00005A040000}"/>
    <cellStyle name="7_FAX用紙_テスト仕様書(対楽天)_注文確認_190SO21見積13_1_26" xfId="1116" xr:uid="{00000000-0005-0000-0000-00005B040000}"/>
    <cellStyle name="7_FAX用紙_テスト仕様書(対楽天)_注文確認_190SO21見積13_1_26_ダイダンSO21見積" xfId="1117" xr:uid="{00000000-0005-0000-0000-00005C040000}"/>
    <cellStyle name="7_FAX用紙_テスト仕様書(対楽天)_注文確認_190SO21見積13_1_26_見積ＳＦＡ" xfId="1118" xr:uid="{00000000-0005-0000-0000-00005D040000}"/>
    <cellStyle name="7_FAX用紙_テスト仕様書(対楽天)_注文確認_SO21見積1205" xfId="1119" xr:uid="{00000000-0005-0000-0000-00005E040000}"/>
    <cellStyle name="7_FAX用紙_テスト仕様書(対楽天)_注文確認_SO21見積1205_ダイダンSO21見積" xfId="1120" xr:uid="{00000000-0005-0000-0000-00005F040000}"/>
    <cellStyle name="7_FAX用紙_テスト仕様書(対楽天)_注文確認_SO21見積1205_見積ＳＦＡ" xfId="1121" xr:uid="{00000000-0005-0000-0000-000060040000}"/>
    <cellStyle name="7_FAX用紙_テスト仕様書(対楽天)_注文確認_SOTEMP" xfId="1122" xr:uid="{00000000-0005-0000-0000-000061040000}"/>
    <cellStyle name="7_FAX用紙_テスト仕様書(対楽天)_注文確認_SOTEMP_ダイダンSO21見積" xfId="1123" xr:uid="{00000000-0005-0000-0000-000062040000}"/>
    <cellStyle name="7_FAX用紙_テスト仕様書(対楽天)_注文確認_SOTEMP_見積ＳＦＡ" xfId="1124" xr:uid="{00000000-0005-0000-0000-000063040000}"/>
    <cellStyle name="7_FAX用紙_テスト仕様書(対楽天)_注文確認_SOTMP" xfId="1125" xr:uid="{00000000-0005-0000-0000-000064040000}"/>
    <cellStyle name="7_FAX用紙_テスト仕様書(対楽天)_注文確認_SOTMP_ダイダンSO21見積" xfId="1126" xr:uid="{00000000-0005-0000-0000-000065040000}"/>
    <cellStyle name="7_FAX用紙_テスト仕様書(対楽天)_注文確認_SOTMP_見積ＳＦＡ" xfId="1127" xr:uid="{00000000-0005-0000-0000-000066040000}"/>
    <cellStyle name="7_FAX用紙_テスト仕様書_053北陸勤怠給与(東京)" xfId="1128" xr:uid="{00000000-0005-0000-0000-000067040000}"/>
    <cellStyle name="7_FAX用紙_テスト仕様書_053北陸勤怠給与(東京)_190SO21見積13_1_26" xfId="1129" xr:uid="{00000000-0005-0000-0000-000068040000}"/>
    <cellStyle name="7_FAX用紙_テスト仕様書_053北陸勤怠給与(東京)_190SO21見積13_1_26_ダイダンSO21見積" xfId="1130" xr:uid="{00000000-0005-0000-0000-000069040000}"/>
    <cellStyle name="7_FAX用紙_テスト仕様書_053北陸勤怠給与(東京)_190SO21見積13_1_26_見積ＳＦＡ" xfId="1131" xr:uid="{00000000-0005-0000-0000-00006A040000}"/>
    <cellStyle name="7_FAX用紙_テスト仕様書_053北陸勤怠給与(東京)_SO21見積1205" xfId="1132" xr:uid="{00000000-0005-0000-0000-00006B040000}"/>
    <cellStyle name="7_FAX用紙_テスト仕様書_053北陸勤怠給与(東京)_SO21見積1205_ダイダンSO21見積" xfId="1133" xr:uid="{00000000-0005-0000-0000-00006C040000}"/>
    <cellStyle name="7_FAX用紙_テスト仕様書_053北陸勤怠給与(東京)_SO21見積1205_見積ＳＦＡ" xfId="1134" xr:uid="{00000000-0005-0000-0000-00006D040000}"/>
    <cellStyle name="7_FAX用紙_テスト仕様書_053北陸勤怠給与(東京)_SOTEMP" xfId="1135" xr:uid="{00000000-0005-0000-0000-00006E040000}"/>
    <cellStyle name="7_FAX用紙_テスト仕様書_053北陸勤怠給与(東京)_SOTEMP_ダイダンSO21見積" xfId="1136" xr:uid="{00000000-0005-0000-0000-00006F040000}"/>
    <cellStyle name="7_FAX用紙_テスト仕様書_053北陸勤怠給与(東京)_SOTEMP_見積ＳＦＡ" xfId="1137" xr:uid="{00000000-0005-0000-0000-000070040000}"/>
    <cellStyle name="7_FAX用紙_テスト仕様書_053北陸勤怠給与(東京)_SOTMP" xfId="1138" xr:uid="{00000000-0005-0000-0000-000071040000}"/>
    <cellStyle name="7_FAX用紙_テスト仕様書_053北陸勤怠給与(東京)_SOTMP_ダイダンSO21見積" xfId="1139" xr:uid="{00000000-0005-0000-0000-000072040000}"/>
    <cellStyle name="7_FAX用紙_テスト仕様書_053北陸勤怠給与(東京)_SOTMP_見積ＳＦＡ" xfId="1140" xr:uid="{00000000-0005-0000-0000-000073040000}"/>
    <cellStyle name="7_FAX用紙_テスト仕様書_055飛脚ﾒｰﾙ便ｻｰﾊﾞ(急便向け）" xfId="1141" xr:uid="{00000000-0005-0000-0000-000074040000}"/>
    <cellStyle name="7_FAX用紙_テスト仕様書_055飛脚ﾒｰﾙ便ｻｰﾊﾞ(急便向け）_190SO21見積13_1_26" xfId="1142" xr:uid="{00000000-0005-0000-0000-000075040000}"/>
    <cellStyle name="7_FAX用紙_テスト仕様書_055飛脚ﾒｰﾙ便ｻｰﾊﾞ(急便向け）_190SO21見積13_1_26_ダイダンSO21見積" xfId="1143" xr:uid="{00000000-0005-0000-0000-000076040000}"/>
    <cellStyle name="7_FAX用紙_テスト仕様書_055飛脚ﾒｰﾙ便ｻｰﾊﾞ(急便向け）_190SO21見積13_1_26_見積ＳＦＡ" xfId="1144" xr:uid="{00000000-0005-0000-0000-000077040000}"/>
    <cellStyle name="7_FAX用紙_テスト仕様書_055飛脚ﾒｰﾙ便ｻｰﾊﾞ(急便向け）_SO21見積1205" xfId="1145" xr:uid="{00000000-0005-0000-0000-000078040000}"/>
    <cellStyle name="7_FAX用紙_テスト仕様書_055飛脚ﾒｰﾙ便ｻｰﾊﾞ(急便向け）_SO21見積1205_ダイダンSO21見積" xfId="1146" xr:uid="{00000000-0005-0000-0000-000079040000}"/>
    <cellStyle name="7_FAX用紙_テスト仕様書_055飛脚ﾒｰﾙ便ｻｰﾊﾞ(急便向け）_SO21見積1205_見積ＳＦＡ" xfId="1147" xr:uid="{00000000-0005-0000-0000-00007A040000}"/>
    <cellStyle name="7_FAX用紙_テスト仕様書_055飛脚ﾒｰﾙ便ｻｰﾊﾞ(急便向け）_SOTEMP" xfId="1148" xr:uid="{00000000-0005-0000-0000-00007B040000}"/>
    <cellStyle name="7_FAX用紙_テスト仕様書_055飛脚ﾒｰﾙ便ｻｰﾊﾞ(急便向け）_SOTEMP_ダイダンSO21見積" xfId="1149" xr:uid="{00000000-0005-0000-0000-00007C040000}"/>
    <cellStyle name="7_FAX用紙_テスト仕様書_055飛脚ﾒｰﾙ便ｻｰﾊﾞ(急便向け）_SOTEMP_見積ＳＦＡ" xfId="1150" xr:uid="{00000000-0005-0000-0000-00007D040000}"/>
    <cellStyle name="7_FAX用紙_テスト仕様書_055飛脚ﾒｰﾙ便ｻｰﾊﾞ(急便向け）_SOTMP" xfId="1151" xr:uid="{00000000-0005-0000-0000-00007E040000}"/>
    <cellStyle name="7_FAX用紙_テスト仕様書_055飛脚ﾒｰﾙ便ｻｰﾊﾞ(急便向け）_SOTMP_ダイダンSO21見積" xfId="1152" xr:uid="{00000000-0005-0000-0000-00007F040000}"/>
    <cellStyle name="7_FAX用紙_テスト仕様書_055飛脚ﾒｰﾙ便ｻｰﾊﾞ(急便向け）_SOTMP_見積ＳＦＡ" xfId="1153" xr:uid="{00000000-0005-0000-0000-000080040000}"/>
    <cellStyle name="7_FAX用紙_テスト仕様書_057楽天様向ｲﾝﾀｰﾈｯﾄｼｮｯﾋﾟﾝｸﾞﾓｰﾙ機能開発2" xfId="1154" xr:uid="{00000000-0005-0000-0000-000081040000}"/>
    <cellStyle name="7_FAX用紙_テスト仕様書_057楽天様向ｲﾝﾀｰﾈｯﾄｼｮｯﾋﾟﾝｸﾞﾓｰﾙ機能開発2_190SO21見積13_1_26" xfId="1155" xr:uid="{00000000-0005-0000-0000-000082040000}"/>
    <cellStyle name="7_FAX用紙_テスト仕様書_057楽天様向ｲﾝﾀｰﾈｯﾄｼｮｯﾋﾟﾝｸﾞﾓｰﾙ機能開発2_190SO21見積13_1_26_ダイダンSO21見積" xfId="1156" xr:uid="{00000000-0005-0000-0000-000083040000}"/>
    <cellStyle name="7_FAX用紙_テスト仕様書_057楽天様向ｲﾝﾀｰﾈｯﾄｼｮｯﾋﾟﾝｸﾞﾓｰﾙ機能開発2_190SO21見積13_1_26_見積ＳＦＡ" xfId="1157" xr:uid="{00000000-0005-0000-0000-000084040000}"/>
    <cellStyle name="7_FAX用紙_テスト仕様書_057楽天様向ｲﾝﾀｰﾈｯﾄｼｮｯﾋﾟﾝｸﾞﾓｰﾙ機能開発2_SO21見積1205" xfId="1158" xr:uid="{00000000-0005-0000-0000-000085040000}"/>
    <cellStyle name="7_FAX用紙_テスト仕様書_057楽天様向ｲﾝﾀｰﾈｯﾄｼｮｯﾋﾟﾝｸﾞﾓｰﾙ機能開発2_SO21見積1205_ダイダンSO21見積" xfId="1159" xr:uid="{00000000-0005-0000-0000-000086040000}"/>
    <cellStyle name="7_FAX用紙_テスト仕様書_057楽天様向ｲﾝﾀｰﾈｯﾄｼｮｯﾋﾟﾝｸﾞﾓｰﾙ機能開発2_SO21見積1205_見積ＳＦＡ" xfId="1160" xr:uid="{00000000-0005-0000-0000-000087040000}"/>
    <cellStyle name="7_FAX用紙_テスト仕様書_057楽天様向ｲﾝﾀｰﾈｯﾄｼｮｯﾋﾟﾝｸﾞﾓｰﾙ機能開発2_SOTEMP" xfId="1161" xr:uid="{00000000-0005-0000-0000-000088040000}"/>
    <cellStyle name="7_FAX用紙_テスト仕様書_057楽天様向ｲﾝﾀｰﾈｯﾄｼｮｯﾋﾟﾝｸﾞﾓｰﾙ機能開発2_SOTEMP_ダイダンSO21見積" xfId="1162" xr:uid="{00000000-0005-0000-0000-000089040000}"/>
    <cellStyle name="7_FAX用紙_テスト仕様書_057楽天様向ｲﾝﾀｰﾈｯﾄｼｮｯﾋﾟﾝｸﾞﾓｰﾙ機能開発2_SOTEMP_見積ＳＦＡ" xfId="1163" xr:uid="{00000000-0005-0000-0000-00008A040000}"/>
    <cellStyle name="7_FAX用紙_テスト仕様書_057楽天様向ｲﾝﾀｰﾈｯﾄｼｮｯﾋﾟﾝｸﾞﾓｰﾙ機能開発2_SOTMP" xfId="1164" xr:uid="{00000000-0005-0000-0000-00008B040000}"/>
    <cellStyle name="7_FAX用紙_テスト仕様書_057楽天様向ｲﾝﾀｰﾈｯﾄｼｮｯﾋﾟﾝｸﾞﾓｰﾙ機能開発2_SOTMP_ダイダンSO21見積" xfId="1165" xr:uid="{00000000-0005-0000-0000-00008C040000}"/>
    <cellStyle name="7_FAX用紙_テスト仕様書_057楽天様向ｲﾝﾀｰﾈｯﾄｼｮｯﾋﾟﾝｸﾞﾓｰﾙ機能開発2_SOTMP_見積ＳＦＡ" xfId="1166" xr:uid="{00000000-0005-0000-0000-00008D040000}"/>
    <cellStyle name="7_FAX用紙_テスト仕様書_173e飛伝WebSV導入見積" xfId="1167" xr:uid="{00000000-0005-0000-0000-00008E040000}"/>
    <cellStyle name="7_FAX用紙_テスト仕様書_SO21見積1205" xfId="1168" xr:uid="{00000000-0005-0000-0000-00008F040000}"/>
    <cellStyle name="7_FAX用紙_テスト仕様書_SO21見積1205_190SO21見積13_1_26" xfId="1169" xr:uid="{00000000-0005-0000-0000-000090040000}"/>
    <cellStyle name="7_FAX用紙_テスト仕様書_SO21見積1205_190SO21見積13_1_26_ダイダンSO21見積" xfId="1170" xr:uid="{00000000-0005-0000-0000-000091040000}"/>
    <cellStyle name="7_FAX用紙_テスト仕様書_SO21見積1205_190SO21見積13_1_26_見積ＳＦＡ" xfId="1171" xr:uid="{00000000-0005-0000-0000-000092040000}"/>
    <cellStyle name="7_FAX用紙_テスト仕様書_SO21見積1205_SO21見積1205" xfId="1172" xr:uid="{00000000-0005-0000-0000-000093040000}"/>
    <cellStyle name="7_FAX用紙_テスト仕様書_SO21見積1205_SO21見積1205_ダイダンSO21見積" xfId="1173" xr:uid="{00000000-0005-0000-0000-000094040000}"/>
    <cellStyle name="7_FAX用紙_テスト仕様書_SO21見積1205_SO21見積1205_見積ＳＦＡ" xfId="1174" xr:uid="{00000000-0005-0000-0000-000095040000}"/>
    <cellStyle name="7_FAX用紙_テスト仕様書_SO21見積1205_SOTEMP" xfId="1175" xr:uid="{00000000-0005-0000-0000-000096040000}"/>
    <cellStyle name="7_FAX用紙_テスト仕様書_SO21見積1205_SOTEMP_ダイダンSO21見積" xfId="1176" xr:uid="{00000000-0005-0000-0000-000097040000}"/>
    <cellStyle name="7_FAX用紙_テスト仕様書_SO21見積1205_SOTEMP_見積ＳＦＡ" xfId="1177" xr:uid="{00000000-0005-0000-0000-000098040000}"/>
    <cellStyle name="7_FAX用紙_テスト仕様書_SO21見積1205_SOTMP" xfId="1178" xr:uid="{00000000-0005-0000-0000-000099040000}"/>
    <cellStyle name="7_FAX用紙_テスト仕様書_SO21見積1205_SOTMP_ダイダンSO21見積" xfId="1179" xr:uid="{00000000-0005-0000-0000-00009A040000}"/>
    <cellStyle name="7_FAX用紙_テスト仕様書_SO21見積1205_SOTMP_見積ＳＦＡ" xfId="1180" xr:uid="{00000000-0005-0000-0000-00009B040000}"/>
    <cellStyle name="7_FAX用紙_テスト仕様書_システム構築" xfId="1181" xr:uid="{00000000-0005-0000-0000-00009C040000}"/>
    <cellStyle name="7_FAX用紙_テスト仕様書_システム構築_190SO21見積13_1_26" xfId="1182" xr:uid="{00000000-0005-0000-0000-00009D040000}"/>
    <cellStyle name="7_FAX用紙_テスト仕様書_システム構築_190SO21見積13_1_26_ダイダンSO21見積" xfId="1183" xr:uid="{00000000-0005-0000-0000-00009E040000}"/>
    <cellStyle name="7_FAX用紙_テスト仕様書_システム構築_190SO21見積13_1_26_見積ＳＦＡ" xfId="1184" xr:uid="{00000000-0005-0000-0000-00009F040000}"/>
    <cellStyle name="7_FAX用紙_テスト仕様書_システム構築_SO21見積1205" xfId="1185" xr:uid="{00000000-0005-0000-0000-0000A0040000}"/>
    <cellStyle name="7_FAX用紙_テスト仕様書_システム構築_SO21見積1205_ダイダンSO21見積" xfId="1186" xr:uid="{00000000-0005-0000-0000-0000A1040000}"/>
    <cellStyle name="7_FAX用紙_テスト仕様書_システム構築_SO21見積1205_見積ＳＦＡ" xfId="1187" xr:uid="{00000000-0005-0000-0000-0000A2040000}"/>
    <cellStyle name="7_FAX用紙_テスト仕様書_システム構築_SOTEMP" xfId="1188" xr:uid="{00000000-0005-0000-0000-0000A3040000}"/>
    <cellStyle name="7_FAX用紙_テスト仕様書_システム構築_SOTEMP_ダイダンSO21見積" xfId="1189" xr:uid="{00000000-0005-0000-0000-0000A4040000}"/>
    <cellStyle name="7_FAX用紙_テスト仕様書_システム構築_SOTEMP_見積ＳＦＡ" xfId="1190" xr:uid="{00000000-0005-0000-0000-0000A5040000}"/>
    <cellStyle name="7_FAX用紙_テスト仕様書_システム構築_SOTMP" xfId="1191" xr:uid="{00000000-0005-0000-0000-0000A6040000}"/>
    <cellStyle name="7_FAX用紙_テスト仕様書_システム構築_SOTMP_ダイダンSO21見積" xfId="1192" xr:uid="{00000000-0005-0000-0000-0000A7040000}"/>
    <cellStyle name="7_FAX用紙_テスト仕様書_システム構築_SOTMP_見積ＳＦＡ" xfId="1193" xr:uid="{00000000-0005-0000-0000-0000A8040000}"/>
    <cellStyle name="7_FAX用紙_テスト仕様書_ダイダンSO21見積" xfId="1194" xr:uid="{00000000-0005-0000-0000-0000A9040000}"/>
    <cellStyle name="7_FAX用紙_テスト仕様書_楽天見積機能縮小版" xfId="1195" xr:uid="{00000000-0005-0000-0000-0000AA040000}"/>
    <cellStyle name="7_FAX用紙_テスト仕様書_楽天見積機能縮小版_190SO21見積13_1_26" xfId="1196" xr:uid="{00000000-0005-0000-0000-0000AB040000}"/>
    <cellStyle name="7_FAX用紙_テスト仕様書_楽天見積機能縮小版_190SO21見積13_1_26_ダイダンSO21見積" xfId="1197" xr:uid="{00000000-0005-0000-0000-0000AC040000}"/>
    <cellStyle name="7_FAX用紙_テスト仕様書_楽天見積機能縮小版_190SO21見積13_1_26_見積ＳＦＡ" xfId="1198" xr:uid="{00000000-0005-0000-0000-0000AD040000}"/>
    <cellStyle name="7_FAX用紙_テスト仕様書_楽天見積機能縮小版_SO21見積1205" xfId="1199" xr:uid="{00000000-0005-0000-0000-0000AE040000}"/>
    <cellStyle name="7_FAX用紙_テスト仕様書_楽天見積機能縮小版_SO21見積1205_ダイダンSO21見積" xfId="1200" xr:uid="{00000000-0005-0000-0000-0000AF040000}"/>
    <cellStyle name="7_FAX用紙_テスト仕様書_楽天見積機能縮小版_SO21見積1205_見積ＳＦＡ" xfId="1201" xr:uid="{00000000-0005-0000-0000-0000B0040000}"/>
    <cellStyle name="7_FAX用紙_テスト仕様書_楽天見積機能縮小版_SOTEMP" xfId="1202" xr:uid="{00000000-0005-0000-0000-0000B1040000}"/>
    <cellStyle name="7_FAX用紙_テスト仕様書_楽天見積機能縮小版_SOTEMP_ダイダンSO21見積" xfId="1203" xr:uid="{00000000-0005-0000-0000-0000B2040000}"/>
    <cellStyle name="7_FAX用紙_テスト仕様書_楽天見積機能縮小版_SOTEMP_見積ＳＦＡ" xfId="1204" xr:uid="{00000000-0005-0000-0000-0000B3040000}"/>
    <cellStyle name="7_FAX用紙_テスト仕様書_楽天見積機能縮小版_SOTMP" xfId="1205" xr:uid="{00000000-0005-0000-0000-0000B4040000}"/>
    <cellStyle name="7_FAX用紙_テスト仕様書_楽天見積機能縮小版_SOTMP_ダイダンSO21見積" xfId="1206" xr:uid="{00000000-0005-0000-0000-0000B5040000}"/>
    <cellStyle name="7_FAX用紙_テスト仕様書_楽天見積機能縮小版_SOTMP_見積ＳＦＡ" xfId="1207" xr:uid="{00000000-0005-0000-0000-0000B6040000}"/>
    <cellStyle name="7_FAX用紙_テスト仕様書_見積ＳＦＡ" xfId="1208" xr:uid="{00000000-0005-0000-0000-0000B7040000}"/>
    <cellStyle name="7_FAX用紙_テスト仕様書_注文確認" xfId="1209" xr:uid="{00000000-0005-0000-0000-0000B8040000}"/>
    <cellStyle name="7_FAX用紙_テスト仕様書_注文確認_190SO21見積13_1_26" xfId="1210" xr:uid="{00000000-0005-0000-0000-0000B9040000}"/>
    <cellStyle name="7_FAX用紙_テスト仕様書_注文確認_190SO21見積13_1_26_ダイダンSO21見積" xfId="1211" xr:uid="{00000000-0005-0000-0000-0000BA040000}"/>
    <cellStyle name="7_FAX用紙_テスト仕様書_注文確認_190SO21見積13_1_26_見積ＳＦＡ" xfId="1212" xr:uid="{00000000-0005-0000-0000-0000BB040000}"/>
    <cellStyle name="7_FAX用紙_テスト仕様書_注文確認_SO21見積1205" xfId="1213" xr:uid="{00000000-0005-0000-0000-0000BC040000}"/>
    <cellStyle name="7_FAX用紙_テスト仕様書_注文確認_SO21見積1205_ダイダンSO21見積" xfId="1214" xr:uid="{00000000-0005-0000-0000-0000BD040000}"/>
    <cellStyle name="7_FAX用紙_テスト仕様書_注文確認_SO21見積1205_見積ＳＦＡ" xfId="1215" xr:uid="{00000000-0005-0000-0000-0000BE040000}"/>
    <cellStyle name="7_FAX用紙_テスト仕様書_注文確認_SOTEMP" xfId="1216" xr:uid="{00000000-0005-0000-0000-0000BF040000}"/>
    <cellStyle name="7_FAX用紙_テスト仕様書_注文確認_SOTEMP_ダイダンSO21見積" xfId="1217" xr:uid="{00000000-0005-0000-0000-0000C0040000}"/>
    <cellStyle name="7_FAX用紙_テスト仕様書_注文確認_SOTEMP_見積ＳＦＡ" xfId="1218" xr:uid="{00000000-0005-0000-0000-0000C1040000}"/>
    <cellStyle name="7_FAX用紙_テスト仕様書_注文確認_SOTMP" xfId="1219" xr:uid="{00000000-0005-0000-0000-0000C2040000}"/>
    <cellStyle name="7_FAX用紙_テスト仕様書_注文確認_SOTMP_ダイダンSO21見積" xfId="1220" xr:uid="{00000000-0005-0000-0000-0000C3040000}"/>
    <cellStyle name="7_FAX用紙_テスト仕様書_注文確認_SOTMP_見積ＳＦＡ" xfId="1221" xr:uid="{00000000-0005-0000-0000-0000C4040000}"/>
    <cellStyle name="7_FAX用紙_楽天見積機能縮小版" xfId="1222" xr:uid="{00000000-0005-0000-0000-0000C5040000}"/>
    <cellStyle name="7_FAX用紙_楽天見積機能縮小版_190SO21見積13_1_26" xfId="1223" xr:uid="{00000000-0005-0000-0000-0000C6040000}"/>
    <cellStyle name="7_FAX用紙_楽天見積機能縮小版_190SO21見積13_1_26_ダイダンSO21見積" xfId="1224" xr:uid="{00000000-0005-0000-0000-0000C7040000}"/>
    <cellStyle name="7_FAX用紙_楽天見積機能縮小版_190SO21見積13_1_26_見積ＳＦＡ" xfId="1225" xr:uid="{00000000-0005-0000-0000-0000C8040000}"/>
    <cellStyle name="7_FAX用紙_楽天見積機能縮小版_SO21見積1205" xfId="1226" xr:uid="{00000000-0005-0000-0000-0000C9040000}"/>
    <cellStyle name="7_FAX用紙_楽天見積機能縮小版_SO21見積1205_ダイダンSO21見積" xfId="1227" xr:uid="{00000000-0005-0000-0000-0000CA040000}"/>
    <cellStyle name="7_FAX用紙_楽天見積機能縮小版_SO21見積1205_見積ＳＦＡ" xfId="1228" xr:uid="{00000000-0005-0000-0000-0000CB040000}"/>
    <cellStyle name="7_FAX用紙_楽天見積機能縮小版_SOTEMP" xfId="1229" xr:uid="{00000000-0005-0000-0000-0000CC040000}"/>
    <cellStyle name="7_FAX用紙_楽天見積機能縮小版_SOTEMP_ダイダンSO21見積" xfId="1230" xr:uid="{00000000-0005-0000-0000-0000CD040000}"/>
    <cellStyle name="7_FAX用紙_楽天見積機能縮小版_SOTEMP_見積ＳＦＡ" xfId="1231" xr:uid="{00000000-0005-0000-0000-0000CE040000}"/>
    <cellStyle name="7_FAX用紙_楽天見積機能縮小版_SOTMP" xfId="1232" xr:uid="{00000000-0005-0000-0000-0000CF040000}"/>
    <cellStyle name="7_FAX用紙_楽天見積機能縮小版_SOTMP_ダイダンSO21見積" xfId="1233" xr:uid="{00000000-0005-0000-0000-0000D0040000}"/>
    <cellStyle name="7_FAX用紙_楽天見積機能縮小版_SOTMP_見積ＳＦＡ" xfId="1234" xr:uid="{00000000-0005-0000-0000-0000D1040000}"/>
    <cellStyle name="7_FAX用紙_見積ＳＦＡ" xfId="1235" xr:uid="{00000000-0005-0000-0000-0000D2040000}"/>
    <cellStyle name="7_FAX用紙_注文確認" xfId="1236" xr:uid="{00000000-0005-0000-0000-0000D3040000}"/>
    <cellStyle name="7_FAX用紙_注文確認_190SO21見積13_1_26" xfId="1237" xr:uid="{00000000-0005-0000-0000-0000D4040000}"/>
    <cellStyle name="7_FAX用紙_注文確認_190SO21見積13_1_26_ダイダンSO21見積" xfId="1238" xr:uid="{00000000-0005-0000-0000-0000D5040000}"/>
    <cellStyle name="7_FAX用紙_注文確認_190SO21見積13_1_26_見積ＳＦＡ" xfId="1239" xr:uid="{00000000-0005-0000-0000-0000D6040000}"/>
    <cellStyle name="7_FAX用紙_注文確認_SO21見積1205" xfId="1240" xr:uid="{00000000-0005-0000-0000-0000D7040000}"/>
    <cellStyle name="7_FAX用紙_注文確認_SO21見積1205_ダイダンSO21見積" xfId="1241" xr:uid="{00000000-0005-0000-0000-0000D8040000}"/>
    <cellStyle name="7_FAX用紙_注文確認_SO21見積1205_見積ＳＦＡ" xfId="1242" xr:uid="{00000000-0005-0000-0000-0000D9040000}"/>
    <cellStyle name="7_FAX用紙_注文確認_SOTEMP" xfId="1243" xr:uid="{00000000-0005-0000-0000-0000DA040000}"/>
    <cellStyle name="7_FAX用紙_注文確認_SOTEMP_ダイダンSO21見積" xfId="1244" xr:uid="{00000000-0005-0000-0000-0000DB040000}"/>
    <cellStyle name="7_FAX用紙_注文確認_SOTEMP_見積ＳＦＡ" xfId="1245" xr:uid="{00000000-0005-0000-0000-0000DC040000}"/>
    <cellStyle name="7_FAX用紙_注文確認_SOTMP" xfId="1246" xr:uid="{00000000-0005-0000-0000-0000DD040000}"/>
    <cellStyle name="7_FAX用紙_注文確認_SOTMP_ダイダンSO21見積" xfId="1247" xr:uid="{00000000-0005-0000-0000-0000DE040000}"/>
    <cellStyle name="7_FAX用紙_注文確認_SOTMP_見積ＳＦＡ" xfId="1248" xr:uid="{00000000-0005-0000-0000-0000DF040000}"/>
    <cellStyle name="７_見積書" xfId="1249" xr:uid="{00000000-0005-0000-0000-0000E0040000}"/>
    <cellStyle name="７_見積書(山口さん)" xfId="1250" xr:uid="{00000000-0005-0000-0000-0000E1040000}"/>
    <cellStyle name="７_見積書_見積書(山口さん)" xfId="1251" xr:uid="{00000000-0005-0000-0000-0000E2040000}"/>
    <cellStyle name="７_見積書2" xfId="1252" xr:uid="{00000000-0005-0000-0000-0000E3040000}"/>
    <cellStyle name="７_見積書3 (1)" xfId="1253" xr:uid="{00000000-0005-0000-0000-0000E4040000}"/>
    <cellStyle name="７_提出用見積" xfId="1254" xr:uid="{00000000-0005-0000-0000-0000E5040000}"/>
    <cellStyle name="７_提出用見積_見積書(山口さん)" xfId="1255" xr:uid="{00000000-0005-0000-0000-0000E6040000}"/>
    <cellStyle name="７_提出用見積_提出用見積" xfId="1256" xr:uid="{00000000-0005-0000-0000-0000E7040000}"/>
    <cellStyle name="７_提出用見積_提出用見積_見積書" xfId="1257" xr:uid="{00000000-0005-0000-0000-0000E8040000}"/>
    <cellStyle name="７_提出用見積_提出用見積_見積書(山口さん)" xfId="1258" xr:uid="{00000000-0005-0000-0000-0000E9040000}"/>
    <cellStyle name="７_提出用見積_提出用見積_見積書_見積書(山口さん)" xfId="1259" xr:uid="{00000000-0005-0000-0000-0000EA040000}"/>
    <cellStyle name="７_提出用見積_提出用見積_見積書2" xfId="1260" xr:uid="{00000000-0005-0000-0000-0000EB040000}"/>
    <cellStyle name="７_提出用見積_提出用見積_見積書3 (1)" xfId="1261" xr:uid="{00000000-0005-0000-0000-0000EC040000}"/>
    <cellStyle name="７_提出用見積_提出用見積_提出用見積" xfId="1262" xr:uid="{00000000-0005-0000-0000-0000ED040000}"/>
    <cellStyle name="７_提出用見積_提出用見積_提出用見積_見積書(山口さん)" xfId="1263" xr:uid="{00000000-0005-0000-0000-0000EE040000}"/>
    <cellStyle name="７_提出用見積_提出用見積_提出用見積H150522" xfId="1264" xr:uid="{00000000-0005-0000-0000-0000EF040000}"/>
    <cellStyle name="７_提出用見積_提出用見積_提出用見積H150522_見積書(山口さん)" xfId="1265" xr:uid="{00000000-0005-0000-0000-0000F0040000}"/>
    <cellStyle name="７_提出用見積H150522" xfId="1266" xr:uid="{00000000-0005-0000-0000-0000F1040000}"/>
    <cellStyle name="７_提出用見積H150522_見積書(山口さん)" xfId="1267" xr:uid="{00000000-0005-0000-0000-0000F2040000}"/>
    <cellStyle name="７_立川さん見積" xfId="1268" xr:uid="{00000000-0005-0000-0000-0000F3040000}"/>
    <cellStyle name="７_立川さん見積_見積書(山口さん)" xfId="1269" xr:uid="{00000000-0005-0000-0000-0000F4040000}"/>
    <cellStyle name="７_立川さん見積_提出用見積" xfId="1270" xr:uid="{00000000-0005-0000-0000-0000F5040000}"/>
    <cellStyle name="７_立川さん見積_提出用見積_見積書" xfId="1271" xr:uid="{00000000-0005-0000-0000-0000F6040000}"/>
    <cellStyle name="７_立川さん見積_提出用見積_見積書(山口さん)" xfId="1272" xr:uid="{00000000-0005-0000-0000-0000F7040000}"/>
    <cellStyle name="７_立川さん見積_提出用見積_見積書_見積書(山口さん)" xfId="1273" xr:uid="{00000000-0005-0000-0000-0000F8040000}"/>
    <cellStyle name="７_立川さん見積_提出用見積_見積書2" xfId="1274" xr:uid="{00000000-0005-0000-0000-0000F9040000}"/>
    <cellStyle name="７_立川さん見積_提出用見積_見積書3 (1)" xfId="1275" xr:uid="{00000000-0005-0000-0000-0000FA040000}"/>
    <cellStyle name="７_立川さん見積_提出用見積_提出用見積" xfId="1276" xr:uid="{00000000-0005-0000-0000-0000FB040000}"/>
    <cellStyle name="７_立川さん見積_提出用見積_提出用見積_見積書(山口さん)" xfId="1277" xr:uid="{00000000-0005-0000-0000-0000FC040000}"/>
    <cellStyle name="７_立川さん見積_提出用見積_提出用見積H150522" xfId="1278" xr:uid="{00000000-0005-0000-0000-0000FD040000}"/>
    <cellStyle name="７_立川さん見積_提出用見積_提出用見積H150522_見積書(山口さん)" xfId="1279" xr:uid="{00000000-0005-0000-0000-0000FE040000}"/>
    <cellStyle name="args.style" xfId="1280" xr:uid="{00000000-0005-0000-0000-0000FF040000}"/>
    <cellStyle name="Ｂ１０～Ｄ１０" xfId="1281" xr:uid="{00000000-0005-0000-0000-000000050000}"/>
    <cellStyle name="B２～B９" xfId="1282" xr:uid="{00000000-0005-0000-0000-000001050000}"/>
    <cellStyle name="B２～D２" xfId="1283" xr:uid="{00000000-0005-0000-0000-000002050000}"/>
    <cellStyle name="B7" xfId="1284" xr:uid="{00000000-0005-0000-0000-000003050000}"/>
    <cellStyle name="blank" xfId="1285" xr:uid="{00000000-0005-0000-0000-000004050000}"/>
    <cellStyle name="Border" xfId="1286" xr:uid="{00000000-0005-0000-0000-000005050000}"/>
    <cellStyle name="C7" xfId="1287" xr:uid="{00000000-0005-0000-0000-000006050000}"/>
    <cellStyle name="Calc Currency (0)" xfId="1288" xr:uid="{00000000-0005-0000-0000-000007050000}"/>
    <cellStyle name="Calc Currency (2)" xfId="1289" xr:uid="{00000000-0005-0000-0000-000008050000}"/>
    <cellStyle name="Calc Percent (0)" xfId="1290" xr:uid="{00000000-0005-0000-0000-000009050000}"/>
    <cellStyle name="Calc Percent (1)" xfId="1291" xr:uid="{00000000-0005-0000-0000-00000A050000}"/>
    <cellStyle name="Calc Percent (2)" xfId="1292" xr:uid="{00000000-0005-0000-0000-00000B050000}"/>
    <cellStyle name="Calc Units (0)" xfId="1293" xr:uid="{00000000-0005-0000-0000-00000C050000}"/>
    <cellStyle name="Calc Units (1)" xfId="1294" xr:uid="{00000000-0005-0000-0000-00000D050000}"/>
    <cellStyle name="Calc Units (2)" xfId="1295" xr:uid="{00000000-0005-0000-0000-00000E050000}"/>
    <cellStyle name="category" xfId="1296" xr:uid="{00000000-0005-0000-0000-00000F050000}"/>
    <cellStyle name="Col Heads" xfId="1297" xr:uid="{00000000-0005-0000-0000-000010050000}"/>
    <cellStyle name="Comma  - Style1" xfId="1298" xr:uid="{00000000-0005-0000-0000-000011050000}"/>
    <cellStyle name="Comma  - Style2" xfId="1299" xr:uid="{00000000-0005-0000-0000-000012050000}"/>
    <cellStyle name="Comma  - Style3" xfId="1300" xr:uid="{00000000-0005-0000-0000-000013050000}"/>
    <cellStyle name="Comma  - Style4" xfId="1301" xr:uid="{00000000-0005-0000-0000-000014050000}"/>
    <cellStyle name="Comma  - Style5" xfId="1302" xr:uid="{00000000-0005-0000-0000-000015050000}"/>
    <cellStyle name="Comma  - Style6" xfId="1303" xr:uid="{00000000-0005-0000-0000-000016050000}"/>
    <cellStyle name="Comma  - Style7" xfId="1304" xr:uid="{00000000-0005-0000-0000-000017050000}"/>
    <cellStyle name="Comma  - Style8" xfId="1305" xr:uid="{00000000-0005-0000-0000-000018050000}"/>
    <cellStyle name="Comma [0]_#6 Temps &amp; Contractors" xfId="1306" xr:uid="{00000000-0005-0000-0000-000019050000}"/>
    <cellStyle name="Comma [00]" xfId="1307" xr:uid="{00000000-0005-0000-0000-00001A050000}"/>
    <cellStyle name="Comma,0" xfId="1308" xr:uid="{00000000-0005-0000-0000-00001B050000}"/>
    <cellStyle name="Comma,1" xfId="1309" xr:uid="{00000000-0005-0000-0000-00001C050000}"/>
    <cellStyle name="Comma,2" xfId="1310" xr:uid="{00000000-0005-0000-0000-00001D050000}"/>
    <cellStyle name="Comma_#6 Temps &amp; Contractors" xfId="1311" xr:uid="{00000000-0005-0000-0000-00001E050000}"/>
    <cellStyle name="Comma0" xfId="1312" xr:uid="{00000000-0005-0000-0000-00001F050000}"/>
    <cellStyle name="Currency [0]_#6 Temps &amp; Contractors" xfId="1313" xr:uid="{00000000-0005-0000-0000-000020050000}"/>
    <cellStyle name="Currency [00]" xfId="1314" xr:uid="{00000000-0005-0000-0000-000021050000}"/>
    <cellStyle name="Currency,0" xfId="1315" xr:uid="{00000000-0005-0000-0000-000022050000}"/>
    <cellStyle name="Currency,2" xfId="1316" xr:uid="{00000000-0005-0000-0000-000023050000}"/>
    <cellStyle name="Currency_#6 Temps &amp; Contractors" xfId="1317" xr:uid="{00000000-0005-0000-0000-000024050000}"/>
    <cellStyle name="Currency0" xfId="1318" xr:uid="{00000000-0005-0000-0000-000025050000}"/>
    <cellStyle name="D14,E14,D15,E15" xfId="1319" xr:uid="{00000000-0005-0000-0000-000026050000}"/>
    <cellStyle name="D２～D９" xfId="1320" xr:uid="{00000000-0005-0000-0000-000027050000}"/>
    <cellStyle name="D3" xfId="1321" xr:uid="{00000000-0005-0000-0000-000028050000}"/>
    <cellStyle name="Date" xfId="1322" xr:uid="{00000000-0005-0000-0000-000029050000}"/>
    <cellStyle name="Date Short" xfId="1323" xr:uid="{00000000-0005-0000-0000-00002A050000}"/>
    <cellStyle name="DELTA" xfId="1324" xr:uid="{00000000-0005-0000-0000-00002B050000}"/>
    <cellStyle name="E3" xfId="1325" xr:uid="{00000000-0005-0000-0000-00002C050000}"/>
    <cellStyle name="E46" xfId="1326" xr:uid="{00000000-0005-0000-0000-00002D050000}"/>
    <cellStyle name="E7" xfId="1327" xr:uid="{00000000-0005-0000-0000-00002E050000}"/>
    <cellStyle name="E7,F7," xfId="1328" xr:uid="{00000000-0005-0000-0000-00002F050000}"/>
    <cellStyle name="E7_20020410循環構成h140410" xfId="1329" xr:uid="{00000000-0005-0000-0000-000030050000}"/>
    <cellStyle name="Enter Currency (0)" xfId="1330" xr:uid="{00000000-0005-0000-0000-000031050000}"/>
    <cellStyle name="Enter Currency (2)" xfId="1331" xr:uid="{00000000-0005-0000-0000-000032050000}"/>
    <cellStyle name="Enter Units (0)" xfId="1332" xr:uid="{00000000-0005-0000-0000-000033050000}"/>
    <cellStyle name="Enter Units (1)" xfId="1333" xr:uid="{00000000-0005-0000-0000-000034050000}"/>
    <cellStyle name="Enter Units (2)" xfId="1334" xr:uid="{00000000-0005-0000-0000-000035050000}"/>
    <cellStyle name="entry" xfId="1335" xr:uid="{00000000-0005-0000-0000-000036050000}"/>
    <cellStyle name="er 2000E NPDL2" xfId="1336" xr:uid="{00000000-0005-0000-0000-000037050000}"/>
    <cellStyle name="Ｆ３" xfId="1337" xr:uid="{00000000-0005-0000-0000-000038050000}"/>
    <cellStyle name="Fixed" xfId="1338" xr:uid="{00000000-0005-0000-0000-000039050000}"/>
    <cellStyle name="Followed Hyperlink" xfId="1339" xr:uid="{00000000-0005-0000-0000-00003A050000}"/>
    <cellStyle name="Grey" xfId="1340" xr:uid="{00000000-0005-0000-0000-00003B050000}"/>
    <cellStyle name="Grey 2" xfId="1341" xr:uid="{00000000-0005-0000-0000-00003C050000}"/>
    <cellStyle name="Grey 3" xfId="1342" xr:uid="{00000000-0005-0000-0000-00003D050000}"/>
    <cellStyle name="Grey 4" xfId="1343" xr:uid="{00000000-0005-0000-0000-00003E050000}"/>
    <cellStyle name="handbook" xfId="1344" xr:uid="{00000000-0005-0000-0000-00003F050000}"/>
    <cellStyle name="Header" xfId="1345" xr:uid="{00000000-0005-0000-0000-000040050000}"/>
    <cellStyle name="Header1" xfId="1346" xr:uid="{00000000-0005-0000-0000-000041050000}"/>
    <cellStyle name="Header2" xfId="1347" xr:uid="{00000000-0005-0000-0000-000042050000}"/>
    <cellStyle name="Heading 1" xfId="1348" xr:uid="{00000000-0005-0000-0000-000043050000}"/>
    <cellStyle name="Heading 2" xfId="1349" xr:uid="{00000000-0005-0000-0000-000044050000}"/>
    <cellStyle name="Hyperlink" xfId="1350" xr:uid="{00000000-0005-0000-0000-000045050000}"/>
    <cellStyle name="I7" xfId="1351" xr:uid="{00000000-0005-0000-0000-000046050000}"/>
    <cellStyle name="IBM(401K)" xfId="1352" xr:uid="{00000000-0005-0000-0000-000047050000}"/>
    <cellStyle name="Input [yellow]" xfId="1353" xr:uid="{00000000-0005-0000-0000-000048050000}"/>
    <cellStyle name="J401K" xfId="1354" xr:uid="{00000000-0005-0000-0000-000049050000}"/>
    <cellStyle name="Komma [0]_laroux" xfId="1355" xr:uid="{00000000-0005-0000-0000-00004A050000}"/>
    <cellStyle name="Komma_laroux" xfId="1356" xr:uid="{00000000-0005-0000-0000-00004B050000}"/>
    <cellStyle name="KWE標準" xfId="1357" xr:uid="{00000000-0005-0000-0000-00004C050000}"/>
    <cellStyle name="Link Currency (0)" xfId="1358" xr:uid="{00000000-0005-0000-0000-00004D050000}"/>
    <cellStyle name="Link Currency (2)" xfId="1359" xr:uid="{00000000-0005-0000-0000-00004E050000}"/>
    <cellStyle name="Link Units (0)" xfId="1360" xr:uid="{00000000-0005-0000-0000-00004F050000}"/>
    <cellStyle name="Link Units (1)" xfId="1361" xr:uid="{00000000-0005-0000-0000-000050050000}"/>
    <cellStyle name="Link Units (2)" xfId="1362" xr:uid="{00000000-0005-0000-0000-000051050000}"/>
    <cellStyle name="Ｍ１２" xfId="1363" xr:uid="{00000000-0005-0000-0000-000052050000}"/>
    <cellStyle name="Ｍ１４" xfId="1364" xr:uid="{00000000-0005-0000-0000-000053050000}"/>
    <cellStyle name="Ｍ５～Ｍ１１" xfId="1365" xr:uid="{00000000-0005-0000-0000-000054050000}"/>
    <cellStyle name="Ｍ６" xfId="1366" xr:uid="{00000000-0005-0000-0000-000055050000}"/>
    <cellStyle name="Ｍ７" xfId="1367" xr:uid="{00000000-0005-0000-0000-000056050000}"/>
    <cellStyle name="Migliaia (0)_Selezione Ascom TCS" xfId="1368" xr:uid="{00000000-0005-0000-0000-000057050000}"/>
    <cellStyle name="Milliers_mipatrol98" xfId="1369" xr:uid="{00000000-0005-0000-0000-000058050000}"/>
    <cellStyle name="Model" xfId="1370" xr:uid="{00000000-0005-0000-0000-000059050000}"/>
    <cellStyle name="Monétaire_mipatrol98" xfId="1371" xr:uid="{00000000-0005-0000-0000-00005A050000}"/>
    <cellStyle name="n" xfId="1372" xr:uid="{00000000-0005-0000-0000-00005B050000}"/>
    <cellStyle name="N46" xfId="1373" xr:uid="{00000000-0005-0000-0000-00005C050000}"/>
    <cellStyle name="NAKA" xfId="1374" xr:uid="{00000000-0005-0000-0000-00005D050000}"/>
    <cellStyle name="Ｎｏｍｕｒａ" xfId="1375" xr:uid="{00000000-0005-0000-0000-00005E050000}"/>
    <cellStyle name="Normal - Style1" xfId="1376" xr:uid="{00000000-0005-0000-0000-00005F050000}"/>
    <cellStyle name="Normal - スタイル1" xfId="1377" xr:uid="{00000000-0005-0000-0000-000060050000}"/>
    <cellStyle name="Normal - スタイル2" xfId="1378" xr:uid="{00000000-0005-0000-0000-000061050000}"/>
    <cellStyle name="Normal - スタイル3" xfId="1379" xr:uid="{00000000-0005-0000-0000-000062050000}"/>
    <cellStyle name="Normal - スタイル4" xfId="1380" xr:uid="{00000000-0005-0000-0000-000063050000}"/>
    <cellStyle name="Normal - スタイル5" xfId="1381" xr:uid="{00000000-0005-0000-0000-000064050000}"/>
    <cellStyle name="Normal - スタイル6" xfId="1382" xr:uid="{00000000-0005-0000-0000-000065050000}"/>
    <cellStyle name="Normal - スタイル7" xfId="1383" xr:uid="{00000000-0005-0000-0000-000066050000}"/>
    <cellStyle name="Normal - スタイル8" xfId="1384" xr:uid="{00000000-0005-0000-0000-000067050000}"/>
    <cellStyle name="Normal_# 41-Market &amp;Trends" xfId="1385" xr:uid="{00000000-0005-0000-0000-000068050000}"/>
    <cellStyle name="Normale_Selezione Ascom TCS" xfId="1386" xr:uid="{00000000-0005-0000-0000-000069050000}"/>
    <cellStyle name="Œ…‹æØ‚è [0.00]_laroux" xfId="1387" xr:uid="{00000000-0005-0000-0000-00006A050000}"/>
    <cellStyle name="Œ…‹æØ‚è_laroux" xfId="1388" xr:uid="{00000000-0005-0000-0000-00006B050000}"/>
    <cellStyle name="oft Excel]_x000d__x000a_Options5=1667_x000d__x000a_Options3=0_x000d__x000a_Basics=1_x000d__x000a_USER=アサヒ_x000d__x000a_CBTLOCATION=A:\MSOFFICE\EXCEL5\EXCELCBT_x000d__x000a_Pos=5,14,628" xfId="1389" xr:uid="{00000000-0005-0000-0000-00006C050000}"/>
    <cellStyle name="paint" xfId="1390" xr:uid="{00000000-0005-0000-0000-00006D050000}"/>
    <cellStyle name="per.style" xfId="1391" xr:uid="{00000000-0005-0000-0000-00006E050000}"/>
    <cellStyle name="Percent (0)" xfId="1392" xr:uid="{00000000-0005-0000-0000-00006F050000}"/>
    <cellStyle name="Percent [0]" xfId="1393" xr:uid="{00000000-0005-0000-0000-000070050000}"/>
    <cellStyle name="Percent [00]" xfId="1394" xr:uid="{00000000-0005-0000-0000-000071050000}"/>
    <cellStyle name="Percent [2]" xfId="1395" xr:uid="{00000000-0005-0000-0000-000072050000}"/>
    <cellStyle name="Percent_#6 Temps &amp; Contractors" xfId="1396" xr:uid="{00000000-0005-0000-0000-000073050000}"/>
    <cellStyle name="PrePop Currency (0)" xfId="1397" xr:uid="{00000000-0005-0000-0000-000074050000}"/>
    <cellStyle name="PrePop Currency (2)" xfId="1398" xr:uid="{00000000-0005-0000-0000-000075050000}"/>
    <cellStyle name="PrePop Units (0)" xfId="1399" xr:uid="{00000000-0005-0000-0000-000076050000}"/>
    <cellStyle name="PrePop Units (1)" xfId="1400" xr:uid="{00000000-0005-0000-0000-000077050000}"/>
    <cellStyle name="PrePop Units (2)" xfId="1401" xr:uid="{00000000-0005-0000-0000-000078050000}"/>
    <cellStyle name="price" xfId="1402" xr:uid="{00000000-0005-0000-0000-000079050000}"/>
    <cellStyle name="PSChar" xfId="1403" xr:uid="{00000000-0005-0000-0000-00007A050000}"/>
    <cellStyle name="PSDate" xfId="1404" xr:uid="{00000000-0005-0000-0000-00007B050000}"/>
    <cellStyle name="PSDec" xfId="1405" xr:uid="{00000000-0005-0000-0000-00007C050000}"/>
    <cellStyle name="PSHeading" xfId="1406" xr:uid="{00000000-0005-0000-0000-00007D050000}"/>
    <cellStyle name="PSInt" xfId="1407" xr:uid="{00000000-0005-0000-0000-00007E050000}"/>
    <cellStyle name="PSSpacer" xfId="1408" xr:uid="{00000000-0005-0000-0000-00007F050000}"/>
    <cellStyle name="Regular" xfId="1409" xr:uid="{00000000-0005-0000-0000-000080050000}"/>
    <cellStyle name="revised" xfId="1410" xr:uid="{00000000-0005-0000-0000-000081050000}"/>
    <cellStyle name="section" xfId="1411" xr:uid="{00000000-0005-0000-0000-000082050000}"/>
    <cellStyle name="SPOl" xfId="1412" xr:uid="{00000000-0005-0000-0000-000083050000}"/>
    <cellStyle name="Standaard_laroux" xfId="1413" xr:uid="{00000000-0005-0000-0000-000084050000}"/>
    <cellStyle name="Standard_virus" xfId="1414" xr:uid="{00000000-0005-0000-0000-000085050000}"/>
    <cellStyle name="Style 27" xfId="1415" xr:uid="{00000000-0005-0000-0000-000086050000}"/>
    <cellStyle name="Style 34" xfId="1416" xr:uid="{00000000-0005-0000-0000-000087050000}"/>
    <cellStyle name="Style 35" xfId="1417" xr:uid="{00000000-0005-0000-0000-000088050000}"/>
    <cellStyle name="subhead" xfId="1418" xr:uid="{00000000-0005-0000-0000-000089050000}"/>
    <cellStyle name="Text Indent A" xfId="1419" xr:uid="{00000000-0005-0000-0000-00008A050000}"/>
    <cellStyle name="Text Indent B" xfId="1420" xr:uid="{00000000-0005-0000-0000-00008B050000}"/>
    <cellStyle name="Text Indent C" xfId="1421" xr:uid="{00000000-0005-0000-0000-00008C050000}"/>
    <cellStyle name="title" xfId="1422" xr:uid="{00000000-0005-0000-0000-00008D050000}"/>
    <cellStyle name="Total" xfId="1423" xr:uid="{00000000-0005-0000-0000-00008E050000}"/>
    <cellStyle name="uchiwakehyou" xfId="1424" xr:uid="{00000000-0005-0000-0000-00008F050000}"/>
    <cellStyle name="Valuta [0]_laroux" xfId="1425" xr:uid="{00000000-0005-0000-0000-000090050000}"/>
    <cellStyle name="Valuta_laroux" xfId="1426" xr:uid="{00000000-0005-0000-0000-000091050000}"/>
    <cellStyle name="Watanabe Original" xfId="1427" xr:uid="{00000000-0005-0000-0000-000092050000}"/>
    <cellStyle name="W臧rung [0]_pldt" xfId="1428" xr:uid="{00000000-0005-0000-0000-000093050000}"/>
    <cellStyle name="W臧rung_pldt" xfId="1429" xr:uid="{00000000-0005-0000-0000-000094050000}"/>
    <cellStyle name="アクセント 1 2" xfId="1430" xr:uid="{00000000-0005-0000-0000-000095050000}"/>
    <cellStyle name="アクセント 1 3" xfId="1431" xr:uid="{00000000-0005-0000-0000-000096050000}"/>
    <cellStyle name="アクセント 2 2" xfId="1432" xr:uid="{00000000-0005-0000-0000-000097050000}"/>
    <cellStyle name="アクセント 2 3" xfId="1433" xr:uid="{00000000-0005-0000-0000-000098050000}"/>
    <cellStyle name="アクセント 3 2" xfId="1434" xr:uid="{00000000-0005-0000-0000-000099050000}"/>
    <cellStyle name="アクセント 3 3" xfId="1435" xr:uid="{00000000-0005-0000-0000-00009A050000}"/>
    <cellStyle name="アクセント 4 2" xfId="1436" xr:uid="{00000000-0005-0000-0000-00009B050000}"/>
    <cellStyle name="アクセント 4 3" xfId="1437" xr:uid="{00000000-0005-0000-0000-00009C050000}"/>
    <cellStyle name="アクセント 5 2" xfId="1438" xr:uid="{00000000-0005-0000-0000-00009D050000}"/>
    <cellStyle name="アクセント 5 3" xfId="1439" xr:uid="{00000000-0005-0000-0000-00009E050000}"/>
    <cellStyle name="アクセント 6 2" xfId="1440" xr:uid="{00000000-0005-0000-0000-00009F050000}"/>
    <cellStyle name="アクセント 6 3" xfId="1441" xr:uid="{00000000-0005-0000-0000-0000A0050000}"/>
    <cellStyle name="オール" xfId="1442" xr:uid="{00000000-0005-0000-0000-0000A1050000}"/>
    <cellStyle name="オール 2" xfId="1443" xr:uid="{00000000-0005-0000-0000-0000A2050000}"/>
    <cellStyle name="オール 2 2" xfId="1444" xr:uid="{00000000-0005-0000-0000-0000A3050000}"/>
    <cellStyle name="オール 2 3" xfId="1445" xr:uid="{00000000-0005-0000-0000-0000A4050000}"/>
    <cellStyle name="オール 2 4" xfId="1446" xr:uid="{00000000-0005-0000-0000-0000A5050000}"/>
    <cellStyle name="オール 2_ホスト連携について" xfId="1447" xr:uid="{00000000-0005-0000-0000-0000A6050000}"/>
    <cellStyle name="オール 3" xfId="1448" xr:uid="{00000000-0005-0000-0000-0000A7050000}"/>
    <cellStyle name="オール 4" xfId="1449" xr:uid="{00000000-0005-0000-0000-0000A8050000}"/>
    <cellStyle name="オール 5" xfId="1450" xr:uid="{00000000-0005-0000-0000-0000A9050000}"/>
    <cellStyle name="オール_ホスト連携について" xfId="1451" xr:uid="{00000000-0005-0000-0000-0000AA050000}"/>
    <cellStyle name="スタイル 1" xfId="1452" xr:uid="{00000000-0005-0000-0000-0000AB050000}"/>
    <cellStyle name="スタイルその１" xfId="1453" xr:uid="{00000000-0005-0000-0000-0000AC050000}"/>
    <cellStyle name="タイトル 2" xfId="1454" xr:uid="{00000000-0005-0000-0000-0000AD050000}"/>
    <cellStyle name="タイトル 3" xfId="1455" xr:uid="{00000000-0005-0000-0000-0000AE050000}"/>
    <cellStyle name="チェック セル 2" xfId="1456" xr:uid="{00000000-0005-0000-0000-0000AF050000}"/>
    <cellStyle name="チェック セル 3" xfId="1457" xr:uid="{00000000-0005-0000-0000-0000B0050000}"/>
    <cellStyle name="ﾄﾞｸｶ [0]_ｰ豼ｵﾃﾟﾁ " xfId="1458" xr:uid="{00000000-0005-0000-0000-0000B1050000}"/>
    <cellStyle name="ﾄﾞｸｶ_ｰ豼ｵﾃﾟﾁ " xfId="1459" xr:uid="{00000000-0005-0000-0000-0000B2050000}"/>
    <cellStyle name="どちらでもない 2" xfId="1460" xr:uid="{00000000-0005-0000-0000-0000B3050000}"/>
    <cellStyle name="どちらでもない 3" xfId="1461" xr:uid="{00000000-0005-0000-0000-0000B4050000}"/>
    <cellStyle name="ﾅ・ｭ [0]_ｰ豼ｵﾃﾟﾁ " xfId="1462" xr:uid="{00000000-0005-0000-0000-0000B5050000}"/>
    <cellStyle name="ﾅ・ｭ_ｰ豼ｵﾃﾟﾁ " xfId="1463" xr:uid="{00000000-0005-0000-0000-0000B6050000}"/>
    <cellStyle name="ﾇ･ﾁﾘ_ｰﾇﾃ狒｡" xfId="1464" xr:uid="{00000000-0005-0000-0000-0000B7050000}"/>
    <cellStyle name="パーセント 2" xfId="1465" xr:uid="{00000000-0005-0000-0000-0000B8050000}"/>
    <cellStyle name="パーセント 2 2" xfId="1466" xr:uid="{00000000-0005-0000-0000-0000B9050000}"/>
    <cellStyle name="パーセント 2 3" xfId="1467" xr:uid="{00000000-0005-0000-0000-0000BA050000}"/>
    <cellStyle name="パーセント 3" xfId="1468" xr:uid="{00000000-0005-0000-0000-0000BB050000}"/>
    <cellStyle name="ハイパーリンク 2" xfId="1469" xr:uid="{00000000-0005-0000-0000-0000BC050000}"/>
    <cellStyle name="ﾊﾝﾄﾞﾌﾞｯｸ" xfId="1470" xr:uid="{00000000-0005-0000-0000-0000BD050000}"/>
    <cellStyle name="プロジェクト状況報告書" xfId="1471" xr:uid="{00000000-0005-0000-0000-0000BE050000}"/>
    <cellStyle name="メモ 2" xfId="1472" xr:uid="{00000000-0005-0000-0000-0000BF050000}"/>
    <cellStyle name="メモ 3" xfId="1473" xr:uid="{00000000-0005-0000-0000-0000C0050000}"/>
    <cellStyle name="リンク セル 2" xfId="1474" xr:uid="{00000000-0005-0000-0000-0000C1050000}"/>
    <cellStyle name="リンク セル 3" xfId="1475" xr:uid="{00000000-0005-0000-0000-0000C2050000}"/>
    <cellStyle name="_x001d_・_x000c_ﾏ・_x000d_ﾂ・_x0001__x0016__x0011_F5_x0007__x0001__x0001_" xfId="1476" xr:uid="{00000000-0005-0000-0000-0000C3050000}"/>
    <cellStyle name="悪い 2" xfId="1477" xr:uid="{00000000-0005-0000-0000-0000C4050000}"/>
    <cellStyle name="悪い 3" xfId="1478" xr:uid="{00000000-0005-0000-0000-0000C5050000}"/>
    <cellStyle name="下点線" xfId="1479" xr:uid="{00000000-0005-0000-0000-0000C6050000}"/>
    <cellStyle name="価格桁区切り" xfId="1480" xr:uid="{00000000-0005-0000-0000-0000C7050000}"/>
    <cellStyle name="貨物標準" xfId="1481" xr:uid="{00000000-0005-0000-0000-0000C8050000}"/>
    <cellStyle name="吉永" xfId="1482" xr:uid="{00000000-0005-0000-0000-0000C9050000}"/>
    <cellStyle name="吉永 2" xfId="1483" xr:uid="{00000000-0005-0000-0000-0000CA050000}"/>
    <cellStyle name="吉永 3" xfId="1484" xr:uid="{00000000-0005-0000-0000-0000CB050000}"/>
    <cellStyle name="吉永 4" xfId="1485" xr:uid="{00000000-0005-0000-0000-0000CC050000}"/>
    <cellStyle name="吉永_ホスト連携について" xfId="1486" xr:uid="{00000000-0005-0000-0000-0000CD050000}"/>
    <cellStyle name="金額" xfId="1487" xr:uid="{00000000-0005-0000-0000-0000CE050000}"/>
    <cellStyle name="型番" xfId="1488" xr:uid="{00000000-0005-0000-0000-0000CF050000}"/>
    <cellStyle name="計算 2" xfId="1489" xr:uid="{00000000-0005-0000-0000-0000D0050000}"/>
    <cellStyle name="計算 3" xfId="1490" xr:uid="{00000000-0005-0000-0000-0000D1050000}"/>
    <cellStyle name="計算式" xfId="1491" xr:uid="{00000000-0005-0000-0000-0000D2050000}"/>
    <cellStyle name="計算式*" xfId="1492" xr:uid="{00000000-0005-0000-0000-0000D3050000}"/>
    <cellStyle name="計算式2" xfId="1493" xr:uid="{00000000-0005-0000-0000-0000D4050000}"/>
    <cellStyle name="計算式2*" xfId="1494" xr:uid="{00000000-0005-0000-0000-0000D5050000}"/>
    <cellStyle name="警告文 2" xfId="1495" xr:uid="{00000000-0005-0000-0000-0000D6050000}"/>
    <cellStyle name="警告文 3" xfId="1496" xr:uid="{00000000-0005-0000-0000-0000D7050000}"/>
    <cellStyle name="桁蟻唇Ｆ [0.00]_ALL" xfId="1497" xr:uid="{00000000-0005-0000-0000-0000D8050000}"/>
    <cellStyle name="桁蟻唇Ｆ_ALL" xfId="1498" xr:uid="{00000000-0005-0000-0000-0000D9050000}"/>
    <cellStyle name="桁区切り 2" xfId="1499" xr:uid="{00000000-0005-0000-0000-0000DA050000}"/>
    <cellStyle name="桁区切り 2 2" xfId="1500" xr:uid="{00000000-0005-0000-0000-0000DB050000}"/>
    <cellStyle name="桁区切り 2 2 2" xfId="1501" xr:uid="{00000000-0005-0000-0000-0000DC050000}"/>
    <cellStyle name="桁区切り 2 3" xfId="1502" xr:uid="{00000000-0005-0000-0000-0000DD050000}"/>
    <cellStyle name="桁区切り 3" xfId="1503" xr:uid="{00000000-0005-0000-0000-0000DE050000}"/>
    <cellStyle name="桁区切り 3 2" xfId="1504" xr:uid="{00000000-0005-0000-0000-0000DF050000}"/>
    <cellStyle name="桁区切り 3 3" xfId="1505" xr:uid="{00000000-0005-0000-0000-0000E0050000}"/>
    <cellStyle name="桁区切り 3 4" xfId="1506" xr:uid="{00000000-0005-0000-0000-0000E1050000}"/>
    <cellStyle name="桁区切り 4" xfId="1507" xr:uid="{00000000-0005-0000-0000-0000E2050000}"/>
    <cellStyle name="桁区切り 4 2" xfId="1508" xr:uid="{00000000-0005-0000-0000-0000E3050000}"/>
    <cellStyle name="桁区切り 4 3" xfId="1509" xr:uid="{00000000-0005-0000-0000-0000E4050000}"/>
    <cellStyle name="桁区切り 4 4" xfId="1510" xr:uid="{00000000-0005-0000-0000-0000E5050000}"/>
    <cellStyle name="桁区切り[0]_ｐ１" xfId="1511" xr:uid="{00000000-0005-0000-0000-0000E6050000}"/>
    <cellStyle name="検収計画表" xfId="1512" xr:uid="{00000000-0005-0000-0000-0000E7050000}"/>
    <cellStyle name="見出し" xfId="1513" xr:uid="{00000000-0005-0000-0000-0000E8050000}"/>
    <cellStyle name="見出し 1 2" xfId="1514" xr:uid="{00000000-0005-0000-0000-0000E9050000}"/>
    <cellStyle name="見出し 1 3" xfId="1515" xr:uid="{00000000-0005-0000-0000-0000EA050000}"/>
    <cellStyle name="見出し 2 2" xfId="1516" xr:uid="{00000000-0005-0000-0000-0000EB050000}"/>
    <cellStyle name="見出し 2 3" xfId="1517" xr:uid="{00000000-0005-0000-0000-0000EC050000}"/>
    <cellStyle name="見出し 3 2" xfId="1518" xr:uid="{00000000-0005-0000-0000-0000ED050000}"/>
    <cellStyle name="見出し 3 3" xfId="1519" xr:uid="{00000000-0005-0000-0000-0000EE050000}"/>
    <cellStyle name="見出し 4 2" xfId="1520" xr:uid="{00000000-0005-0000-0000-0000EF050000}"/>
    <cellStyle name="見出し 4 3" xfId="1521" xr:uid="{00000000-0005-0000-0000-0000F0050000}"/>
    <cellStyle name="見積桁区切り" xfId="1522" xr:uid="{00000000-0005-0000-0000-0000F1050000}"/>
    <cellStyle name="見積-桁区切り" xfId="1523" xr:uid="{00000000-0005-0000-0000-0000F2050000}"/>
    <cellStyle name="見積桁区切り_★中津市（西脇市ベース）e-adハード構成20070604" xfId="1524" xr:uid="{00000000-0005-0000-0000-0000F3050000}"/>
    <cellStyle name="見積-桁区切り_★中津市（西脇市ベース）e-adハード構成20070604" xfId="1525" xr:uid="{00000000-0005-0000-0000-0000F4050000}"/>
    <cellStyle name="見積桁区切り_カスタマイズ（予測含む）11_21" xfId="1526" xr:uid="{00000000-0005-0000-0000-0000F5050000}"/>
    <cellStyle name="見積-桁区切り_カスタマイズ（予測含む）11_21" xfId="1527" xr:uid="{00000000-0005-0000-0000-0000F6050000}"/>
    <cellStyle name="見積桁区切り_カスタマイズ（予測含む）11_21_寄健康２" xfId="1528" xr:uid="{00000000-0005-0000-0000-0000F7050000}"/>
    <cellStyle name="見積-桁区切り_カスタマイズ（予測含む）11_21_寄健康２" xfId="1529" xr:uid="{00000000-0005-0000-0000-0000F8050000}"/>
    <cellStyle name="見積桁区切り_カスタマイズ（予測含む）11_21_行田健康" xfId="1530" xr:uid="{00000000-0005-0000-0000-0000F9050000}"/>
    <cellStyle name="見積-桁区切り_カスタマイズ（予測含む）11_21_行田健康" xfId="1531" xr:uid="{00000000-0005-0000-0000-0000FA050000}"/>
    <cellStyle name="見積桁区切り_カスタマイズ（予測含む）11_21_行田健康4" xfId="1532" xr:uid="{00000000-0005-0000-0000-0000FB050000}"/>
    <cellStyle name="見積-桁区切り_カスタマイズ（予測含む）11_21_行田健康4" xfId="1533" xr:uid="{00000000-0005-0000-0000-0000FC050000}"/>
    <cellStyle name="見積桁区切り_カスタマイズ（予測含む）11_21_年度別見積" xfId="1534" xr:uid="{00000000-0005-0000-0000-0000FD050000}"/>
    <cellStyle name="見積-桁区切り_カスタマイズ（予測含む）11_21_年度別見積" xfId="1535" xr:uid="{00000000-0005-0000-0000-0000FE050000}"/>
    <cellStyle name="見積桁区切り_カスタマイズ（予測含む）11_21_年度別見積 (2)" xfId="1536" xr:uid="{00000000-0005-0000-0000-0000FF050000}"/>
    <cellStyle name="見積-桁区切り_カスタマイズ（予測含む）11_21_年度別見積 (2)" xfId="1537" xr:uid="{00000000-0005-0000-0000-000000060000}"/>
    <cellStyle name="見積桁区切り_機器構成10_2" xfId="1538" xr:uid="{00000000-0005-0000-0000-000001060000}"/>
    <cellStyle name="見積-桁区切り_機器構成10_2" xfId="1539" xr:uid="{00000000-0005-0000-0000-000002060000}"/>
    <cellStyle name="見積桁区切り_機器構成10_2_寄健康２" xfId="1540" xr:uid="{00000000-0005-0000-0000-000003060000}"/>
    <cellStyle name="見積-桁区切り_機器構成10_2_寄健康２" xfId="1541" xr:uid="{00000000-0005-0000-0000-000004060000}"/>
    <cellStyle name="見積桁区切り_機器構成10_2_行田健康" xfId="1542" xr:uid="{00000000-0005-0000-0000-000005060000}"/>
    <cellStyle name="見積-桁区切り_機器構成10_2_行田健康" xfId="1543" xr:uid="{00000000-0005-0000-0000-000006060000}"/>
    <cellStyle name="見積桁区切り_機器構成10_2_行田健康4" xfId="1544" xr:uid="{00000000-0005-0000-0000-000007060000}"/>
    <cellStyle name="見積-桁区切り_機器構成10_2_行田健康4" xfId="1545" xr:uid="{00000000-0005-0000-0000-000008060000}"/>
    <cellStyle name="見積桁区切り_機器構成10_2_年度別見積" xfId="1546" xr:uid="{00000000-0005-0000-0000-000009060000}"/>
    <cellStyle name="見積-桁区切り_機器構成10_2_年度別見積" xfId="1547" xr:uid="{00000000-0005-0000-0000-00000A060000}"/>
    <cellStyle name="見積桁区切り_機器構成10_2_年度別見積 (2)" xfId="1548" xr:uid="{00000000-0005-0000-0000-00000B060000}"/>
    <cellStyle name="見積-桁区切り_機器構成10_2_年度別見積 (2)" xfId="1549" xr:uid="{00000000-0005-0000-0000-00000C060000}"/>
    <cellStyle name="見積桁区切り_九重町_見積取纏め051119" xfId="1550" xr:uid="{00000000-0005-0000-0000-00000D060000}"/>
    <cellStyle name="見積-桁区切り_九重町_見積取纏め051119" xfId="1551" xr:uid="{00000000-0005-0000-0000-00000E060000}"/>
    <cellStyle name="見積桁区切り_九重町App" xfId="1552" xr:uid="{00000000-0005-0000-0000-00000F060000}"/>
    <cellStyle name="見積-桁区切り_九重町App" xfId="1553" xr:uid="{00000000-0005-0000-0000-000010060000}"/>
    <cellStyle name="見積桁区切り_見積（水道）版_031122" xfId="1554" xr:uid="{00000000-0005-0000-0000-000011060000}"/>
    <cellStyle name="見積-桁区切り_見積（水道）版_031122" xfId="1555" xr:uid="{00000000-0005-0000-0000-000012060000}"/>
    <cellStyle name="見積桁区切り_見積り10_2 (2)" xfId="1556" xr:uid="{00000000-0005-0000-0000-000013060000}"/>
    <cellStyle name="見積-桁区切り_見積り10_2 (2)" xfId="1557" xr:uid="{00000000-0005-0000-0000-000014060000}"/>
    <cellStyle name="見積桁区切り_見積り10_2 (2)_寄健康２" xfId="1558" xr:uid="{00000000-0005-0000-0000-000015060000}"/>
    <cellStyle name="見積-桁区切り_見積り10_2 (2)_寄健康２" xfId="1559" xr:uid="{00000000-0005-0000-0000-000016060000}"/>
    <cellStyle name="見積桁区切り_見積り10_2 (2)_行田健康" xfId="1560" xr:uid="{00000000-0005-0000-0000-000017060000}"/>
    <cellStyle name="見積-桁区切り_見積り10_2 (2)_行田健康" xfId="1561" xr:uid="{00000000-0005-0000-0000-000018060000}"/>
    <cellStyle name="見積桁区切り_見積り10_2 (2)_行田健康4" xfId="1562" xr:uid="{00000000-0005-0000-0000-000019060000}"/>
    <cellStyle name="見積-桁区切り_見積り10_2 (2)_行田健康4" xfId="1563" xr:uid="{00000000-0005-0000-0000-00001A060000}"/>
    <cellStyle name="見積桁区切り_見積り10_2 (2)_年度別見積" xfId="1564" xr:uid="{00000000-0005-0000-0000-00001B060000}"/>
    <cellStyle name="見積-桁区切り_見積り10_2 (2)_年度別見積" xfId="1565" xr:uid="{00000000-0005-0000-0000-00001C060000}"/>
    <cellStyle name="見積桁区切り_見積り10_2 (2)_年度別見積 (2)" xfId="1566" xr:uid="{00000000-0005-0000-0000-00001D060000}"/>
    <cellStyle name="見積-桁区切り_見積り10_2 (2)_年度別見積 (2)" xfId="1567" xr:uid="{00000000-0005-0000-0000-00001E060000}"/>
    <cellStyle name="見積桁区切り_若宮町水道料金_見積_050326見直し版提出改３（端末追加）" xfId="1568" xr:uid="{00000000-0005-0000-0000-00001F060000}"/>
    <cellStyle name="見積-桁区切り_若宮町水道料金_見積_050326見直し版提出改３（端末追加）" xfId="1569" xr:uid="{00000000-0005-0000-0000-000020060000}"/>
    <cellStyle name="見積桁区切り_若宮町水道料金_見積_050831最終構成" xfId="1570" xr:uid="{00000000-0005-0000-0000-000021060000}"/>
    <cellStyle name="見積-桁区切り_若宮町水道料金_見積_050831最終構成" xfId="1571" xr:uid="{00000000-0005-0000-0000-000022060000}"/>
    <cellStyle name="見積桁区切り_小石宝珠（水道）" xfId="1572" xr:uid="{00000000-0005-0000-0000-000023060000}"/>
    <cellStyle name="見積-桁区切り_小石宝珠（水道）" xfId="1573" xr:uid="{00000000-0005-0000-0000-000024060000}"/>
    <cellStyle name="見積桁区切り_水道ハード" xfId="1574" xr:uid="{00000000-0005-0000-0000-000025060000}"/>
    <cellStyle name="見積-桁区切り_水道ハード" xfId="1575" xr:uid="{00000000-0005-0000-0000-000026060000}"/>
    <cellStyle name="見積桁区切り_水道ハード_031024見直し版" xfId="1576" xr:uid="{00000000-0005-0000-0000-000027060000}"/>
    <cellStyle name="見積-桁区切り_水道ハード_031024見直し版" xfId="1577" xr:uid="{00000000-0005-0000-0000-000028060000}"/>
    <cellStyle name="見積桁区切り_提示構成" xfId="1578" xr:uid="{00000000-0005-0000-0000-000029060000}"/>
    <cellStyle name="見積-桁区切り_提示構成" xfId="1579" xr:uid="{00000000-0005-0000-0000-00002A060000}"/>
    <cellStyle name="見積桁区切り_別府H13補正作業見積" xfId="1580" xr:uid="{00000000-0005-0000-0000-00002B060000}"/>
    <cellStyle name="見積-桁区切り_別府H13補正作業見積" xfId="1581" xr:uid="{00000000-0005-0000-0000-00002C060000}"/>
    <cellStyle name="見積桁区切り_坊津見積" xfId="1582" xr:uid="{00000000-0005-0000-0000-00002D060000}"/>
    <cellStyle name="見積-桁区切り_坊津見積" xfId="1583" xr:uid="{00000000-0005-0000-0000-00002E060000}"/>
    <cellStyle name="見積桁区切り_料金ｶｽﾀﾏｲｽﾞ概算" xfId="1584" xr:uid="{00000000-0005-0000-0000-00002F060000}"/>
    <cellStyle name="見積-桁区切り_料金ｶｽﾀﾏｲｽﾞ概算" xfId="1585" xr:uid="{00000000-0005-0000-0000-000030060000}"/>
    <cellStyle name="見積書" xfId="1586" xr:uid="{00000000-0005-0000-0000-000031060000}"/>
    <cellStyle name="見積書 2" xfId="1587" xr:uid="{00000000-0005-0000-0000-000032060000}"/>
    <cellStyle name="見積書 3" xfId="1588" xr:uid="{00000000-0005-0000-0000-000033060000}"/>
    <cellStyle name="見積書 4" xfId="1589" xr:uid="{00000000-0005-0000-0000-000034060000}"/>
    <cellStyle name="見積書_ホスト連携について" xfId="1590" xr:uid="{00000000-0005-0000-0000-000035060000}"/>
    <cellStyle name="見積-通貨記号" xfId="1591" xr:uid="{00000000-0005-0000-0000-000036060000}"/>
    <cellStyle name="行調整" xfId="1592" xr:uid="{00000000-0005-0000-0000-000037060000}"/>
    <cellStyle name="項目名" xfId="1593" xr:uid="{00000000-0005-0000-0000-000038060000}"/>
    <cellStyle name="集計 2" xfId="1594" xr:uid="{00000000-0005-0000-0000-000039060000}"/>
    <cellStyle name="集計 3" xfId="1595" xr:uid="{00000000-0005-0000-0000-00003A060000}"/>
    <cellStyle name="出力 2" xfId="1596" xr:uid="{00000000-0005-0000-0000-00003B060000}"/>
    <cellStyle name="出力 3" xfId="1597" xr:uid="{00000000-0005-0000-0000-00003C060000}"/>
    <cellStyle name="商品サブ区分" xfId="1598" xr:uid="{00000000-0005-0000-0000-00003D060000}"/>
    <cellStyle name="小数点" xfId="1599" xr:uid="{00000000-0005-0000-0000-00003E060000}"/>
    <cellStyle name="常规_PrprNmRegnTest Case" xfId="1600" xr:uid="{00000000-0005-0000-0000-00003F060000}"/>
    <cellStyle name="人月" xfId="1601" xr:uid="{00000000-0005-0000-0000-000040060000}"/>
    <cellStyle name="図番号" xfId="1602" xr:uid="{00000000-0005-0000-0000-000041060000}"/>
    <cellStyle name="数値" xfId="1603" xr:uid="{00000000-0005-0000-0000-000042060000}"/>
    <cellStyle name="数値（桁区切り）" xfId="1604" xr:uid="{00000000-0005-0000-0000-000043060000}"/>
    <cellStyle name="数値_(140784-1)次期R3" xfId="1605" xr:uid="{00000000-0005-0000-0000-000044060000}"/>
    <cellStyle name="数量" xfId="1606" xr:uid="{00000000-0005-0000-0000-000045060000}"/>
    <cellStyle name="生産性" xfId="1607" xr:uid="{00000000-0005-0000-0000-000046060000}"/>
    <cellStyle name="製品通知&quot;-&quot;" xfId="1608" xr:uid="{00000000-0005-0000-0000-000047060000}"/>
    <cellStyle name="製品通知&quot;-&quot; 2" xfId="1609" xr:uid="{00000000-0005-0000-0000-000048060000}"/>
    <cellStyle name="製品通知&quot;-&quot; 3" xfId="1610" xr:uid="{00000000-0005-0000-0000-000049060000}"/>
    <cellStyle name="製品通知&quot;-&quot; 4" xfId="1611" xr:uid="{00000000-0005-0000-0000-00004A060000}"/>
    <cellStyle name="製品通知価格" xfId="1612" xr:uid="{00000000-0005-0000-0000-00004B060000}"/>
    <cellStyle name="製品通知日付" xfId="1613" xr:uid="{00000000-0005-0000-0000-00004C060000}"/>
    <cellStyle name="製品通知日付 2" xfId="1614" xr:uid="{00000000-0005-0000-0000-00004D060000}"/>
    <cellStyle name="製品通知日付 2 2" xfId="1615" xr:uid="{00000000-0005-0000-0000-00004E060000}"/>
    <cellStyle name="製品通知日付 2 3" xfId="1616" xr:uid="{00000000-0005-0000-0000-00004F060000}"/>
    <cellStyle name="製品通知日付 3" xfId="1617" xr:uid="{00000000-0005-0000-0000-000050060000}"/>
    <cellStyle name="製品通知日付 4" xfId="1618" xr:uid="{00000000-0005-0000-0000-000051060000}"/>
    <cellStyle name="製品通知文字列" xfId="1619" xr:uid="{00000000-0005-0000-0000-000052060000}"/>
    <cellStyle name="製品通知文字列 2" xfId="1620" xr:uid="{00000000-0005-0000-0000-000053060000}"/>
    <cellStyle name="製品通知文字列 3" xfId="1621" xr:uid="{00000000-0005-0000-0000-000054060000}"/>
    <cellStyle name="製品通知文字列 4" xfId="1622" xr:uid="{00000000-0005-0000-0000-000055060000}"/>
    <cellStyle name="説明文 2" xfId="1623" xr:uid="{00000000-0005-0000-0000-000056060000}"/>
    <cellStyle name="説明文 3" xfId="1624" xr:uid="{00000000-0005-0000-0000-000057060000}"/>
    <cellStyle name="大見出し" xfId="1625" xr:uid="{00000000-0005-0000-0000-000058060000}"/>
    <cellStyle name="大分類境界" xfId="1626" xr:uid="{00000000-0005-0000-0000-000059060000}"/>
    <cellStyle name="脱浦 [0.00]_・益紳・" xfId="1627" xr:uid="{00000000-0005-0000-0000-00005A060000}"/>
    <cellStyle name="脱浦_・益紳・" xfId="1628" xr:uid="{00000000-0005-0000-0000-00005B060000}"/>
    <cellStyle name="単価" xfId="1629" xr:uid="{00000000-0005-0000-0000-00005C060000}"/>
    <cellStyle name="通貨 2" xfId="1630" xr:uid="{00000000-0005-0000-0000-00005D060000}"/>
    <cellStyle name="通貨 3" xfId="1631" xr:uid="{00000000-0005-0000-0000-00005E060000}"/>
    <cellStyle name="通貨 4" xfId="1632" xr:uid="{00000000-0005-0000-0000-00005F060000}"/>
    <cellStyle name="通貨 5" xfId="1633" xr:uid="{00000000-0005-0000-0000-000060060000}"/>
    <cellStyle name="内容" xfId="1634" xr:uid="{00000000-0005-0000-0000-000061060000}"/>
    <cellStyle name="日付" xfId="1635" xr:uid="{00000000-0005-0000-0000-000062060000}"/>
    <cellStyle name="日付 2" xfId="1636" xr:uid="{00000000-0005-0000-0000-000063060000}"/>
    <cellStyle name="日付 2 2" xfId="1637" xr:uid="{00000000-0005-0000-0000-000064060000}"/>
    <cellStyle name="日付 2 3" xfId="1638" xr:uid="{00000000-0005-0000-0000-000065060000}"/>
    <cellStyle name="日付 3" xfId="1639" xr:uid="{00000000-0005-0000-0000-000066060000}"/>
    <cellStyle name="日付 4" xfId="1640" xr:uid="{00000000-0005-0000-0000-000067060000}"/>
    <cellStyle name="日付_100910（本審査提示）松山市住記戸籍とりまとめ資料_20100907-1" xfId="1641" xr:uid="{00000000-0005-0000-0000-000068060000}"/>
    <cellStyle name="入力 2" xfId="1642" xr:uid="{00000000-0005-0000-0000-000069060000}"/>
    <cellStyle name="入力 3" xfId="1643" xr:uid="{00000000-0005-0000-0000-00006A060000}"/>
    <cellStyle name="年月日" xfId="1644" xr:uid="{00000000-0005-0000-0000-00006B060000}"/>
    <cellStyle name="年月日 2" xfId="1645" xr:uid="{00000000-0005-0000-0000-00006C060000}"/>
    <cellStyle name="年月日 2 2" xfId="1646" xr:uid="{00000000-0005-0000-0000-00006D060000}"/>
    <cellStyle name="年月日 2 3" xfId="1647" xr:uid="{00000000-0005-0000-0000-00006E060000}"/>
    <cellStyle name="年月日 3" xfId="1648" xr:uid="{00000000-0005-0000-0000-00006F060000}"/>
    <cellStyle name="年月日 4" xfId="1649" xr:uid="{00000000-0005-0000-0000-000070060000}"/>
    <cellStyle name="番号" xfId="1650" xr:uid="{00000000-0005-0000-0000-000071060000}"/>
    <cellStyle name="備考" xfId="1651" xr:uid="{00000000-0005-0000-0000-000072060000}"/>
    <cellStyle name="標準" xfId="0" builtinId="0"/>
    <cellStyle name="標準 10" xfId="1652" xr:uid="{00000000-0005-0000-0000-000074060000}"/>
    <cellStyle name="標準 10 2" xfId="1653" xr:uid="{00000000-0005-0000-0000-000075060000}"/>
    <cellStyle name="標準 10 3" xfId="1654" xr:uid="{00000000-0005-0000-0000-000076060000}"/>
    <cellStyle name="標準 10 4" xfId="1655" xr:uid="{00000000-0005-0000-0000-000077060000}"/>
    <cellStyle name="標準 10_ホスト連携について" xfId="1656" xr:uid="{00000000-0005-0000-0000-000078060000}"/>
    <cellStyle name="標準 11" xfId="1657" xr:uid="{00000000-0005-0000-0000-000079060000}"/>
    <cellStyle name="標準 11 2" xfId="1658" xr:uid="{00000000-0005-0000-0000-00007A060000}"/>
    <cellStyle name="標準 11 3" xfId="1659" xr:uid="{00000000-0005-0000-0000-00007B060000}"/>
    <cellStyle name="標準 11 4" xfId="1660" xr:uid="{00000000-0005-0000-0000-00007C060000}"/>
    <cellStyle name="標準 11_100910（本審査提示）松山市住記戸籍とりまとめ資料_20100907-1" xfId="1661" xr:uid="{00000000-0005-0000-0000-00007D060000}"/>
    <cellStyle name="標準 12" xfId="1662" xr:uid="{00000000-0005-0000-0000-00007E060000}"/>
    <cellStyle name="標準 13" xfId="1663" xr:uid="{00000000-0005-0000-0000-00007F060000}"/>
    <cellStyle name="標準 14" xfId="1664" xr:uid="{00000000-0005-0000-0000-000080060000}"/>
    <cellStyle name="標準 15" xfId="1665" xr:uid="{00000000-0005-0000-0000-000081060000}"/>
    <cellStyle name="標準 16" xfId="1666" xr:uid="{00000000-0005-0000-0000-000082060000}"/>
    <cellStyle name="標準 17" xfId="1667" xr:uid="{00000000-0005-0000-0000-000083060000}"/>
    <cellStyle name="標準 18" xfId="1838" xr:uid="{589BA442-B30A-4961-B1E5-63F53C124BF3}"/>
    <cellStyle name="標準 2" xfId="1668" xr:uid="{00000000-0005-0000-0000-000084060000}"/>
    <cellStyle name="標準 2 2" xfId="1669" xr:uid="{00000000-0005-0000-0000-000085060000}"/>
    <cellStyle name="標準 2 2 2" xfId="1670" xr:uid="{00000000-0005-0000-0000-000086060000}"/>
    <cellStyle name="標準 2 2 2 2" xfId="1671" xr:uid="{00000000-0005-0000-0000-000087060000}"/>
    <cellStyle name="標準 2 2 2 2 2" xfId="1672" xr:uid="{00000000-0005-0000-0000-000088060000}"/>
    <cellStyle name="標準 2 2 2 2 2 2" xfId="1673" xr:uid="{00000000-0005-0000-0000-000089060000}"/>
    <cellStyle name="標準 2 2 2 2 2 2 2" xfId="1674" xr:uid="{00000000-0005-0000-0000-00008A060000}"/>
    <cellStyle name="標準 2 2 2 2 2 2 3" xfId="1675" xr:uid="{00000000-0005-0000-0000-00008B060000}"/>
    <cellStyle name="標準 2 2 2 2 2 3" xfId="1676" xr:uid="{00000000-0005-0000-0000-00008C060000}"/>
    <cellStyle name="標準 2 2 2 2 3" xfId="1677" xr:uid="{00000000-0005-0000-0000-00008D060000}"/>
    <cellStyle name="標準 2 2 2 2 4" xfId="1678" xr:uid="{00000000-0005-0000-0000-00008E060000}"/>
    <cellStyle name="標準 2 2 2 3" xfId="1679" xr:uid="{00000000-0005-0000-0000-00008F060000}"/>
    <cellStyle name="標準 2 2 2 3 2" xfId="1680" xr:uid="{00000000-0005-0000-0000-000090060000}"/>
    <cellStyle name="標準 2 2 2 3 3" xfId="1681" xr:uid="{00000000-0005-0000-0000-000091060000}"/>
    <cellStyle name="標準 2 2 2 4" xfId="1682" xr:uid="{00000000-0005-0000-0000-000092060000}"/>
    <cellStyle name="標準 2 2 2_ホスト連携について" xfId="1683" xr:uid="{00000000-0005-0000-0000-000093060000}"/>
    <cellStyle name="標準 2 2 3" xfId="1684" xr:uid="{00000000-0005-0000-0000-000094060000}"/>
    <cellStyle name="標準 2 2 3 2" xfId="1685" xr:uid="{00000000-0005-0000-0000-000095060000}"/>
    <cellStyle name="標準 2 2 3 2 2" xfId="1686" xr:uid="{00000000-0005-0000-0000-000096060000}"/>
    <cellStyle name="標準 2 2 3 2 3" xfId="1687" xr:uid="{00000000-0005-0000-0000-000097060000}"/>
    <cellStyle name="標準 2 2 3 3" xfId="1688" xr:uid="{00000000-0005-0000-0000-000098060000}"/>
    <cellStyle name="標準 2 2 4" xfId="1689" xr:uid="{00000000-0005-0000-0000-000099060000}"/>
    <cellStyle name="標準 2 2 5" xfId="1690" xr:uid="{00000000-0005-0000-0000-00009A060000}"/>
    <cellStyle name="標準 2 2_09-01-16 高松市様 定額給付金事務処理システム構築参考経費_20090116(1.0販)" xfId="1691" xr:uid="{00000000-0005-0000-0000-00009B060000}"/>
    <cellStyle name="標準 2 3" xfId="1692" xr:uid="{00000000-0005-0000-0000-00009C060000}"/>
    <cellStyle name="標準 2 3 2" xfId="1693" xr:uid="{00000000-0005-0000-0000-00009D060000}"/>
    <cellStyle name="標準 2 4" xfId="1694" xr:uid="{00000000-0005-0000-0000-00009E060000}"/>
    <cellStyle name="標準 2 5" xfId="1695" xr:uid="{00000000-0005-0000-0000-00009F060000}"/>
    <cellStyle name="標準 2 6" xfId="1696" xr:uid="{00000000-0005-0000-0000-0000A0060000}"/>
    <cellStyle name="標準 2_【概算積上】磐田市　提案価格" xfId="1697" xr:uid="{00000000-0005-0000-0000-0000A1060000}"/>
    <cellStyle name="標準 28" xfId="1698" xr:uid="{00000000-0005-0000-0000-0000A2060000}"/>
    <cellStyle name="標準 3" xfId="1699" xr:uid="{00000000-0005-0000-0000-0000A3060000}"/>
    <cellStyle name="標準 3 2" xfId="1700" xr:uid="{00000000-0005-0000-0000-0000A4060000}"/>
    <cellStyle name="標準 3 3" xfId="1701" xr:uid="{00000000-0005-0000-0000-0000A5060000}"/>
    <cellStyle name="標準 3 4" xfId="1702" xr:uid="{00000000-0005-0000-0000-0000A6060000}"/>
    <cellStyle name="標準 3 5" xfId="1703" xr:uid="{00000000-0005-0000-0000-0000A7060000}"/>
    <cellStyle name="標準 3_【概算積上】磐田市　提案価格" xfId="1704" xr:uid="{00000000-0005-0000-0000-0000A8060000}"/>
    <cellStyle name="標準 30" xfId="1705" xr:uid="{00000000-0005-0000-0000-0000A9060000}"/>
    <cellStyle name="標準 4" xfId="1706" xr:uid="{00000000-0005-0000-0000-0000AA060000}"/>
    <cellStyle name="標準 4 2" xfId="1707" xr:uid="{00000000-0005-0000-0000-0000AB060000}"/>
    <cellStyle name="標準 4 3" xfId="1708" xr:uid="{00000000-0005-0000-0000-0000AC060000}"/>
    <cellStyle name="標準 4 4" xfId="1709" xr:uid="{00000000-0005-0000-0000-0000AD060000}"/>
    <cellStyle name="標準 4 5" xfId="1710" xr:uid="{00000000-0005-0000-0000-0000AE060000}"/>
    <cellStyle name="標準 4 6" xfId="1711" xr:uid="{00000000-0005-0000-0000-0000AF060000}"/>
    <cellStyle name="標準 4 7" xfId="1712" xr:uid="{00000000-0005-0000-0000-0000B0060000}"/>
    <cellStyle name="標準 4 8" xfId="1713" xr:uid="{00000000-0005-0000-0000-0000B1060000}"/>
    <cellStyle name="標準 4 9" xfId="1714" xr:uid="{00000000-0005-0000-0000-0000B2060000}"/>
    <cellStyle name="標準 4_11.松山市全体スケジュール-1（戸籍追記＋ＩＣカード追記）" xfId="1715" xr:uid="{00000000-0005-0000-0000-0000B3060000}"/>
    <cellStyle name="標準 5" xfId="1716" xr:uid="{00000000-0005-0000-0000-0000B4060000}"/>
    <cellStyle name="標準 5 2" xfId="1717" xr:uid="{00000000-0005-0000-0000-0000B5060000}"/>
    <cellStyle name="標準 5 3" xfId="1718" xr:uid="{00000000-0005-0000-0000-0000B6060000}"/>
    <cellStyle name="標準 5 4" xfId="1719" xr:uid="{00000000-0005-0000-0000-0000B7060000}"/>
    <cellStyle name="標準 5 5" xfId="1720" xr:uid="{00000000-0005-0000-0000-0000B8060000}"/>
    <cellStyle name="標準 5 6" xfId="1721" xr:uid="{00000000-0005-0000-0000-0000B9060000}"/>
    <cellStyle name="標準 5_11.松山市全体スケジュール-1（戸籍追記＋ＩＣカード追記）" xfId="1722" xr:uid="{00000000-0005-0000-0000-0000BA060000}"/>
    <cellStyle name="標準 6" xfId="1723" xr:uid="{00000000-0005-0000-0000-0000BB060000}"/>
    <cellStyle name="標準 6 2" xfId="1724" xr:uid="{00000000-0005-0000-0000-0000BC060000}"/>
    <cellStyle name="標準 6 3" xfId="1725" xr:uid="{00000000-0005-0000-0000-0000BD060000}"/>
    <cellStyle name="標準 6_11.松山市全体スケジュール-1（戸籍追記＋ＩＣカード追記）" xfId="1726" xr:uid="{00000000-0005-0000-0000-0000BE060000}"/>
    <cellStyle name="標準 7" xfId="1727" xr:uid="{00000000-0005-0000-0000-0000BF060000}"/>
    <cellStyle name="標準 7 2" xfId="1728" xr:uid="{00000000-0005-0000-0000-0000C0060000}"/>
    <cellStyle name="標準 7 3" xfId="1729" xr:uid="{00000000-0005-0000-0000-0000C1060000}"/>
    <cellStyle name="標準 7_100910（本審査提示）松山市住記戸籍とりまとめ資料_20100907-1" xfId="1730" xr:uid="{00000000-0005-0000-0000-0000C2060000}"/>
    <cellStyle name="標準 8" xfId="1731" xr:uid="{00000000-0005-0000-0000-0000C3060000}"/>
    <cellStyle name="標準 8 2" xfId="1732" xr:uid="{00000000-0005-0000-0000-0000C4060000}"/>
    <cellStyle name="標準 8 3" xfId="1733" xr:uid="{00000000-0005-0000-0000-0000C5060000}"/>
    <cellStyle name="標準 8 4" xfId="1734" xr:uid="{00000000-0005-0000-0000-0000C6060000}"/>
    <cellStyle name="標準 8_ホスト連携について" xfId="1735" xr:uid="{00000000-0005-0000-0000-0000C7060000}"/>
    <cellStyle name="標準 9" xfId="1736" xr:uid="{00000000-0005-0000-0000-0000C8060000}"/>
    <cellStyle name="標準\" xfId="1737" xr:uid="{00000000-0005-0000-0000-0000C9060000}"/>
    <cellStyle name="標準\ 2" xfId="1738" xr:uid="{00000000-0005-0000-0000-0000CA060000}"/>
    <cellStyle name="標準\ 2 2" xfId="1739" xr:uid="{00000000-0005-0000-0000-0000CB060000}"/>
    <cellStyle name="標準\ 2 3" xfId="1740" xr:uid="{00000000-0005-0000-0000-0000CC060000}"/>
    <cellStyle name="標準\ 2 4" xfId="1741" xr:uid="{00000000-0005-0000-0000-0000CD060000}"/>
    <cellStyle name="標準\ 2_ホスト連携について" xfId="1742" xr:uid="{00000000-0005-0000-0000-0000CE060000}"/>
    <cellStyle name="標準\ 3" xfId="1743" xr:uid="{00000000-0005-0000-0000-0000CF060000}"/>
    <cellStyle name="標準\ 4" xfId="1744" xr:uid="{00000000-0005-0000-0000-0000D0060000}"/>
    <cellStyle name="標準\ 5" xfId="1745" xr:uid="{00000000-0005-0000-0000-0000D1060000}"/>
    <cellStyle name="標準\_ホスト連携について" xfId="1746" xr:uid="{00000000-0005-0000-0000-0000D2060000}"/>
    <cellStyle name="標準2" xfId="1747" xr:uid="{00000000-0005-0000-0000-0000D3060000}"/>
    <cellStyle name="標準５" xfId="1748" xr:uid="{00000000-0005-0000-0000-0000D4060000}"/>
    <cellStyle name="標準５ 2" xfId="1749" xr:uid="{00000000-0005-0000-0000-0000D5060000}"/>
    <cellStyle name="標準５ 2 2" xfId="1750" xr:uid="{00000000-0005-0000-0000-0000D6060000}"/>
    <cellStyle name="標準５ 2 3" xfId="1751" xr:uid="{00000000-0005-0000-0000-0000D7060000}"/>
    <cellStyle name="標準５ 2 4" xfId="1752" xr:uid="{00000000-0005-0000-0000-0000D8060000}"/>
    <cellStyle name="標準５ 2_ホスト連携について" xfId="1753" xr:uid="{00000000-0005-0000-0000-0000D9060000}"/>
    <cellStyle name="標準５ 3" xfId="1754" xr:uid="{00000000-0005-0000-0000-0000DA060000}"/>
    <cellStyle name="標準５ 4" xfId="1755" xr:uid="{00000000-0005-0000-0000-0000DB060000}"/>
    <cellStyle name="標準５ 5" xfId="1756" xr:uid="{00000000-0005-0000-0000-0000DC060000}"/>
    <cellStyle name="標準５_ホスト連携について" xfId="1757" xr:uid="{00000000-0005-0000-0000-0000DD060000}"/>
    <cellStyle name="標準Ａ" xfId="1758" xr:uid="{00000000-0005-0000-0000-0000DE060000}"/>
    <cellStyle name="標準SUJI" xfId="1759" xr:uid="{00000000-0005-0000-0000-0000DF060000}"/>
    <cellStyle name="標準SUJI 2" xfId="1760" xr:uid="{00000000-0005-0000-0000-0000E0060000}"/>
    <cellStyle name="標準SUJI 2 2" xfId="1761" xr:uid="{00000000-0005-0000-0000-0000E1060000}"/>
    <cellStyle name="標準SUJI 2 3" xfId="1762" xr:uid="{00000000-0005-0000-0000-0000E2060000}"/>
    <cellStyle name="標準SUJI 2 4" xfId="1763" xr:uid="{00000000-0005-0000-0000-0000E3060000}"/>
    <cellStyle name="標準SUJI 2_ホスト連携について" xfId="1764" xr:uid="{00000000-0005-0000-0000-0000E4060000}"/>
    <cellStyle name="標準SUJI 3" xfId="1765" xr:uid="{00000000-0005-0000-0000-0000E5060000}"/>
    <cellStyle name="標準SUJI 4" xfId="1766" xr:uid="{00000000-0005-0000-0000-0000E6060000}"/>
    <cellStyle name="標準SUJI 5" xfId="1767" xr:uid="{00000000-0005-0000-0000-0000E7060000}"/>
    <cellStyle name="標準SUJI_ホスト連携について" xfId="1768" xr:uid="{00000000-0005-0000-0000-0000E8060000}"/>
    <cellStyle name="標準うえ" xfId="1769" xr:uid="{00000000-0005-0000-0000-0000E9060000}"/>
    <cellStyle name="標準下" xfId="1770" xr:uid="{00000000-0005-0000-0000-0000EA060000}"/>
    <cellStyle name="標準縦" xfId="1771" xr:uid="{00000000-0005-0000-0000-0000EB060000}"/>
    <cellStyle name="標準縦 2" xfId="1772" xr:uid="{00000000-0005-0000-0000-0000EC060000}"/>
    <cellStyle name="標準縦 2 2" xfId="1773" xr:uid="{00000000-0005-0000-0000-0000ED060000}"/>
    <cellStyle name="標準縦 2 3" xfId="1774" xr:uid="{00000000-0005-0000-0000-0000EE060000}"/>
    <cellStyle name="標準縦 2 4" xfId="1775" xr:uid="{00000000-0005-0000-0000-0000EF060000}"/>
    <cellStyle name="標準縦 2_ホスト連携について" xfId="1776" xr:uid="{00000000-0005-0000-0000-0000F0060000}"/>
    <cellStyle name="標準縦 3" xfId="1777" xr:uid="{00000000-0005-0000-0000-0000F1060000}"/>
    <cellStyle name="標準縦 4" xfId="1778" xr:uid="{00000000-0005-0000-0000-0000F2060000}"/>
    <cellStyle name="標準縦 5" xfId="1779" xr:uid="{00000000-0005-0000-0000-0000F3060000}"/>
    <cellStyle name="標準縦_ホスト連携について" xfId="1780" xr:uid="{00000000-0005-0000-0000-0000F4060000}"/>
    <cellStyle name="標準上" xfId="1781" xr:uid="{00000000-0005-0000-0000-0000F5060000}"/>
    <cellStyle name="標準値引" xfId="1782" xr:uid="{00000000-0005-0000-0000-0000F6060000}"/>
    <cellStyle name="標準値引 2" xfId="1783" xr:uid="{00000000-0005-0000-0000-0000F7060000}"/>
    <cellStyle name="標準値引 2 2" xfId="1784" xr:uid="{00000000-0005-0000-0000-0000F8060000}"/>
    <cellStyle name="標準値引 2 3" xfId="1785" xr:uid="{00000000-0005-0000-0000-0000F9060000}"/>
    <cellStyle name="標準値引 2 4" xfId="1786" xr:uid="{00000000-0005-0000-0000-0000FA060000}"/>
    <cellStyle name="標準値引 2_ホスト連携について" xfId="1787" xr:uid="{00000000-0005-0000-0000-0000FB060000}"/>
    <cellStyle name="標準値引 3" xfId="1788" xr:uid="{00000000-0005-0000-0000-0000FC060000}"/>
    <cellStyle name="標準値引 4" xfId="1789" xr:uid="{00000000-0005-0000-0000-0000FD060000}"/>
    <cellStyle name="標準値引 5" xfId="1790" xr:uid="{00000000-0005-0000-0000-0000FE060000}"/>
    <cellStyle name="標準値引_ホスト連携について" xfId="1791" xr:uid="{00000000-0005-0000-0000-0000FF060000}"/>
    <cellStyle name="標準中" xfId="1792" xr:uid="{00000000-0005-0000-0000-000000070000}"/>
    <cellStyle name="標準中 2" xfId="1793" xr:uid="{00000000-0005-0000-0000-000001070000}"/>
    <cellStyle name="標準中 2 2" xfId="1794" xr:uid="{00000000-0005-0000-0000-000002070000}"/>
    <cellStyle name="標準中 2 3" xfId="1795" xr:uid="{00000000-0005-0000-0000-000003070000}"/>
    <cellStyle name="標準中 2 4" xfId="1796" xr:uid="{00000000-0005-0000-0000-000004070000}"/>
    <cellStyle name="標準中 2_ホスト連携について" xfId="1797" xr:uid="{00000000-0005-0000-0000-000005070000}"/>
    <cellStyle name="標準中 3" xfId="1798" xr:uid="{00000000-0005-0000-0000-000006070000}"/>
    <cellStyle name="標準中 4" xfId="1799" xr:uid="{00000000-0005-0000-0000-000007070000}"/>
    <cellStyle name="標準中 5" xfId="1800" xr:uid="{00000000-0005-0000-0000-000008070000}"/>
    <cellStyle name="標準中_ホスト連携について" xfId="1801" xr:uid="{00000000-0005-0000-0000-000009070000}"/>
    <cellStyle name="標準名前" xfId="1802" xr:uid="{00000000-0005-0000-0000-00000A070000}"/>
    <cellStyle name="標準名前 2" xfId="1803" xr:uid="{00000000-0005-0000-0000-00000B070000}"/>
    <cellStyle name="標準名前 2 2" xfId="1804" xr:uid="{00000000-0005-0000-0000-00000C070000}"/>
    <cellStyle name="標準名前 2 3" xfId="1805" xr:uid="{00000000-0005-0000-0000-00000D070000}"/>
    <cellStyle name="標準名前 2 4" xfId="1806" xr:uid="{00000000-0005-0000-0000-00000E070000}"/>
    <cellStyle name="標準名前 2_ホスト連携について" xfId="1807" xr:uid="{00000000-0005-0000-0000-00000F070000}"/>
    <cellStyle name="標準名前 3" xfId="1808" xr:uid="{00000000-0005-0000-0000-000010070000}"/>
    <cellStyle name="標準名前 4" xfId="1809" xr:uid="{00000000-0005-0000-0000-000011070000}"/>
    <cellStyle name="標準名前 5" xfId="1810" xr:uid="{00000000-0005-0000-0000-000012070000}"/>
    <cellStyle name="標準名前_ホスト連携について" xfId="1811" xr:uid="{00000000-0005-0000-0000-000013070000}"/>
    <cellStyle name="表紙_金額" xfId="1812" xr:uid="{00000000-0005-0000-0000-000014070000}"/>
    <cellStyle name="品名" xfId="1813" xr:uid="{00000000-0005-0000-0000-000015070000}"/>
    <cellStyle name="文字" xfId="1814" xr:uid="{00000000-0005-0000-0000-000016070000}"/>
    <cellStyle name="文字列" xfId="1815" xr:uid="{00000000-0005-0000-0000-000017070000}"/>
    <cellStyle name="文字列 2" xfId="1816" xr:uid="{00000000-0005-0000-0000-000018070000}"/>
    <cellStyle name="文字列 3" xfId="1817" xr:uid="{00000000-0005-0000-0000-000019070000}"/>
    <cellStyle name="文字列 4" xfId="1818" xr:uid="{00000000-0005-0000-0000-00001A070000}"/>
    <cellStyle name="文字列_④（本審査用）20120229_01 松山市税＿原価総括表（０７版）" xfId="1819" xr:uid="{00000000-0005-0000-0000-00001B070000}"/>
    <cellStyle name="未定義" xfId="1820" xr:uid="{00000000-0005-0000-0000-00001C070000}"/>
    <cellStyle name="明細" xfId="1821" xr:uid="{00000000-0005-0000-0000-00001D070000}"/>
    <cellStyle name="明細 2" xfId="1822" xr:uid="{00000000-0005-0000-0000-00001E070000}"/>
    <cellStyle name="明細 2 2" xfId="1823" xr:uid="{00000000-0005-0000-0000-00001F070000}"/>
    <cellStyle name="明細 2 3" xfId="1824" xr:uid="{00000000-0005-0000-0000-000020070000}"/>
    <cellStyle name="明細 2 4" xfId="1825" xr:uid="{00000000-0005-0000-0000-000021070000}"/>
    <cellStyle name="明細 2_ホスト連携について" xfId="1826" xr:uid="{00000000-0005-0000-0000-000022070000}"/>
    <cellStyle name="明細 3" xfId="1827" xr:uid="{00000000-0005-0000-0000-000023070000}"/>
    <cellStyle name="明細 4" xfId="1828" xr:uid="{00000000-0005-0000-0000-000024070000}"/>
    <cellStyle name="明細 5" xfId="1829" xr:uid="{00000000-0005-0000-0000-000025070000}"/>
    <cellStyle name="明細_09317号-G" xfId="1830" xr:uid="{00000000-0005-0000-0000-000026070000}"/>
    <cellStyle name="明細行下" xfId="1831" xr:uid="{00000000-0005-0000-0000-000027070000}"/>
    <cellStyle name="明細行上" xfId="1832" xr:uid="{00000000-0005-0000-0000-000028070000}"/>
    <cellStyle name="明細行中" xfId="1833" xr:uid="{00000000-0005-0000-0000-000029070000}"/>
    <cellStyle name="良い 2" xfId="1834" xr:uid="{00000000-0005-0000-0000-00002A070000}"/>
    <cellStyle name="良い 3" xfId="1835" xr:uid="{00000000-0005-0000-0000-00002B070000}"/>
    <cellStyle name="樘準_購－表紙 (2)_1_型－PRINT_ＳＩ型番 (2)_構成明細  (原調込み） (2)" xfId="1836" xr:uid="{00000000-0005-0000-0000-00002C070000}"/>
    <cellStyle name="湪" xfId="1837" xr:uid="{00000000-0005-0000-0000-00002D070000}"/>
  </cellStyles>
  <dxfs count="0"/>
  <tableStyles count="0" defaultTableStyle="TableStyleMedium2" defaultPivotStyle="PivotStyleLight16"/>
  <colors>
    <mruColors>
      <color rgb="FFCDFFCD"/>
      <color rgb="FFFFFFCC"/>
      <color rgb="FFDEDEDE"/>
      <color rgb="FFEFECF4"/>
      <color rgb="FFE1E1FF"/>
      <color rgb="FFCCCCFF"/>
      <color rgb="FFFF2525"/>
      <color rgb="FFFFDDDD"/>
      <color rgb="FF4BACC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452015</xdr:colOff>
      <xdr:row>2</xdr:row>
      <xdr:rowOff>97972</xdr:rowOff>
    </xdr:from>
    <xdr:to>
      <xdr:col>11</xdr:col>
      <xdr:colOff>4283075</xdr:colOff>
      <xdr:row>6</xdr:row>
      <xdr:rowOff>149678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2EC516-1DFD-E41E-5756-F18CB78A6B33}"/>
            </a:ext>
          </a:extLst>
        </xdr:cNvPr>
        <xdr:cNvSpPr/>
      </xdr:nvSpPr>
      <xdr:spPr>
        <a:xfrm>
          <a:off x="16617301" y="506186"/>
          <a:ext cx="3831060" cy="868135"/>
        </a:xfrm>
        <a:prstGeom prst="rect">
          <a:avLst/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eaVert" wrap="square" lIns="0" tIns="0" rIns="0" bIns="0" rtlCol="0" anchor="b" anchorCtr="0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セル凡例</a:t>
          </a:r>
        </a:p>
      </xdr:txBody>
    </xdr:sp>
    <xdr:clientData/>
  </xdr:twoCellAnchor>
  <xdr:twoCellAnchor>
    <xdr:from>
      <xdr:col>11</xdr:col>
      <xdr:colOff>949408</xdr:colOff>
      <xdr:row>3</xdr:row>
      <xdr:rowOff>145299</xdr:rowOff>
    </xdr:from>
    <xdr:to>
      <xdr:col>11</xdr:col>
      <xdr:colOff>4135915</xdr:colOff>
      <xdr:row>4</xdr:row>
      <xdr:rowOff>91032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EEF0B3B-4D1B-4762-713D-0BC0486ACCF4}"/>
            </a:ext>
          </a:extLst>
        </xdr:cNvPr>
        <xdr:cNvSpPr/>
      </xdr:nvSpPr>
      <xdr:spPr>
        <a:xfrm>
          <a:off x="17141908" y="784034"/>
          <a:ext cx="3186507" cy="158645"/>
        </a:xfrm>
        <a:prstGeom prst="rect">
          <a:avLst/>
        </a:prstGeom>
        <a:solidFill>
          <a:srgbClr val="CC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36000" tIns="36000" rIns="36000" bIns="36000" rtlCol="0" anchor="ctr" anchorCtr="0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集計セルのため入力不要</a:t>
          </a:r>
        </a:p>
      </xdr:txBody>
    </xdr:sp>
    <xdr:clientData/>
  </xdr:twoCellAnchor>
  <xdr:twoCellAnchor>
    <xdr:from>
      <xdr:col>11</xdr:col>
      <xdr:colOff>949408</xdr:colOff>
      <xdr:row>5</xdr:row>
      <xdr:rowOff>150582</xdr:rowOff>
    </xdr:from>
    <xdr:to>
      <xdr:col>11</xdr:col>
      <xdr:colOff>4135915</xdr:colOff>
      <xdr:row>6</xdr:row>
      <xdr:rowOff>95287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5577CB4-E90C-E742-4C84-81037EB3970B}"/>
            </a:ext>
          </a:extLst>
        </xdr:cNvPr>
        <xdr:cNvSpPr/>
      </xdr:nvSpPr>
      <xdr:spPr>
        <a:xfrm>
          <a:off x="17132383" y="1198332"/>
          <a:ext cx="3186507" cy="15425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36000" tIns="36000" rIns="36000" bIns="36000" rtlCol="0" anchor="ctr" anchorCtr="0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集計セルのため入力不要</a:t>
          </a:r>
        </a:p>
      </xdr:txBody>
    </xdr:sp>
    <xdr:clientData/>
  </xdr:twoCellAnchor>
  <xdr:twoCellAnchor>
    <xdr:from>
      <xdr:col>11</xdr:col>
      <xdr:colOff>949410</xdr:colOff>
      <xdr:row>2</xdr:row>
      <xdr:rowOff>153202</xdr:rowOff>
    </xdr:from>
    <xdr:to>
      <xdr:col>11</xdr:col>
      <xdr:colOff>4135917</xdr:colOff>
      <xdr:row>3</xdr:row>
      <xdr:rowOff>98936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D653A76-69B7-3B5A-E3F9-6E06AA141694}"/>
            </a:ext>
          </a:extLst>
        </xdr:cNvPr>
        <xdr:cNvSpPr/>
      </xdr:nvSpPr>
      <xdr:spPr>
        <a:xfrm>
          <a:off x="17141910" y="579026"/>
          <a:ext cx="3186507" cy="158645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36000" tIns="36000" rIns="36000" bIns="36000" rtlCol="0" anchor="ctr" anchorCtr="0"/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★費用を入力ください</a:t>
          </a:r>
        </a:p>
      </xdr:txBody>
    </xdr:sp>
    <xdr:clientData/>
  </xdr:twoCellAnchor>
  <xdr:twoCellAnchor>
    <xdr:from>
      <xdr:col>0</xdr:col>
      <xdr:colOff>114299</xdr:colOff>
      <xdr:row>1</xdr:row>
      <xdr:rowOff>76199</xdr:rowOff>
    </xdr:from>
    <xdr:to>
      <xdr:col>10</xdr:col>
      <xdr:colOff>1270000</xdr:colOff>
      <xdr:row>7</xdr:row>
      <xdr:rowOff>136072</xdr:rowOff>
    </xdr:to>
    <xdr:sp macro="" textlink="">
      <xdr:nvSpPr>
        <xdr:cNvPr id="331" name="テキスト ボックス 6">
          <a:extLst>
            <a:ext uri="{FF2B5EF4-FFF2-40B4-BE49-F238E27FC236}">
              <a16:creationId xmlns:a16="http://schemas.microsoft.com/office/drawing/2014/main" id="{EC14FA52-6AE2-7621-3A0A-51C4C9671D35}"/>
            </a:ext>
          </a:extLst>
        </xdr:cNvPr>
        <xdr:cNvSpPr txBox="1"/>
      </xdr:nvSpPr>
      <xdr:spPr>
        <a:xfrm>
          <a:off x="114299" y="275770"/>
          <a:ext cx="14318344" cy="12573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記載要領</a:t>
          </a:r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提案する内容・構成に基づき、本調達における各種費用を試算し、本様式に記載すること。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　　　　　　　　　　　　　　　　　　　　　　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記載においては、適宜明細を分けて費用を記載すること。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「コストを安価に抑えるための工夫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や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「提案の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考え方」等、費用明細以外の内容については、本様式によらず、提案書本編において記載すること。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単価及び金額は消費税抜きで一円単位とすること。単価の記載が難しい明細については、金額のみの記載も可とするが、理由を記載すること。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必要に応じて適宜行を追加すること。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　　　　　　　　　　　　　　　　　　　　　　　　　　　　　　　　　　　　　　　　　　　　　　</a:t>
          </a:r>
          <a:r>
            <a:rPr lang="ja-JP" altLang="en-US" sz="8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・令和７年度費用について、業務委託仕様書　特記仕様（</a:t>
          </a:r>
          <a:r>
            <a:rPr lang="ja-JP" altLang="ja-JP" sz="8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債務負担行為に基づく契約の特則</a:t>
          </a:r>
          <a:r>
            <a:rPr lang="ja-JP" altLang="en-US" sz="8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）で定める割合とすること。</a:t>
          </a:r>
          <a:endParaRPr lang="en-US" altLang="ja-JP" sz="8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・業務利用開始時期が</a:t>
          </a:r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R10.1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以降である機能について、</a:t>
          </a:r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R10.1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以降に開発を行う場合は、当該年度の「２　設計・開発」の欄に所要経費を計上すること。</a:t>
          </a:r>
          <a:endParaRPr lang="ja-JP" altLang="ja-JP" sz="8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949408</xdr:colOff>
      <xdr:row>4</xdr:row>
      <xdr:rowOff>151943</xdr:rowOff>
    </xdr:from>
    <xdr:to>
      <xdr:col>11</xdr:col>
      <xdr:colOff>4135915</xdr:colOff>
      <xdr:row>5</xdr:row>
      <xdr:rowOff>96648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8423B54-5234-12C6-4E86-A4BD4040905C}"/>
            </a:ext>
          </a:extLst>
        </xdr:cNvPr>
        <xdr:cNvSpPr/>
      </xdr:nvSpPr>
      <xdr:spPr>
        <a:xfrm>
          <a:off x="17132383" y="990143"/>
          <a:ext cx="3186507" cy="15425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36000" tIns="36000" rIns="36000" bIns="36000" rtlCol="0" anchor="ctr" anchorCtr="0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集計セルのため入力不要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EE24-4DF7-4C91-842C-445CCE6E4042}">
  <sheetPr>
    <pageSetUpPr fitToPage="1"/>
  </sheetPr>
  <dimension ref="A1:L82"/>
  <sheetViews>
    <sheetView tabSelected="1" view="pageBreakPreview" zoomScale="85" zoomScaleNormal="70" zoomScaleSheetLayoutView="85" workbookViewId="0"/>
  </sheetViews>
  <sheetFormatPr defaultRowHeight="16.2"/>
  <cols>
    <col min="1" max="3" width="2.88671875" style="1" customWidth="1"/>
    <col min="4" max="4" width="34.88671875" style="1" customWidth="1"/>
    <col min="5" max="11" width="24.109375" style="1" customWidth="1"/>
    <col min="12" max="12" width="69.6640625" style="2" customWidth="1"/>
  </cols>
  <sheetData>
    <row r="1" spans="1:12">
      <c r="A1" s="1" t="s">
        <v>8</v>
      </c>
      <c r="L1" s="42" t="s">
        <v>27</v>
      </c>
    </row>
    <row r="2" spans="1:12">
      <c r="L2" s="1"/>
    </row>
    <row r="3" spans="1:12">
      <c r="L3" s="1"/>
    </row>
    <row r="4" spans="1:12">
      <c r="L4" s="1"/>
    </row>
    <row r="8" spans="1:12" ht="30" customHeight="1">
      <c r="A8" s="4"/>
      <c r="B8" s="4"/>
      <c r="C8" s="4"/>
      <c r="D8" s="4"/>
      <c r="E8" s="4"/>
      <c r="L8" s="41" t="s">
        <v>68</v>
      </c>
    </row>
    <row r="9" spans="1:12">
      <c r="A9" s="89" t="s">
        <v>0</v>
      </c>
      <c r="B9" s="89"/>
      <c r="C9" s="89"/>
      <c r="D9" s="89"/>
      <c r="E9" s="5" t="s">
        <v>6</v>
      </c>
      <c r="F9" s="5" t="s">
        <v>2</v>
      </c>
      <c r="G9" s="5" t="s">
        <v>3</v>
      </c>
      <c r="H9" s="5" t="s">
        <v>4</v>
      </c>
      <c r="I9" s="5" t="s">
        <v>35</v>
      </c>
      <c r="J9" s="5" t="s">
        <v>36</v>
      </c>
      <c r="K9" s="5" t="s">
        <v>37</v>
      </c>
      <c r="L9" s="5" t="s">
        <v>5</v>
      </c>
    </row>
    <row r="10" spans="1:12">
      <c r="A10" s="6" t="s">
        <v>7</v>
      </c>
      <c r="B10" s="7"/>
      <c r="C10" s="7"/>
      <c r="D10" s="8"/>
      <c r="E10" s="40">
        <f>SUM($F$10:$K$10)</f>
        <v>0</v>
      </c>
      <c r="F10" s="40">
        <f>SUM(F13,F17,F38,F42,F46,F50,F71,F71,F75,F79)</f>
        <v>0</v>
      </c>
      <c r="G10" s="40">
        <f t="shared" ref="G10:K10" si="0">SUM(G13,G17,G38,G42,G46,G50,G71,G71,G75,G79)</f>
        <v>0</v>
      </c>
      <c r="H10" s="40">
        <f t="shared" si="0"/>
        <v>0</v>
      </c>
      <c r="I10" s="40">
        <f>SUM(I13,I17,I38,I42,I46,I50,I71,I71,I75,I79)</f>
        <v>0</v>
      </c>
      <c r="J10" s="40">
        <f t="shared" si="0"/>
        <v>0</v>
      </c>
      <c r="K10" s="40">
        <f t="shared" si="0"/>
        <v>0</v>
      </c>
      <c r="L10" s="9"/>
    </row>
    <row r="11" spans="1:12">
      <c r="A11" s="11"/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0"/>
    </row>
    <row r="12" spans="1:12" ht="15.6" customHeight="1">
      <c r="A12" s="68" t="s">
        <v>28</v>
      </c>
      <c r="B12" s="69"/>
      <c r="C12" s="69"/>
      <c r="D12" s="69"/>
      <c r="E12" s="70"/>
      <c r="F12" s="70"/>
      <c r="G12" s="70"/>
      <c r="H12" s="70"/>
      <c r="I12" s="70"/>
      <c r="J12" s="70"/>
      <c r="K12" s="70"/>
      <c r="L12" s="71"/>
    </row>
    <row r="13" spans="1:12" ht="32.1" customHeight="1">
      <c r="A13" s="72"/>
      <c r="B13" s="52" t="s">
        <v>29</v>
      </c>
      <c r="C13" s="53"/>
      <c r="D13" s="53"/>
      <c r="E13" s="54">
        <f>SUM($F13:$K13)</f>
        <v>0</v>
      </c>
      <c r="F13" s="54">
        <f>SUM(F14:F16)</f>
        <v>0</v>
      </c>
      <c r="G13" s="54">
        <f t="shared" ref="G13:H13" si="1">SUM(G14:G16)</f>
        <v>0</v>
      </c>
      <c r="H13" s="54">
        <f t="shared" si="1"/>
        <v>0</v>
      </c>
      <c r="I13" s="54">
        <f>SUM(I14:I16)</f>
        <v>0</v>
      </c>
      <c r="J13" s="54">
        <f t="shared" ref="J13:K13" si="2">SUM(J14:J16)</f>
        <v>0</v>
      </c>
      <c r="K13" s="54">
        <f t="shared" si="2"/>
        <v>0</v>
      </c>
      <c r="L13" s="83"/>
    </row>
    <row r="14" spans="1:12" ht="15.6" customHeight="1">
      <c r="A14" s="72"/>
      <c r="B14" s="90"/>
      <c r="C14" s="87"/>
      <c r="D14" s="88"/>
      <c r="E14" s="51">
        <f>SUM($F14:$K14)</f>
        <v>0</v>
      </c>
      <c r="F14" s="66"/>
      <c r="G14" s="66"/>
      <c r="H14" s="66"/>
      <c r="I14" s="66"/>
      <c r="J14" s="66"/>
      <c r="K14" s="66"/>
      <c r="L14" s="67"/>
    </row>
    <row r="15" spans="1:12" ht="15.6" customHeight="1">
      <c r="A15" s="72"/>
      <c r="B15" s="90"/>
      <c r="C15" s="87"/>
      <c r="D15" s="88"/>
      <c r="E15" s="51">
        <f t="shared" ref="E15" si="3">SUM($F15:$K15)</f>
        <v>0</v>
      </c>
      <c r="F15" s="66"/>
      <c r="G15" s="66"/>
      <c r="H15" s="66"/>
      <c r="I15" s="66"/>
      <c r="J15" s="66"/>
      <c r="K15" s="66"/>
      <c r="L15" s="67"/>
    </row>
    <row r="16" spans="1:12" ht="15.6" customHeight="1">
      <c r="A16" s="72"/>
      <c r="B16" s="57"/>
      <c r="C16" s="85" t="s">
        <v>1</v>
      </c>
      <c r="D16" s="86"/>
      <c r="E16" s="51">
        <f t="shared" ref="E16:E39" si="4">SUM($F16:$K16)</f>
        <v>0</v>
      </c>
      <c r="F16" s="66"/>
      <c r="G16" s="66"/>
      <c r="H16" s="66"/>
      <c r="I16" s="66"/>
      <c r="J16" s="66"/>
      <c r="K16" s="66"/>
      <c r="L16" s="67"/>
    </row>
    <row r="17" spans="1:12" ht="15.6" customHeight="1">
      <c r="A17" s="72"/>
      <c r="B17" s="52" t="s">
        <v>30</v>
      </c>
      <c r="C17" s="53"/>
      <c r="D17" s="53"/>
      <c r="E17" s="54">
        <f t="shared" si="4"/>
        <v>0</v>
      </c>
      <c r="F17" s="54">
        <f t="shared" ref="F17:K17" si="5">SUM(F18,F30,F34)</f>
        <v>0</v>
      </c>
      <c r="G17" s="54">
        <f t="shared" si="5"/>
        <v>0</v>
      </c>
      <c r="H17" s="54">
        <f t="shared" si="5"/>
        <v>0</v>
      </c>
      <c r="I17" s="54">
        <f t="shared" si="5"/>
        <v>0</v>
      </c>
      <c r="J17" s="54">
        <f t="shared" si="5"/>
        <v>0</v>
      </c>
      <c r="K17" s="54">
        <f t="shared" si="5"/>
        <v>0</v>
      </c>
      <c r="L17" s="56"/>
    </row>
    <row r="18" spans="1:12" ht="15.6" customHeight="1">
      <c r="A18" s="72"/>
      <c r="B18" s="58"/>
      <c r="C18" s="61" t="s">
        <v>56</v>
      </c>
      <c r="D18" s="76"/>
      <c r="E18" s="63">
        <f t="shared" si="4"/>
        <v>0</v>
      </c>
      <c r="F18" s="63">
        <f t="shared" ref="F18:K18" si="6">SUM(F19:F29)</f>
        <v>0</v>
      </c>
      <c r="G18" s="63">
        <f t="shared" si="6"/>
        <v>0</v>
      </c>
      <c r="H18" s="63">
        <f t="shared" si="6"/>
        <v>0</v>
      </c>
      <c r="I18" s="63">
        <f t="shared" si="6"/>
        <v>0</v>
      </c>
      <c r="J18" s="63">
        <f t="shared" si="6"/>
        <v>0</v>
      </c>
      <c r="K18" s="63">
        <f t="shared" si="6"/>
        <v>0</v>
      </c>
      <c r="L18" s="77"/>
    </row>
    <row r="19" spans="1:12" ht="15.6" customHeight="1">
      <c r="A19" s="72"/>
      <c r="B19" s="58"/>
      <c r="C19" s="78"/>
      <c r="D19" s="74" t="s">
        <v>45</v>
      </c>
      <c r="E19" s="51">
        <f t="shared" si="4"/>
        <v>0</v>
      </c>
      <c r="F19" s="66"/>
      <c r="G19" s="66"/>
      <c r="H19" s="66"/>
      <c r="I19" s="66"/>
      <c r="J19" s="66"/>
      <c r="K19" s="66"/>
      <c r="L19" s="67"/>
    </row>
    <row r="20" spans="1:12" ht="15.6" customHeight="1">
      <c r="A20" s="72"/>
      <c r="B20" s="58"/>
      <c r="C20" s="78"/>
      <c r="D20" s="74" t="s">
        <v>46</v>
      </c>
      <c r="E20" s="51">
        <f t="shared" si="4"/>
        <v>0</v>
      </c>
      <c r="F20" s="66"/>
      <c r="G20" s="66"/>
      <c r="H20" s="66"/>
      <c r="I20" s="66"/>
      <c r="J20" s="66"/>
      <c r="K20" s="66"/>
      <c r="L20" s="67"/>
    </row>
    <row r="21" spans="1:12" ht="15.6" customHeight="1">
      <c r="A21" s="72"/>
      <c r="B21" s="58"/>
      <c r="C21" s="78"/>
      <c r="D21" s="74" t="s">
        <v>47</v>
      </c>
      <c r="E21" s="51">
        <f t="shared" si="4"/>
        <v>0</v>
      </c>
      <c r="F21" s="66"/>
      <c r="G21" s="66"/>
      <c r="H21" s="66"/>
      <c r="I21" s="66"/>
      <c r="J21" s="66"/>
      <c r="K21" s="66"/>
      <c r="L21" s="67"/>
    </row>
    <row r="22" spans="1:12" ht="15.6" customHeight="1">
      <c r="A22" s="72"/>
      <c r="B22" s="58"/>
      <c r="C22" s="78"/>
      <c r="D22" s="74" t="s">
        <v>48</v>
      </c>
      <c r="E22" s="51">
        <f t="shared" si="4"/>
        <v>0</v>
      </c>
      <c r="F22" s="66"/>
      <c r="G22" s="66"/>
      <c r="H22" s="66"/>
      <c r="I22" s="66"/>
      <c r="J22" s="66"/>
      <c r="K22" s="66"/>
      <c r="L22" s="67"/>
    </row>
    <row r="23" spans="1:12" ht="15.6" customHeight="1">
      <c r="A23" s="72"/>
      <c r="B23" s="58"/>
      <c r="C23" s="78"/>
      <c r="D23" s="74" t="s">
        <v>49</v>
      </c>
      <c r="E23" s="51">
        <f t="shared" si="4"/>
        <v>0</v>
      </c>
      <c r="F23" s="66"/>
      <c r="G23" s="66"/>
      <c r="H23" s="66"/>
      <c r="I23" s="66"/>
      <c r="J23" s="66"/>
      <c r="K23" s="66"/>
      <c r="L23" s="67"/>
    </row>
    <row r="24" spans="1:12" ht="15.6" customHeight="1">
      <c r="A24" s="72"/>
      <c r="B24" s="58"/>
      <c r="C24" s="78"/>
      <c r="D24" s="74" t="s">
        <v>50</v>
      </c>
      <c r="E24" s="51">
        <f t="shared" si="4"/>
        <v>0</v>
      </c>
      <c r="F24" s="66"/>
      <c r="G24" s="66"/>
      <c r="H24" s="66"/>
      <c r="I24" s="66"/>
      <c r="J24" s="66"/>
      <c r="K24" s="66"/>
      <c r="L24" s="67"/>
    </row>
    <row r="25" spans="1:12" ht="15.6" customHeight="1">
      <c r="A25" s="72"/>
      <c r="B25" s="58"/>
      <c r="C25" s="78"/>
      <c r="D25" s="74" t="s">
        <v>51</v>
      </c>
      <c r="E25" s="51">
        <f t="shared" si="4"/>
        <v>0</v>
      </c>
      <c r="F25" s="66"/>
      <c r="G25" s="66"/>
      <c r="H25" s="66"/>
      <c r="I25" s="66"/>
      <c r="J25" s="66"/>
      <c r="K25" s="66"/>
      <c r="L25" s="67"/>
    </row>
    <row r="26" spans="1:12" ht="15.6" customHeight="1">
      <c r="A26" s="72"/>
      <c r="B26" s="58"/>
      <c r="C26" s="78"/>
      <c r="D26" s="74" t="s">
        <v>52</v>
      </c>
      <c r="E26" s="51">
        <f t="shared" si="4"/>
        <v>0</v>
      </c>
      <c r="F26" s="66"/>
      <c r="G26" s="66"/>
      <c r="H26" s="66"/>
      <c r="I26" s="66"/>
      <c r="J26" s="66"/>
      <c r="K26" s="66"/>
      <c r="L26" s="67"/>
    </row>
    <row r="27" spans="1:12" ht="15.6" customHeight="1">
      <c r="A27" s="72"/>
      <c r="B27" s="58"/>
      <c r="C27" s="78"/>
      <c r="D27" s="74" t="s">
        <v>53</v>
      </c>
      <c r="E27" s="51">
        <f t="shared" si="4"/>
        <v>0</v>
      </c>
      <c r="F27" s="66"/>
      <c r="G27" s="66"/>
      <c r="H27" s="66"/>
      <c r="I27" s="66"/>
      <c r="J27" s="66"/>
      <c r="K27" s="66"/>
      <c r="L27" s="67"/>
    </row>
    <row r="28" spans="1:12" ht="15.6" customHeight="1">
      <c r="A28" s="72"/>
      <c r="B28" s="58"/>
      <c r="C28" s="78"/>
      <c r="D28" s="74" t="s">
        <v>54</v>
      </c>
      <c r="E28" s="51">
        <f t="shared" si="4"/>
        <v>0</v>
      </c>
      <c r="F28" s="66"/>
      <c r="G28" s="66"/>
      <c r="H28" s="66"/>
      <c r="I28" s="66"/>
      <c r="J28" s="66"/>
      <c r="K28" s="66"/>
      <c r="L28" s="67"/>
    </row>
    <row r="29" spans="1:12" ht="15.6" customHeight="1">
      <c r="A29" s="72"/>
      <c r="B29" s="58"/>
      <c r="C29" s="65"/>
      <c r="D29" s="74" t="s">
        <v>55</v>
      </c>
      <c r="E29" s="51">
        <f t="shared" si="4"/>
        <v>0</v>
      </c>
      <c r="F29" s="66"/>
      <c r="G29" s="66"/>
      <c r="H29" s="66"/>
      <c r="I29" s="66"/>
      <c r="J29" s="66"/>
      <c r="K29" s="66"/>
      <c r="L29" s="67"/>
    </row>
    <row r="30" spans="1:12" ht="15.6" customHeight="1">
      <c r="A30" s="72"/>
      <c r="B30" s="58"/>
      <c r="C30" s="61" t="s">
        <v>64</v>
      </c>
      <c r="D30" s="76"/>
      <c r="E30" s="63">
        <f t="shared" si="4"/>
        <v>0</v>
      </c>
      <c r="F30" s="63">
        <f t="shared" ref="F30:K30" si="7">SUM(F31:F33)</f>
        <v>0</v>
      </c>
      <c r="G30" s="63">
        <f t="shared" si="7"/>
        <v>0</v>
      </c>
      <c r="H30" s="63">
        <f t="shared" si="7"/>
        <v>0</v>
      </c>
      <c r="I30" s="63">
        <f t="shared" si="7"/>
        <v>0</v>
      </c>
      <c r="J30" s="63">
        <f t="shared" si="7"/>
        <v>0</v>
      </c>
      <c r="K30" s="63">
        <f t="shared" si="7"/>
        <v>0</v>
      </c>
      <c r="L30" s="77"/>
    </row>
    <row r="31" spans="1:12" ht="15.6" customHeight="1">
      <c r="A31" s="72"/>
      <c r="B31" s="58"/>
      <c r="C31" s="78"/>
      <c r="D31" s="75"/>
      <c r="E31" s="51">
        <f t="shared" si="4"/>
        <v>0</v>
      </c>
      <c r="F31" s="66"/>
      <c r="G31" s="66"/>
      <c r="H31" s="66"/>
      <c r="I31" s="66"/>
      <c r="J31" s="66"/>
      <c r="K31" s="66"/>
      <c r="L31" s="67"/>
    </row>
    <row r="32" spans="1:12" ht="15.6" customHeight="1">
      <c r="A32" s="72"/>
      <c r="B32" s="58"/>
      <c r="C32" s="78"/>
      <c r="D32" s="79"/>
      <c r="E32" s="51">
        <f t="shared" si="4"/>
        <v>0</v>
      </c>
      <c r="F32" s="66"/>
      <c r="G32" s="66"/>
      <c r="H32" s="66"/>
      <c r="I32" s="66"/>
      <c r="J32" s="66"/>
      <c r="K32" s="66"/>
      <c r="L32" s="67"/>
    </row>
    <row r="33" spans="1:12" ht="15.6" customHeight="1">
      <c r="A33" s="72"/>
      <c r="B33" s="58"/>
      <c r="C33" s="65"/>
      <c r="D33" s="80" t="s">
        <v>1</v>
      </c>
      <c r="E33" s="51">
        <f t="shared" si="4"/>
        <v>0</v>
      </c>
      <c r="F33" s="66"/>
      <c r="G33" s="66"/>
      <c r="H33" s="66"/>
      <c r="I33" s="66"/>
      <c r="J33" s="66"/>
      <c r="K33" s="66"/>
      <c r="L33" s="67"/>
    </row>
    <row r="34" spans="1:12" ht="15.6" customHeight="1">
      <c r="A34" s="72"/>
      <c r="B34" s="58"/>
      <c r="C34" s="61" t="s">
        <v>57</v>
      </c>
      <c r="D34" s="76"/>
      <c r="E34" s="63">
        <f t="shared" si="4"/>
        <v>0</v>
      </c>
      <c r="F34" s="63">
        <f t="shared" ref="F34:K34" si="8">SUM(F35:F37)</f>
        <v>0</v>
      </c>
      <c r="G34" s="63">
        <f t="shared" si="8"/>
        <v>0</v>
      </c>
      <c r="H34" s="63">
        <f t="shared" si="8"/>
        <v>0</v>
      </c>
      <c r="I34" s="63">
        <f t="shared" si="8"/>
        <v>0</v>
      </c>
      <c r="J34" s="63">
        <f t="shared" si="8"/>
        <v>0</v>
      </c>
      <c r="K34" s="63">
        <f t="shared" si="8"/>
        <v>0</v>
      </c>
      <c r="L34" s="77"/>
    </row>
    <row r="35" spans="1:12" ht="15.6" customHeight="1">
      <c r="A35" s="72"/>
      <c r="B35" s="58"/>
      <c r="C35" s="78"/>
      <c r="D35" s="75"/>
      <c r="E35" s="81">
        <f t="shared" si="4"/>
        <v>0</v>
      </c>
      <c r="F35" s="66"/>
      <c r="G35" s="66"/>
      <c r="H35" s="66"/>
      <c r="I35" s="66"/>
      <c r="J35" s="66"/>
      <c r="K35" s="66"/>
      <c r="L35" s="67"/>
    </row>
    <row r="36" spans="1:12" ht="15.6" customHeight="1">
      <c r="A36" s="72"/>
      <c r="B36" s="58"/>
      <c r="C36" s="78"/>
      <c r="D36" s="75"/>
      <c r="E36" s="81">
        <f t="shared" si="4"/>
        <v>0</v>
      </c>
      <c r="F36" s="66"/>
      <c r="G36" s="66"/>
      <c r="H36" s="66"/>
      <c r="I36" s="66"/>
      <c r="J36" s="66"/>
      <c r="K36" s="66"/>
      <c r="L36" s="67"/>
    </row>
    <row r="37" spans="1:12" ht="15.6" customHeight="1">
      <c r="A37" s="72"/>
      <c r="B37" s="59"/>
      <c r="C37" s="65"/>
      <c r="D37" s="80" t="s">
        <v>1</v>
      </c>
      <c r="E37" s="81">
        <f t="shared" si="4"/>
        <v>0</v>
      </c>
      <c r="F37" s="66"/>
      <c r="G37" s="66"/>
      <c r="H37" s="66"/>
      <c r="I37" s="66"/>
      <c r="J37" s="66"/>
      <c r="K37" s="66"/>
      <c r="L37" s="67"/>
    </row>
    <row r="38" spans="1:12" ht="15.6" customHeight="1">
      <c r="A38" s="72"/>
      <c r="B38" s="52" t="s">
        <v>31</v>
      </c>
      <c r="C38" s="53"/>
      <c r="D38" s="53"/>
      <c r="E38" s="54">
        <f t="shared" si="4"/>
        <v>0</v>
      </c>
      <c r="F38" s="54">
        <f>SUM(F18:F33)</f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/>
    </row>
    <row r="39" spans="1:12" ht="15.6" customHeight="1">
      <c r="A39" s="72"/>
      <c r="B39" s="58"/>
      <c r="C39" s="87"/>
      <c r="D39" s="88"/>
      <c r="E39" s="51">
        <f t="shared" si="4"/>
        <v>0</v>
      </c>
      <c r="F39" s="66"/>
      <c r="G39" s="66"/>
      <c r="H39" s="66"/>
      <c r="I39" s="66"/>
      <c r="J39" s="66"/>
      <c r="K39" s="66"/>
      <c r="L39" s="67"/>
    </row>
    <row r="40" spans="1:12" ht="15.6" customHeight="1">
      <c r="A40" s="72"/>
      <c r="B40" s="58"/>
      <c r="C40" s="87"/>
      <c r="D40" s="88"/>
      <c r="E40" s="51">
        <f t="shared" ref="E40" si="9">SUM($F40:$K40)</f>
        <v>0</v>
      </c>
      <c r="F40" s="66"/>
      <c r="G40" s="66"/>
      <c r="H40" s="66"/>
      <c r="I40" s="66"/>
      <c r="J40" s="66"/>
      <c r="K40" s="66"/>
      <c r="L40" s="67"/>
    </row>
    <row r="41" spans="1:12" ht="15.6" customHeight="1">
      <c r="A41" s="72"/>
      <c r="B41" s="58"/>
      <c r="C41" s="85" t="s">
        <v>1</v>
      </c>
      <c r="D41" s="86"/>
      <c r="E41" s="51">
        <f>SUM($F41:$K41)</f>
        <v>0</v>
      </c>
      <c r="F41" s="66"/>
      <c r="G41" s="66"/>
      <c r="H41" s="66"/>
      <c r="I41" s="66"/>
      <c r="J41" s="66"/>
      <c r="K41" s="66"/>
      <c r="L41" s="67"/>
    </row>
    <row r="42" spans="1:12" ht="15.6" customHeight="1">
      <c r="A42" s="72"/>
      <c r="B42" s="52" t="s">
        <v>32</v>
      </c>
      <c r="C42" s="53"/>
      <c r="D42" s="53"/>
      <c r="E42" s="54">
        <f>SUM($F42:$K42)</f>
        <v>0</v>
      </c>
      <c r="F42" s="54">
        <f>SUM(F43:F45)</f>
        <v>0</v>
      </c>
      <c r="G42" s="54">
        <f t="shared" ref="G42:H42" si="10">SUM(G43:G45)</f>
        <v>0</v>
      </c>
      <c r="H42" s="54">
        <f t="shared" si="10"/>
        <v>0</v>
      </c>
      <c r="I42" s="54">
        <f>SUM(I43:I45)</f>
        <v>0</v>
      </c>
      <c r="J42" s="54">
        <f t="shared" ref="J42:K42" si="11">SUM(J43:J45)</f>
        <v>0</v>
      </c>
      <c r="K42" s="54">
        <f t="shared" si="11"/>
        <v>0</v>
      </c>
      <c r="L42" s="56"/>
    </row>
    <row r="43" spans="1:12" ht="15.6" customHeight="1">
      <c r="A43" s="72"/>
      <c r="B43" s="58"/>
      <c r="C43" s="87"/>
      <c r="D43" s="88"/>
      <c r="E43" s="51">
        <f>SUM($F43:$K43)</f>
        <v>0</v>
      </c>
      <c r="F43" s="66"/>
      <c r="G43" s="66"/>
      <c r="H43" s="66"/>
      <c r="I43" s="66"/>
      <c r="J43" s="66"/>
      <c r="K43" s="66"/>
      <c r="L43" s="67"/>
    </row>
    <row r="44" spans="1:12" ht="15.6" customHeight="1">
      <c r="A44" s="72"/>
      <c r="B44" s="58"/>
      <c r="C44" s="87"/>
      <c r="D44" s="88"/>
      <c r="E44" s="51">
        <f t="shared" ref="E44" si="12">SUM($F44:$K44)</f>
        <v>0</v>
      </c>
      <c r="F44" s="66"/>
      <c r="G44" s="66"/>
      <c r="H44" s="66"/>
      <c r="I44" s="66"/>
      <c r="J44" s="66"/>
      <c r="K44" s="66"/>
      <c r="L44" s="67"/>
    </row>
    <row r="45" spans="1:12" ht="15.6" customHeight="1">
      <c r="A45" s="72"/>
      <c r="B45" s="59"/>
      <c r="C45" s="85" t="s">
        <v>1</v>
      </c>
      <c r="D45" s="86"/>
      <c r="E45" s="51">
        <f>SUM($F45:$K45)</f>
        <v>0</v>
      </c>
      <c r="F45" s="66"/>
      <c r="G45" s="66"/>
      <c r="H45" s="66"/>
      <c r="I45" s="66"/>
      <c r="J45" s="66"/>
      <c r="K45" s="66"/>
      <c r="L45" s="67"/>
    </row>
    <row r="46" spans="1:12" ht="15.6" customHeight="1">
      <c r="A46" s="72"/>
      <c r="B46" s="52" t="s">
        <v>33</v>
      </c>
      <c r="C46" s="53"/>
      <c r="D46" s="53"/>
      <c r="E46" s="54">
        <f>SUM($F46:$K46)</f>
        <v>0</v>
      </c>
      <c r="F46" s="54">
        <f>SUM(F47:F49)</f>
        <v>0</v>
      </c>
      <c r="G46" s="54">
        <f t="shared" ref="G46:H46" si="13">SUM(G47:G49)</f>
        <v>0</v>
      </c>
      <c r="H46" s="54">
        <f t="shared" si="13"/>
        <v>0</v>
      </c>
      <c r="I46" s="54">
        <f>SUM(I47:I49)</f>
        <v>0</v>
      </c>
      <c r="J46" s="54">
        <f t="shared" ref="J46:K46" si="14">SUM(J47:J49)</f>
        <v>0</v>
      </c>
      <c r="K46" s="54">
        <f t="shared" si="14"/>
        <v>0</v>
      </c>
      <c r="L46" s="56"/>
    </row>
    <row r="47" spans="1:12" ht="15.6" customHeight="1">
      <c r="A47" s="72"/>
      <c r="B47" s="58"/>
      <c r="C47" s="87"/>
      <c r="D47" s="88"/>
      <c r="E47" s="51">
        <f>SUM($F47:$K47)</f>
        <v>0</v>
      </c>
      <c r="F47" s="66"/>
      <c r="G47" s="66"/>
      <c r="H47" s="66"/>
      <c r="I47" s="66"/>
      <c r="J47" s="66"/>
      <c r="K47" s="66"/>
      <c r="L47" s="67"/>
    </row>
    <row r="48" spans="1:12" ht="15.6" customHeight="1">
      <c r="A48" s="72"/>
      <c r="B48" s="58"/>
      <c r="C48" s="87"/>
      <c r="D48" s="88"/>
      <c r="E48" s="51">
        <f t="shared" ref="E48" si="15">SUM($F48:$K48)</f>
        <v>0</v>
      </c>
      <c r="F48" s="66"/>
      <c r="G48" s="66"/>
      <c r="H48" s="66"/>
      <c r="I48" s="66"/>
      <c r="J48" s="66"/>
      <c r="K48" s="66"/>
      <c r="L48" s="67"/>
    </row>
    <row r="49" spans="1:12" ht="15.6" customHeight="1">
      <c r="A49" s="72"/>
      <c r="B49" s="59"/>
      <c r="C49" s="85" t="s">
        <v>1</v>
      </c>
      <c r="D49" s="86"/>
      <c r="E49" s="51">
        <f>SUM($F49:$K49)</f>
        <v>0</v>
      </c>
      <c r="F49" s="66"/>
      <c r="G49" s="66"/>
      <c r="H49" s="66"/>
      <c r="I49" s="66"/>
      <c r="J49" s="66"/>
      <c r="K49" s="66"/>
      <c r="L49" s="67"/>
    </row>
    <row r="50" spans="1:12" ht="15.6" customHeight="1">
      <c r="A50" s="72"/>
      <c r="B50" s="52" t="s">
        <v>34</v>
      </c>
      <c r="C50" s="53"/>
      <c r="D50" s="53"/>
      <c r="E50" s="54">
        <f>SUM($F50:$K50)</f>
        <v>0</v>
      </c>
      <c r="F50" s="54">
        <f>SUM(F51:F53)</f>
        <v>0</v>
      </c>
      <c r="G50" s="54">
        <f t="shared" ref="G50:H50" si="16">SUM(G51:G53)</f>
        <v>0</v>
      </c>
      <c r="H50" s="54">
        <f t="shared" si="16"/>
        <v>0</v>
      </c>
      <c r="I50" s="54">
        <f>SUM(I51:I53)</f>
        <v>0</v>
      </c>
      <c r="J50" s="54">
        <f t="shared" ref="J50:K50" si="17">SUM(J51:J53)</f>
        <v>0</v>
      </c>
      <c r="K50" s="54">
        <f t="shared" si="17"/>
        <v>0</v>
      </c>
      <c r="L50" s="56"/>
    </row>
    <row r="51" spans="1:12" ht="15.6" customHeight="1">
      <c r="A51" s="72"/>
      <c r="B51" s="58"/>
      <c r="C51" s="87"/>
      <c r="D51" s="88"/>
      <c r="E51" s="51">
        <f>SUM($F51:$K51)</f>
        <v>0</v>
      </c>
      <c r="F51" s="66"/>
      <c r="G51" s="66"/>
      <c r="H51" s="66"/>
      <c r="I51" s="66"/>
      <c r="J51" s="66"/>
      <c r="K51" s="66"/>
      <c r="L51" s="67"/>
    </row>
    <row r="52" spans="1:12" ht="15.6" customHeight="1">
      <c r="A52" s="72"/>
      <c r="B52" s="58"/>
      <c r="C52" s="87"/>
      <c r="D52" s="88"/>
      <c r="E52" s="51">
        <f t="shared" ref="E52" si="18">SUM($F52:$K52)</f>
        <v>0</v>
      </c>
      <c r="F52" s="66"/>
      <c r="G52" s="66"/>
      <c r="H52" s="66"/>
      <c r="I52" s="66"/>
      <c r="J52" s="66"/>
      <c r="K52" s="66"/>
      <c r="L52" s="67"/>
    </row>
    <row r="53" spans="1:12" ht="15.6" customHeight="1">
      <c r="A53" s="72"/>
      <c r="B53" s="59"/>
      <c r="C53" s="85" t="s">
        <v>1</v>
      </c>
      <c r="D53" s="86"/>
      <c r="E53" s="51">
        <f t="shared" ref="E53:E72" si="19">SUM($F53:$K53)</f>
        <v>0</v>
      </c>
      <c r="F53" s="66"/>
      <c r="G53" s="66"/>
      <c r="H53" s="66"/>
      <c r="I53" s="66"/>
      <c r="J53" s="66"/>
      <c r="K53" s="66"/>
      <c r="L53" s="67"/>
    </row>
    <row r="54" spans="1:12" ht="15.6" customHeight="1">
      <c r="A54" s="72"/>
      <c r="B54" s="52" t="s">
        <v>38</v>
      </c>
      <c r="C54" s="53"/>
      <c r="D54" s="53"/>
      <c r="E54" s="54">
        <f t="shared" si="19"/>
        <v>0</v>
      </c>
      <c r="F54" s="54">
        <f t="shared" ref="F54:K54" si="20">SUM(F55,F59,F63,F67)</f>
        <v>0</v>
      </c>
      <c r="G54" s="54">
        <f t="shared" si="20"/>
        <v>0</v>
      </c>
      <c r="H54" s="54">
        <f t="shared" si="20"/>
        <v>0</v>
      </c>
      <c r="I54" s="54">
        <f t="shared" si="20"/>
        <v>0</v>
      </c>
      <c r="J54" s="54">
        <f t="shared" si="20"/>
        <v>0</v>
      </c>
      <c r="K54" s="54">
        <f t="shared" si="20"/>
        <v>0</v>
      </c>
      <c r="L54" s="56"/>
    </row>
    <row r="55" spans="1:12" ht="15.6" customHeight="1">
      <c r="A55" s="72"/>
      <c r="B55" s="58"/>
      <c r="C55" s="61" t="s">
        <v>41</v>
      </c>
      <c r="D55" s="82"/>
      <c r="E55" s="63">
        <f t="shared" si="19"/>
        <v>0</v>
      </c>
      <c r="F55" s="63">
        <f t="shared" ref="F55:K55" si="21">SUM(F56:F58)</f>
        <v>0</v>
      </c>
      <c r="G55" s="63">
        <f t="shared" si="21"/>
        <v>0</v>
      </c>
      <c r="H55" s="63">
        <f t="shared" si="21"/>
        <v>0</v>
      </c>
      <c r="I55" s="63">
        <f t="shared" si="21"/>
        <v>0</v>
      </c>
      <c r="J55" s="63">
        <f t="shared" si="21"/>
        <v>0</v>
      </c>
      <c r="K55" s="63">
        <f t="shared" si="21"/>
        <v>0</v>
      </c>
      <c r="L55" s="63"/>
    </row>
    <row r="56" spans="1:12" ht="15.6" customHeight="1">
      <c r="A56" s="72"/>
      <c r="B56" s="58"/>
      <c r="C56" s="64"/>
      <c r="D56" s="50"/>
      <c r="E56" s="51">
        <f t="shared" si="19"/>
        <v>0</v>
      </c>
      <c r="F56" s="66"/>
      <c r="G56" s="66"/>
      <c r="H56" s="66"/>
      <c r="I56" s="66"/>
      <c r="J56" s="66"/>
      <c r="K56" s="66"/>
      <c r="L56" s="67"/>
    </row>
    <row r="57" spans="1:12" ht="15.6" customHeight="1">
      <c r="A57" s="72"/>
      <c r="B57" s="58"/>
      <c r="C57" s="64"/>
      <c r="D57" s="14"/>
      <c r="E57" s="51">
        <f t="shared" si="19"/>
        <v>0</v>
      </c>
      <c r="F57" s="66"/>
      <c r="G57" s="66"/>
      <c r="H57" s="66"/>
      <c r="I57" s="66"/>
      <c r="J57" s="66"/>
      <c r="K57" s="66"/>
      <c r="L57" s="67"/>
    </row>
    <row r="58" spans="1:12" ht="15.6" customHeight="1">
      <c r="A58" s="72"/>
      <c r="B58" s="59"/>
      <c r="C58" s="65"/>
      <c r="D58" s="3" t="s">
        <v>1</v>
      </c>
      <c r="E58" s="81">
        <f t="shared" si="19"/>
        <v>0</v>
      </c>
      <c r="F58" s="66"/>
      <c r="G58" s="66"/>
      <c r="H58" s="66"/>
      <c r="I58" s="66"/>
      <c r="J58" s="66"/>
      <c r="K58" s="66"/>
      <c r="L58" s="67"/>
    </row>
    <row r="59" spans="1:12" ht="15.6" customHeight="1">
      <c r="A59" s="72"/>
      <c r="B59" s="58"/>
      <c r="C59" s="61" t="s">
        <v>42</v>
      </c>
      <c r="D59" s="62"/>
      <c r="E59" s="63">
        <f t="shared" si="19"/>
        <v>0</v>
      </c>
      <c r="F59" s="63">
        <f t="shared" ref="F59:K59" si="22">SUM(F60:F62)</f>
        <v>0</v>
      </c>
      <c r="G59" s="63">
        <f t="shared" si="22"/>
        <v>0</v>
      </c>
      <c r="H59" s="63">
        <f t="shared" si="22"/>
        <v>0</v>
      </c>
      <c r="I59" s="63">
        <f t="shared" si="22"/>
        <v>0</v>
      </c>
      <c r="J59" s="63">
        <f t="shared" si="22"/>
        <v>0</v>
      </c>
      <c r="K59" s="63">
        <f t="shared" si="22"/>
        <v>0</v>
      </c>
      <c r="L59" s="63"/>
    </row>
    <row r="60" spans="1:12" ht="15.6" customHeight="1">
      <c r="A60" s="72"/>
      <c r="B60" s="58"/>
      <c r="C60" s="64"/>
      <c r="D60" s="14"/>
      <c r="E60" s="51">
        <f t="shared" si="19"/>
        <v>0</v>
      </c>
      <c r="F60" s="66"/>
      <c r="G60" s="66"/>
      <c r="H60" s="66"/>
      <c r="I60" s="66"/>
      <c r="J60" s="66"/>
      <c r="K60" s="66"/>
      <c r="L60" s="67"/>
    </row>
    <row r="61" spans="1:12" ht="15.6" customHeight="1">
      <c r="A61" s="72"/>
      <c r="B61" s="58"/>
      <c r="C61" s="64"/>
      <c r="D61" s="14"/>
      <c r="E61" s="51">
        <f t="shared" si="19"/>
        <v>0</v>
      </c>
      <c r="F61" s="66"/>
      <c r="G61" s="66"/>
      <c r="H61" s="66"/>
      <c r="I61" s="66"/>
      <c r="J61" s="66"/>
      <c r="K61" s="66"/>
      <c r="L61" s="67"/>
    </row>
    <row r="62" spans="1:12" ht="15.6" customHeight="1">
      <c r="A62" s="72"/>
      <c r="B62" s="59"/>
      <c r="C62" s="65"/>
      <c r="D62" s="3" t="s">
        <v>1</v>
      </c>
      <c r="E62" s="81">
        <f t="shared" si="19"/>
        <v>0</v>
      </c>
      <c r="F62" s="66"/>
      <c r="G62" s="66"/>
      <c r="H62" s="66"/>
      <c r="I62" s="66"/>
      <c r="J62" s="66"/>
      <c r="K62" s="66"/>
      <c r="L62" s="67"/>
    </row>
    <row r="63" spans="1:12" ht="15.6" customHeight="1">
      <c r="A63" s="72"/>
      <c r="B63" s="58"/>
      <c r="C63" s="61" t="s">
        <v>43</v>
      </c>
      <c r="D63" s="62"/>
      <c r="E63" s="63">
        <f t="shared" si="19"/>
        <v>0</v>
      </c>
      <c r="F63" s="63">
        <f t="shared" ref="F63:K63" si="23">SUM(F64:F66)</f>
        <v>0</v>
      </c>
      <c r="G63" s="63">
        <f t="shared" si="23"/>
        <v>0</v>
      </c>
      <c r="H63" s="63">
        <f t="shared" si="23"/>
        <v>0</v>
      </c>
      <c r="I63" s="63">
        <f t="shared" si="23"/>
        <v>0</v>
      </c>
      <c r="J63" s="63">
        <f t="shared" si="23"/>
        <v>0</v>
      </c>
      <c r="K63" s="63">
        <f t="shared" si="23"/>
        <v>0</v>
      </c>
      <c r="L63" s="63"/>
    </row>
    <row r="64" spans="1:12" ht="15.6" customHeight="1">
      <c r="A64" s="72"/>
      <c r="B64" s="58"/>
      <c r="C64" s="64"/>
      <c r="D64" s="14"/>
      <c r="E64" s="51">
        <f t="shared" si="19"/>
        <v>0</v>
      </c>
      <c r="F64" s="66"/>
      <c r="G64" s="66"/>
      <c r="H64" s="66"/>
      <c r="I64" s="66"/>
      <c r="J64" s="66"/>
      <c r="K64" s="66"/>
      <c r="L64" s="67"/>
    </row>
    <row r="65" spans="1:12" ht="15.6" customHeight="1">
      <c r="A65" s="72"/>
      <c r="B65" s="58"/>
      <c r="C65" s="64"/>
      <c r="D65" s="14"/>
      <c r="E65" s="51">
        <f t="shared" si="19"/>
        <v>0</v>
      </c>
      <c r="F65" s="66"/>
      <c r="G65" s="66"/>
      <c r="H65" s="66"/>
      <c r="I65" s="66"/>
      <c r="J65" s="66"/>
      <c r="K65" s="66"/>
      <c r="L65" s="67"/>
    </row>
    <row r="66" spans="1:12" ht="15.6" customHeight="1">
      <c r="A66" s="72"/>
      <c r="B66" s="59"/>
      <c r="C66" s="65"/>
      <c r="D66" s="3" t="s">
        <v>1</v>
      </c>
      <c r="E66" s="81">
        <f t="shared" si="19"/>
        <v>0</v>
      </c>
      <c r="F66" s="66"/>
      <c r="G66" s="66"/>
      <c r="H66" s="66"/>
      <c r="I66" s="66"/>
      <c r="J66" s="66"/>
      <c r="K66" s="66"/>
      <c r="L66" s="67"/>
    </row>
    <row r="67" spans="1:12" ht="15.6" customHeight="1">
      <c r="A67" s="72"/>
      <c r="B67" s="58"/>
      <c r="C67" s="61" t="s">
        <v>44</v>
      </c>
      <c r="D67" s="62"/>
      <c r="E67" s="63">
        <f t="shared" si="19"/>
        <v>0</v>
      </c>
      <c r="F67" s="63">
        <f t="shared" ref="F67:K67" si="24">SUM(F68:F70)</f>
        <v>0</v>
      </c>
      <c r="G67" s="63">
        <f t="shared" si="24"/>
        <v>0</v>
      </c>
      <c r="H67" s="63">
        <f t="shared" si="24"/>
        <v>0</v>
      </c>
      <c r="I67" s="63">
        <f t="shared" si="24"/>
        <v>0</v>
      </c>
      <c r="J67" s="63">
        <f t="shared" si="24"/>
        <v>0</v>
      </c>
      <c r="K67" s="63">
        <f t="shared" si="24"/>
        <v>0</v>
      </c>
      <c r="L67" s="63"/>
    </row>
    <row r="68" spans="1:12" ht="15.6" customHeight="1">
      <c r="A68" s="72"/>
      <c r="B68" s="58"/>
      <c r="C68" s="64"/>
      <c r="D68" s="14"/>
      <c r="E68" s="51">
        <f t="shared" si="19"/>
        <v>0</v>
      </c>
      <c r="F68" s="66"/>
      <c r="G68" s="66"/>
      <c r="H68" s="66"/>
      <c r="I68" s="66"/>
      <c r="J68" s="66"/>
      <c r="K68" s="66"/>
      <c r="L68" s="67"/>
    </row>
    <row r="69" spans="1:12" ht="15.6" customHeight="1">
      <c r="A69" s="72"/>
      <c r="B69" s="58"/>
      <c r="C69" s="64"/>
      <c r="D69" s="14"/>
      <c r="E69" s="51">
        <f t="shared" si="19"/>
        <v>0</v>
      </c>
      <c r="F69" s="66"/>
      <c r="G69" s="66"/>
      <c r="H69" s="66"/>
      <c r="I69" s="66"/>
      <c r="J69" s="66"/>
      <c r="K69" s="66"/>
      <c r="L69" s="67"/>
    </row>
    <row r="70" spans="1:12" ht="15.6" customHeight="1">
      <c r="A70" s="72"/>
      <c r="B70" s="59"/>
      <c r="C70" s="65"/>
      <c r="D70" s="3" t="s">
        <v>1</v>
      </c>
      <c r="E70" s="51">
        <f t="shared" si="19"/>
        <v>0</v>
      </c>
      <c r="F70" s="66"/>
      <c r="G70" s="66"/>
      <c r="H70" s="66"/>
      <c r="I70" s="66"/>
      <c r="J70" s="66"/>
      <c r="K70" s="66"/>
      <c r="L70" s="67"/>
    </row>
    <row r="71" spans="1:12" ht="15.6" customHeight="1">
      <c r="A71" s="72"/>
      <c r="B71" s="52" t="s">
        <v>39</v>
      </c>
      <c r="C71" s="53"/>
      <c r="D71" s="53"/>
      <c r="E71" s="54">
        <f t="shared" si="19"/>
        <v>0</v>
      </c>
      <c r="F71" s="54">
        <f>SUM(F72:F74)</f>
        <v>0</v>
      </c>
      <c r="G71" s="54">
        <f t="shared" ref="G71:H71" si="25">SUM(G72:G74)</f>
        <v>0</v>
      </c>
      <c r="H71" s="54">
        <f t="shared" si="25"/>
        <v>0</v>
      </c>
      <c r="I71" s="54">
        <f t="shared" ref="I71:K71" si="26">SUM(I72:I74)</f>
        <v>0</v>
      </c>
      <c r="J71" s="54">
        <f t="shared" si="26"/>
        <v>0</v>
      </c>
      <c r="K71" s="54">
        <f t="shared" si="26"/>
        <v>0</v>
      </c>
      <c r="L71" s="55" t="s">
        <v>66</v>
      </c>
    </row>
    <row r="72" spans="1:12" ht="15.6" customHeight="1">
      <c r="A72" s="72"/>
      <c r="B72" s="58"/>
      <c r="C72" s="87"/>
      <c r="D72" s="88"/>
      <c r="E72" s="51">
        <f t="shared" si="19"/>
        <v>0</v>
      </c>
      <c r="F72" s="66"/>
      <c r="G72" s="66"/>
      <c r="H72" s="66"/>
      <c r="I72" s="66"/>
      <c r="J72" s="66"/>
      <c r="K72" s="66"/>
      <c r="L72" s="67"/>
    </row>
    <row r="73" spans="1:12" ht="15.6" customHeight="1">
      <c r="A73" s="72"/>
      <c r="B73" s="58"/>
      <c r="C73" s="87"/>
      <c r="D73" s="88"/>
      <c r="E73" s="51">
        <f t="shared" ref="E73" si="27">SUM($F73:$K73)</f>
        <v>0</v>
      </c>
      <c r="F73" s="66"/>
      <c r="G73" s="66"/>
      <c r="H73" s="66"/>
      <c r="I73" s="66"/>
      <c r="J73" s="66"/>
      <c r="K73" s="66"/>
      <c r="L73" s="67"/>
    </row>
    <row r="74" spans="1:12" ht="15.6" customHeight="1">
      <c r="A74" s="72"/>
      <c r="B74" s="60"/>
      <c r="C74" s="85" t="s">
        <v>1</v>
      </c>
      <c r="D74" s="86"/>
      <c r="E74" s="51">
        <f>SUM($F74:$K74)</f>
        <v>0</v>
      </c>
      <c r="F74" s="66"/>
      <c r="G74" s="66"/>
      <c r="H74" s="66"/>
      <c r="I74" s="66"/>
      <c r="J74" s="66"/>
      <c r="K74" s="66"/>
      <c r="L74" s="67"/>
    </row>
    <row r="75" spans="1:12" ht="31.05" customHeight="1">
      <c r="A75" s="72"/>
      <c r="B75" s="52" t="s">
        <v>58</v>
      </c>
      <c r="C75" s="53"/>
      <c r="D75" s="53"/>
      <c r="E75" s="54">
        <f>SUM($F75:$K75)</f>
        <v>0</v>
      </c>
      <c r="F75" s="54">
        <f t="shared" ref="F75:K75" si="28">SUM(F76:F78)</f>
        <v>0</v>
      </c>
      <c r="G75" s="54">
        <f t="shared" si="28"/>
        <v>0</v>
      </c>
      <c r="H75" s="54">
        <f t="shared" si="28"/>
        <v>0</v>
      </c>
      <c r="I75" s="54">
        <f t="shared" si="28"/>
        <v>0</v>
      </c>
      <c r="J75" s="54">
        <f t="shared" si="28"/>
        <v>0</v>
      </c>
      <c r="K75" s="54">
        <f t="shared" si="28"/>
        <v>0</v>
      </c>
      <c r="L75" s="55" t="s">
        <v>65</v>
      </c>
    </row>
    <row r="76" spans="1:12" ht="15.6" customHeight="1">
      <c r="A76" s="72"/>
      <c r="B76" s="58"/>
      <c r="C76" s="87"/>
      <c r="D76" s="88"/>
      <c r="E76" s="51">
        <f>SUM($F76:$K76)</f>
        <v>0</v>
      </c>
      <c r="F76" s="66"/>
      <c r="G76" s="66"/>
      <c r="H76" s="66"/>
      <c r="I76" s="66"/>
      <c r="J76" s="66"/>
      <c r="K76" s="66"/>
      <c r="L76" s="67"/>
    </row>
    <row r="77" spans="1:12" ht="15.6" customHeight="1">
      <c r="A77" s="72"/>
      <c r="B77" s="58"/>
      <c r="C77" s="87"/>
      <c r="D77" s="88"/>
      <c r="E77" s="51">
        <f t="shared" ref="E77" si="29">SUM($F77:$K77)</f>
        <v>0</v>
      </c>
      <c r="F77" s="66"/>
      <c r="G77" s="66"/>
      <c r="H77" s="66"/>
      <c r="I77" s="66"/>
      <c r="J77" s="66"/>
      <c r="K77" s="66"/>
      <c r="L77" s="67"/>
    </row>
    <row r="78" spans="1:12" ht="15.6" customHeight="1">
      <c r="A78" s="72"/>
      <c r="B78" s="60"/>
      <c r="C78" s="85" t="s">
        <v>1</v>
      </c>
      <c r="D78" s="86"/>
      <c r="E78" s="51">
        <f>SUM($F78:$K78)</f>
        <v>0</v>
      </c>
      <c r="F78" s="66"/>
      <c r="G78" s="66"/>
      <c r="H78" s="66"/>
      <c r="I78" s="66"/>
      <c r="J78" s="66"/>
      <c r="K78" s="66"/>
      <c r="L78" s="67"/>
    </row>
    <row r="79" spans="1:12" ht="15.6" customHeight="1">
      <c r="A79" s="72"/>
      <c r="B79" s="52" t="s">
        <v>40</v>
      </c>
      <c r="C79" s="53"/>
      <c r="D79" s="53"/>
      <c r="E79" s="54">
        <f>SUM($F79:$K79)</f>
        <v>0</v>
      </c>
      <c r="F79" s="54">
        <f>SUM(F80:F82)</f>
        <v>0</v>
      </c>
      <c r="G79" s="54">
        <f t="shared" ref="G79:H79" si="30">SUM(G80:G82)</f>
        <v>0</v>
      </c>
      <c r="H79" s="54">
        <f t="shared" si="30"/>
        <v>0</v>
      </c>
      <c r="I79" s="54">
        <f>SUM(I80:I82)</f>
        <v>0</v>
      </c>
      <c r="J79" s="54">
        <f t="shared" ref="J79:K79" si="31">SUM(J80:J82)</f>
        <v>0</v>
      </c>
      <c r="K79" s="54">
        <f t="shared" si="31"/>
        <v>0</v>
      </c>
      <c r="L79" s="55"/>
    </row>
    <row r="80" spans="1:12" ht="15.6" customHeight="1">
      <c r="A80" s="72"/>
      <c r="B80" s="58"/>
      <c r="C80" s="87"/>
      <c r="D80" s="88"/>
      <c r="E80" s="51">
        <f>SUM($F80:$K80)</f>
        <v>0</v>
      </c>
      <c r="F80" s="66"/>
      <c r="G80" s="66"/>
      <c r="H80" s="66"/>
      <c r="I80" s="66"/>
      <c r="J80" s="66"/>
      <c r="K80" s="66"/>
      <c r="L80" s="67"/>
    </row>
    <row r="81" spans="1:12" ht="15.6" customHeight="1">
      <c r="A81" s="72"/>
      <c r="B81" s="58"/>
      <c r="C81" s="87"/>
      <c r="D81" s="88"/>
      <c r="E81" s="51">
        <f>SUM($F81:$K81)</f>
        <v>0</v>
      </c>
      <c r="F81" s="66"/>
      <c r="G81" s="66"/>
      <c r="H81" s="66"/>
      <c r="I81" s="66"/>
      <c r="J81" s="66"/>
      <c r="K81" s="66"/>
      <c r="L81" s="67"/>
    </row>
    <row r="82" spans="1:12" ht="15.6" customHeight="1">
      <c r="A82" s="73"/>
      <c r="B82" s="60"/>
      <c r="C82" s="85" t="s">
        <v>1</v>
      </c>
      <c r="D82" s="86"/>
      <c r="E82" s="51">
        <f>SUM($F82:$K82)</f>
        <v>0</v>
      </c>
      <c r="F82" s="66"/>
      <c r="G82" s="66"/>
      <c r="H82" s="66"/>
      <c r="I82" s="66"/>
      <c r="J82" s="66"/>
      <c r="K82" s="66"/>
      <c r="L82" s="67"/>
    </row>
  </sheetData>
  <mergeCells count="26">
    <mergeCell ref="A9:D9"/>
    <mergeCell ref="B14:B15"/>
    <mergeCell ref="C15:D15"/>
    <mergeCell ref="C16:D16"/>
    <mergeCell ref="C14:D14"/>
    <mergeCell ref="C39:D39"/>
    <mergeCell ref="C40:D40"/>
    <mergeCell ref="C41:D41"/>
    <mergeCell ref="C43:D43"/>
    <mergeCell ref="C44:D44"/>
    <mergeCell ref="C45:D45"/>
    <mergeCell ref="C47:D47"/>
    <mergeCell ref="C48:D48"/>
    <mergeCell ref="C49:D49"/>
    <mergeCell ref="C51:D51"/>
    <mergeCell ref="C52:D52"/>
    <mergeCell ref="C53:D53"/>
    <mergeCell ref="C72:D72"/>
    <mergeCell ref="C73:D73"/>
    <mergeCell ref="C74:D74"/>
    <mergeCell ref="C82:D82"/>
    <mergeCell ref="C76:D76"/>
    <mergeCell ref="C77:D77"/>
    <mergeCell ref="C78:D78"/>
    <mergeCell ref="C80:D80"/>
    <mergeCell ref="C81:D81"/>
  </mergeCells>
  <phoneticPr fontId="3"/>
  <pageMargins left="0.51181102362204722" right="0.51181102362204722" top="0.55118110236220474" bottom="0.55118110236220474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4F25-7643-42F2-B37D-F3AA917BD081}">
  <sheetPr>
    <pageSetUpPr fitToPage="1"/>
  </sheetPr>
  <dimension ref="A1:I35"/>
  <sheetViews>
    <sheetView showGridLines="0" view="pageBreakPreview" zoomScale="85" zoomScaleNormal="25" zoomScaleSheetLayoutView="85" workbookViewId="0"/>
  </sheetViews>
  <sheetFormatPr defaultColWidth="9" defaultRowHeight="15"/>
  <cols>
    <col min="1" max="1" width="4.109375" style="20" customWidth="1"/>
    <col min="2" max="2" width="24.88671875" style="20" customWidth="1"/>
    <col min="3" max="3" width="15.88671875" style="20" customWidth="1"/>
    <col min="4" max="4" width="23" style="20" customWidth="1"/>
    <col min="5" max="5" width="10.88671875" style="20" customWidth="1"/>
    <col min="6" max="7" width="15.6640625" style="20" customWidth="1"/>
    <col min="8" max="8" width="24" style="20" customWidth="1"/>
    <col min="9" max="9" width="40.44140625" style="20" customWidth="1"/>
    <col min="10" max="16384" width="9" style="16"/>
  </cols>
  <sheetData>
    <row r="1" spans="1:9" ht="18.600000000000001">
      <c r="A1" s="15" t="s">
        <v>67</v>
      </c>
      <c r="B1" s="15"/>
      <c r="C1" s="15"/>
      <c r="D1" s="15"/>
      <c r="E1" s="15"/>
      <c r="F1" s="15"/>
      <c r="G1" s="15"/>
      <c r="H1" s="15"/>
      <c r="I1" s="15"/>
    </row>
    <row r="2" spans="1:9">
      <c r="A2" s="17"/>
      <c r="B2" s="17"/>
      <c r="C2" s="18"/>
      <c r="D2" s="17"/>
      <c r="E2" s="17"/>
      <c r="F2" s="17"/>
      <c r="G2" s="17"/>
      <c r="H2" s="17"/>
      <c r="I2" s="16"/>
    </row>
    <row r="3" spans="1:9" ht="15.6" thickBot="1">
      <c r="A3" s="19" t="s">
        <v>9</v>
      </c>
    </row>
    <row r="4" spans="1:9">
      <c r="A4" s="21" t="s">
        <v>10</v>
      </c>
      <c r="B4" s="22" t="s">
        <v>11</v>
      </c>
      <c r="C4" s="22" t="s">
        <v>12</v>
      </c>
      <c r="D4" s="23" t="s">
        <v>60</v>
      </c>
      <c r="E4" s="22" t="s">
        <v>13</v>
      </c>
      <c r="F4" s="22" t="s">
        <v>14</v>
      </c>
      <c r="G4" s="23" t="s">
        <v>15</v>
      </c>
      <c r="H4" s="23" t="s">
        <v>16</v>
      </c>
      <c r="I4" s="44" t="s">
        <v>5</v>
      </c>
    </row>
    <row r="5" spans="1:9" ht="28.5" customHeight="1">
      <c r="A5" s="24" t="s">
        <v>17</v>
      </c>
      <c r="B5" s="25" t="s">
        <v>18</v>
      </c>
      <c r="C5" s="25" t="s">
        <v>18</v>
      </c>
      <c r="D5" s="84" t="s">
        <v>61</v>
      </c>
      <c r="E5" s="25" t="s">
        <v>18</v>
      </c>
      <c r="F5" s="25" t="s">
        <v>18</v>
      </c>
      <c r="G5" s="26" t="s">
        <v>15</v>
      </c>
      <c r="H5" s="27" t="s">
        <v>19</v>
      </c>
      <c r="I5" s="43" t="s">
        <v>20</v>
      </c>
    </row>
    <row r="6" spans="1:9">
      <c r="A6" s="28">
        <v>1</v>
      </c>
      <c r="B6" s="29"/>
      <c r="C6" s="30"/>
      <c r="D6" s="31"/>
      <c r="E6" s="29"/>
      <c r="F6" s="31">
        <v>0</v>
      </c>
      <c r="G6" s="31">
        <v>0</v>
      </c>
      <c r="H6" s="31">
        <f t="shared" ref="H6:H15" si="0">G6*E6</f>
        <v>0</v>
      </c>
      <c r="I6" s="45"/>
    </row>
    <row r="7" spans="1:9">
      <c r="A7" s="28">
        <v>2</v>
      </c>
      <c r="B7" s="29"/>
      <c r="C7" s="30"/>
      <c r="D7" s="31"/>
      <c r="E7" s="29"/>
      <c r="F7" s="31">
        <v>0</v>
      </c>
      <c r="G7" s="31">
        <v>0</v>
      </c>
      <c r="H7" s="31">
        <f t="shared" si="0"/>
        <v>0</v>
      </c>
      <c r="I7" s="45"/>
    </row>
    <row r="8" spans="1:9">
      <c r="A8" s="28">
        <v>3</v>
      </c>
      <c r="B8" s="29"/>
      <c r="C8" s="30"/>
      <c r="D8" s="31"/>
      <c r="E8" s="29"/>
      <c r="F8" s="31">
        <v>0</v>
      </c>
      <c r="G8" s="31">
        <v>0</v>
      </c>
      <c r="H8" s="31">
        <f t="shared" si="0"/>
        <v>0</v>
      </c>
      <c r="I8" s="45"/>
    </row>
    <row r="9" spans="1:9">
      <c r="A9" s="28">
        <v>4</v>
      </c>
      <c r="B9" s="29"/>
      <c r="C9" s="30"/>
      <c r="D9" s="31"/>
      <c r="E9" s="29"/>
      <c r="F9" s="31">
        <v>0</v>
      </c>
      <c r="G9" s="31">
        <v>0</v>
      </c>
      <c r="H9" s="31">
        <f t="shared" si="0"/>
        <v>0</v>
      </c>
      <c r="I9" s="45"/>
    </row>
    <row r="10" spans="1:9">
      <c r="A10" s="28">
        <v>5</v>
      </c>
      <c r="B10" s="29"/>
      <c r="C10" s="30"/>
      <c r="D10" s="31"/>
      <c r="E10" s="29"/>
      <c r="F10" s="31">
        <v>0</v>
      </c>
      <c r="G10" s="31">
        <v>0</v>
      </c>
      <c r="H10" s="31">
        <f t="shared" si="0"/>
        <v>0</v>
      </c>
      <c r="I10" s="45"/>
    </row>
    <row r="11" spans="1:9">
      <c r="A11" s="28">
        <v>6</v>
      </c>
      <c r="B11" s="29"/>
      <c r="C11" s="30"/>
      <c r="D11" s="31"/>
      <c r="E11" s="29"/>
      <c r="F11" s="31">
        <v>0</v>
      </c>
      <c r="G11" s="31">
        <v>0</v>
      </c>
      <c r="H11" s="31">
        <f t="shared" si="0"/>
        <v>0</v>
      </c>
      <c r="I11" s="45"/>
    </row>
    <row r="12" spans="1:9">
      <c r="A12" s="28">
        <v>7</v>
      </c>
      <c r="B12" s="29"/>
      <c r="C12" s="30"/>
      <c r="D12" s="31"/>
      <c r="E12" s="29"/>
      <c r="F12" s="31">
        <v>0</v>
      </c>
      <c r="G12" s="31">
        <v>0</v>
      </c>
      <c r="H12" s="31">
        <f t="shared" si="0"/>
        <v>0</v>
      </c>
      <c r="I12" s="45"/>
    </row>
    <row r="13" spans="1:9">
      <c r="A13" s="28">
        <v>8</v>
      </c>
      <c r="B13" s="29"/>
      <c r="C13" s="30"/>
      <c r="D13" s="31"/>
      <c r="E13" s="29"/>
      <c r="F13" s="31">
        <v>0</v>
      </c>
      <c r="G13" s="31">
        <v>0</v>
      </c>
      <c r="H13" s="31">
        <f t="shared" si="0"/>
        <v>0</v>
      </c>
      <c r="I13" s="45"/>
    </row>
    <row r="14" spans="1:9">
      <c r="A14" s="28">
        <v>9</v>
      </c>
      <c r="B14" s="29"/>
      <c r="C14" s="30"/>
      <c r="D14" s="31"/>
      <c r="E14" s="29"/>
      <c r="F14" s="31">
        <v>0</v>
      </c>
      <c r="G14" s="31">
        <v>0</v>
      </c>
      <c r="H14" s="31">
        <f t="shared" si="0"/>
        <v>0</v>
      </c>
      <c r="I14" s="45"/>
    </row>
    <row r="15" spans="1:9">
      <c r="A15" s="28">
        <v>10</v>
      </c>
      <c r="B15" s="29"/>
      <c r="C15" s="30"/>
      <c r="D15" s="31"/>
      <c r="E15" s="29"/>
      <c r="F15" s="31">
        <v>0</v>
      </c>
      <c r="G15" s="31">
        <v>0</v>
      </c>
      <c r="H15" s="31">
        <f t="shared" si="0"/>
        <v>0</v>
      </c>
      <c r="I15" s="45"/>
    </row>
    <row r="16" spans="1:9" ht="15.6" customHeight="1" thickBot="1">
      <c r="A16" s="47" t="s">
        <v>6</v>
      </c>
      <c r="B16" s="48"/>
      <c r="C16" s="48"/>
      <c r="D16" s="49"/>
      <c r="E16" s="48"/>
      <c r="F16" s="48"/>
      <c r="G16" s="49"/>
      <c r="H16" s="32">
        <f>SUM(H6:H15)</f>
        <v>0</v>
      </c>
      <c r="I16" s="46"/>
    </row>
    <row r="17" spans="1:9">
      <c r="A17" s="33" t="s">
        <v>21</v>
      </c>
      <c r="B17" s="34"/>
      <c r="C17" s="35"/>
      <c r="D17" s="36"/>
      <c r="E17" s="34"/>
      <c r="F17" s="36"/>
      <c r="G17" s="36"/>
      <c r="H17" s="36"/>
      <c r="I17" s="36"/>
    </row>
    <row r="18" spans="1:9">
      <c r="A18" s="37" t="s">
        <v>63</v>
      </c>
    </row>
    <row r="19" spans="1:9">
      <c r="A19" s="37"/>
    </row>
    <row r="20" spans="1:9" ht="15.6" thickBot="1">
      <c r="A20" s="19" t="s">
        <v>59</v>
      </c>
    </row>
    <row r="21" spans="1:9">
      <c r="A21" s="21" t="s">
        <v>10</v>
      </c>
      <c r="B21" s="22" t="s">
        <v>11</v>
      </c>
      <c r="C21" s="22" t="s">
        <v>12</v>
      </c>
      <c r="D21" s="23" t="s">
        <v>60</v>
      </c>
      <c r="E21" s="22" t="s">
        <v>13</v>
      </c>
      <c r="F21" s="22" t="s">
        <v>22</v>
      </c>
      <c r="G21" s="23" t="s">
        <v>23</v>
      </c>
      <c r="H21" s="23" t="s">
        <v>24</v>
      </c>
      <c r="I21" s="44" t="s">
        <v>5</v>
      </c>
    </row>
    <row r="22" spans="1:9" ht="28.5" customHeight="1">
      <c r="A22" s="24" t="s">
        <v>17</v>
      </c>
      <c r="B22" s="25" t="s">
        <v>18</v>
      </c>
      <c r="C22" s="25" t="s">
        <v>18</v>
      </c>
      <c r="D22" s="84" t="s">
        <v>61</v>
      </c>
      <c r="E22" s="25" t="s">
        <v>18</v>
      </c>
      <c r="F22" s="25" t="s">
        <v>18</v>
      </c>
      <c r="G22" s="26" t="s">
        <v>23</v>
      </c>
      <c r="H22" s="27" t="s">
        <v>25</v>
      </c>
      <c r="I22" s="43" t="s">
        <v>26</v>
      </c>
    </row>
    <row r="23" spans="1:9">
      <c r="A23" s="28">
        <v>1</v>
      </c>
      <c r="B23" s="29"/>
      <c r="C23" s="30"/>
      <c r="D23" s="31"/>
      <c r="E23" s="29"/>
      <c r="F23" s="31">
        <v>0</v>
      </c>
      <c r="G23" s="31">
        <v>0</v>
      </c>
      <c r="H23" s="31">
        <f t="shared" ref="H23:H32" si="1">G23*E23</f>
        <v>0</v>
      </c>
      <c r="I23" s="38"/>
    </row>
    <row r="24" spans="1:9">
      <c r="A24" s="28">
        <v>2</v>
      </c>
      <c r="B24" s="29"/>
      <c r="C24" s="30"/>
      <c r="D24" s="31"/>
      <c r="E24" s="29"/>
      <c r="F24" s="31">
        <v>0</v>
      </c>
      <c r="G24" s="31">
        <v>0</v>
      </c>
      <c r="H24" s="31">
        <f t="shared" si="1"/>
        <v>0</v>
      </c>
      <c r="I24" s="38"/>
    </row>
    <row r="25" spans="1:9">
      <c r="A25" s="28">
        <v>3</v>
      </c>
      <c r="B25" s="29"/>
      <c r="C25" s="30"/>
      <c r="D25" s="31"/>
      <c r="E25" s="29"/>
      <c r="F25" s="31">
        <v>0</v>
      </c>
      <c r="G25" s="31">
        <v>0</v>
      </c>
      <c r="H25" s="31">
        <f t="shared" si="1"/>
        <v>0</v>
      </c>
      <c r="I25" s="38"/>
    </row>
    <row r="26" spans="1:9">
      <c r="A26" s="28">
        <v>4</v>
      </c>
      <c r="B26" s="29"/>
      <c r="C26" s="30"/>
      <c r="D26" s="31"/>
      <c r="E26" s="29"/>
      <c r="F26" s="31">
        <v>0</v>
      </c>
      <c r="G26" s="31">
        <v>0</v>
      </c>
      <c r="H26" s="31">
        <f t="shared" si="1"/>
        <v>0</v>
      </c>
      <c r="I26" s="38"/>
    </row>
    <row r="27" spans="1:9">
      <c r="A27" s="28">
        <v>5</v>
      </c>
      <c r="B27" s="29"/>
      <c r="C27" s="30"/>
      <c r="D27" s="31"/>
      <c r="E27" s="29"/>
      <c r="F27" s="31">
        <v>0</v>
      </c>
      <c r="G27" s="31">
        <v>0</v>
      </c>
      <c r="H27" s="31">
        <f t="shared" si="1"/>
        <v>0</v>
      </c>
      <c r="I27" s="38"/>
    </row>
    <row r="28" spans="1:9">
      <c r="A28" s="28">
        <v>6</v>
      </c>
      <c r="B28" s="29"/>
      <c r="C28" s="30"/>
      <c r="D28" s="31"/>
      <c r="E28" s="29"/>
      <c r="F28" s="31">
        <v>0</v>
      </c>
      <c r="G28" s="31">
        <v>0</v>
      </c>
      <c r="H28" s="31">
        <f t="shared" si="1"/>
        <v>0</v>
      </c>
      <c r="I28" s="38"/>
    </row>
    <row r="29" spans="1:9">
      <c r="A29" s="28">
        <v>7</v>
      </c>
      <c r="B29" s="29"/>
      <c r="C29" s="30"/>
      <c r="D29" s="31"/>
      <c r="E29" s="29"/>
      <c r="F29" s="31">
        <v>0</v>
      </c>
      <c r="G29" s="31">
        <v>0</v>
      </c>
      <c r="H29" s="31">
        <f t="shared" si="1"/>
        <v>0</v>
      </c>
      <c r="I29" s="38"/>
    </row>
    <row r="30" spans="1:9">
      <c r="A30" s="28">
        <v>8</v>
      </c>
      <c r="B30" s="29"/>
      <c r="C30" s="30"/>
      <c r="D30" s="31"/>
      <c r="E30" s="29"/>
      <c r="F30" s="31">
        <v>0</v>
      </c>
      <c r="G30" s="31">
        <v>0</v>
      </c>
      <c r="H30" s="31">
        <f t="shared" si="1"/>
        <v>0</v>
      </c>
      <c r="I30" s="38"/>
    </row>
    <row r="31" spans="1:9">
      <c r="A31" s="28">
        <v>9</v>
      </c>
      <c r="B31" s="29"/>
      <c r="C31" s="30"/>
      <c r="D31" s="31"/>
      <c r="E31" s="29"/>
      <c r="F31" s="31">
        <v>0</v>
      </c>
      <c r="G31" s="31">
        <v>0</v>
      </c>
      <c r="H31" s="31">
        <f t="shared" si="1"/>
        <v>0</v>
      </c>
      <c r="I31" s="38"/>
    </row>
    <row r="32" spans="1:9">
      <c r="A32" s="28">
        <v>10</v>
      </c>
      <c r="B32" s="29"/>
      <c r="C32" s="30"/>
      <c r="D32" s="31"/>
      <c r="E32" s="29"/>
      <c r="F32" s="31">
        <v>0</v>
      </c>
      <c r="G32" s="31">
        <v>0</v>
      </c>
      <c r="H32" s="31">
        <f t="shared" si="1"/>
        <v>0</v>
      </c>
      <c r="I32" s="38"/>
    </row>
    <row r="33" spans="1:9" ht="15.6" customHeight="1" thickBot="1">
      <c r="A33" s="47" t="s">
        <v>6</v>
      </c>
      <c r="B33" s="48"/>
      <c r="C33" s="48"/>
      <c r="D33" s="49"/>
      <c r="E33" s="48"/>
      <c r="F33" s="48"/>
      <c r="G33" s="49"/>
      <c r="H33" s="32">
        <f>SUM(H23:H32)</f>
        <v>0</v>
      </c>
      <c r="I33" s="39"/>
    </row>
    <row r="34" spans="1:9">
      <c r="A34" s="33" t="s">
        <v>21</v>
      </c>
      <c r="B34" s="34"/>
      <c r="C34" s="35"/>
      <c r="D34" s="36"/>
      <c r="E34" s="34"/>
      <c r="F34" s="36"/>
      <c r="G34" s="36"/>
      <c r="H34" s="36"/>
      <c r="I34" s="34"/>
    </row>
    <row r="35" spans="1:9">
      <c r="A35" s="37" t="s">
        <v>62</v>
      </c>
    </row>
  </sheetData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786891-572e-4af4-8c15-4e1808a30c25" xsi:nil="true"/>
    <lcf76f155ced4ddcb4097134ff3c332f xmlns="6bd46377-20a4-43f8-b2bc-d8730144e3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96F0269E7F254280E8C9225EF683B8" ma:contentTypeVersion="14" ma:contentTypeDescription="新しいドキュメントを作成します。" ma:contentTypeScope="" ma:versionID="b3c7170ce3e508e154eff25ec721afc9">
  <xsd:schema xmlns:xsd="http://www.w3.org/2001/XMLSchema" xmlns:xs="http://www.w3.org/2001/XMLSchema" xmlns:p="http://schemas.microsoft.com/office/2006/metadata/properties" xmlns:ns2="6bd46377-20a4-43f8-b2bc-d8730144e326" xmlns:ns3="38786891-572e-4af4-8c15-4e1808a30c25" targetNamespace="http://schemas.microsoft.com/office/2006/metadata/properties" ma:root="true" ma:fieldsID="ca1da6fa6b88b69d8185b5f7fceb76e7" ns2:_="" ns3:_="">
    <xsd:import namespace="6bd46377-20a4-43f8-b2bc-d8730144e326"/>
    <xsd:import namespace="38786891-572e-4af4-8c15-4e1808a30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46377-20a4-43f8-b2bc-d8730144e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2ed32c5-b503-4b0b-bdbe-269566031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86891-572e-4af4-8c15-4e1808a30c2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3f6743-7ac3-4308-b06c-5890fe98601a}" ma:internalName="TaxCatchAll" ma:showField="CatchAllData" ma:web="38786891-572e-4af4-8c15-4e1808a30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9AB66-F528-4C4C-923C-8AD1263702B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8786891-572e-4af4-8c15-4e1808a30c25"/>
    <ds:schemaRef ds:uri="http://purl.org/dc/terms/"/>
    <ds:schemaRef ds:uri="http://schemas.microsoft.com/office/infopath/2007/PartnerControls"/>
    <ds:schemaRef ds:uri="http://schemas.microsoft.com/office/2006/documentManagement/types"/>
    <ds:schemaRef ds:uri="6bd46377-20a4-43f8-b2bc-d8730144e32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8BB6D4-4C87-4F24-B0B5-3AC3CB0B5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46377-20a4-43f8-b2bc-d8730144e326"/>
    <ds:schemaRef ds:uri="38786891-572e-4af4-8c15-4e1808a3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583853-F58C-420A-A698-EEA84597C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様式９-1_費用内訳書</vt:lpstr>
      <vt:lpstr>様式9-2_クラウドサービス等利用料・ソフトウェア購入維持費</vt:lpstr>
      <vt:lpstr>'様式9-2_クラウドサービス等利用料・ソフトウェア購入維持費'!Print_Area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2025-02-04T03:10:11Z</dcterms:created>
  <dcterms:modified xsi:type="dcterms:W3CDTF">2025-05-01T04:52:13Z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0x0101003E96F0269E7F254280E8C9225EF683B8</vt:lpwstr>
  </property>
  <property fmtid="{D5CDD505-2E9C-101B-9397-08002B2CF9AE}" pid="3" name="MediaServiceImageTags">
    <vt:lpwstr/>
  </property>
</Properties>
</file>