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5C8BAC0A-D25E-4E6E-88D1-E3D2F449441A}" xr6:coauthVersionLast="47" xr6:coauthVersionMax="47" xr10:uidLastSave="{00000000-0000-0000-0000-000000000000}"/>
  <bookViews>
    <workbookView xWindow="6900" yWindow="36" windowWidth="16140" windowHeight="12204" xr2:uid="{00000000-000D-0000-FFFF-FFFF00000000}"/>
  </bookViews>
  <sheets>
    <sheet name="単価表" sheetId="24" r:id="rId1"/>
    <sheet name="Sheet1" sheetId="25" state="hidden" r:id="rId2"/>
  </sheets>
  <definedNames>
    <definedName name="_xlnm.Print_Area" localSheetId="0">単価表!$A$1:$H$33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4" l="1"/>
  <c r="F25" i="24"/>
  <c r="F26" i="24"/>
  <c r="F27" i="24"/>
  <c r="F28" i="24"/>
  <c r="F23" i="24"/>
  <c r="F18" i="24"/>
  <c r="F17" i="24"/>
  <c r="F16" i="24"/>
  <c r="F19" i="24" s="1"/>
  <c r="F12" i="24"/>
  <c r="F11" i="24"/>
  <c r="F10" i="24"/>
  <c r="F6" i="24"/>
  <c r="F5" i="24"/>
  <c r="F4" i="24"/>
  <c r="F13" i="24" l="1"/>
  <c r="F29" i="24"/>
  <c r="F32" i="24" s="1"/>
  <c r="F7" i="24"/>
</calcChain>
</file>

<file path=xl/sharedStrings.xml><?xml version="1.0" encoding="utf-8"?>
<sst xmlns="http://schemas.openxmlformats.org/spreadsheetml/2006/main" count="70" uniqueCount="44">
  <si>
    <t>予定数量（件）</t>
    <rPh sb="0" eb="2">
      <t>ヨテイ</t>
    </rPh>
    <rPh sb="2" eb="4">
      <t>スウリョウ</t>
    </rPh>
    <rPh sb="5" eb="6">
      <t>ケン</t>
    </rPh>
    <phoneticPr fontId="14"/>
  </si>
  <si>
    <t>備考</t>
    <rPh sb="0" eb="2">
      <t>ビコウ</t>
    </rPh>
    <phoneticPr fontId="10"/>
  </si>
  <si>
    <t>予定数量（月）</t>
    <rPh sb="0" eb="2">
      <t>ヨテイ</t>
    </rPh>
    <rPh sb="2" eb="4">
      <t>スウリョウ</t>
    </rPh>
    <rPh sb="5" eb="6">
      <t>ツキ</t>
    </rPh>
    <phoneticPr fontId="14"/>
  </si>
  <si>
    <t>③-1</t>
    <phoneticPr fontId="14"/>
  </si>
  <si>
    <t>③-2</t>
    <phoneticPr fontId="14"/>
  </si>
  <si>
    <t>④</t>
    <phoneticPr fontId="10"/>
  </si>
  <si>
    <t>決済手数料</t>
    <rPh sb="0" eb="2">
      <t>ケッサイ</t>
    </rPh>
    <rPh sb="2" eb="5">
      <t>テスウリョウ</t>
    </rPh>
    <phoneticPr fontId="14"/>
  </si>
  <si>
    <t>(1)VISA</t>
    <phoneticPr fontId="14"/>
  </si>
  <si>
    <t>(2)MASTER CARD</t>
    <phoneticPr fontId="14"/>
  </si>
  <si>
    <t>(3)JCB</t>
    <phoneticPr fontId="14"/>
  </si>
  <si>
    <t>(4)AMERICAN EXPRESS</t>
    <phoneticPr fontId="14"/>
  </si>
  <si>
    <t>(5)DINERS CLUB</t>
    <phoneticPr fontId="14"/>
  </si>
  <si>
    <t>(6)PayPay</t>
    <phoneticPr fontId="14"/>
  </si>
  <si>
    <t>①-1</t>
    <phoneticPr fontId="14"/>
  </si>
  <si>
    <t>①-2</t>
    <phoneticPr fontId="14"/>
  </si>
  <si>
    <t>②-1</t>
    <phoneticPr fontId="14"/>
  </si>
  <si>
    <t>②-2</t>
    <phoneticPr fontId="14"/>
  </si>
  <si>
    <t>②-3</t>
    <phoneticPr fontId="14"/>
  </si>
  <si>
    <t>③-3</t>
    <phoneticPr fontId="14"/>
  </si>
  <si>
    <t>①-3</t>
    <phoneticPr fontId="14"/>
  </si>
  <si>
    <t>初期導入費用
（クレジットカード決済）</t>
    <rPh sb="0" eb="2">
      <t>ショキ</t>
    </rPh>
    <rPh sb="2" eb="4">
      <t>ドウニュウ</t>
    </rPh>
    <rPh sb="4" eb="6">
      <t>ヒヨウ</t>
    </rPh>
    <phoneticPr fontId="10"/>
  </si>
  <si>
    <t>初期導入費用
（EMV3Dセキュアサービス）</t>
    <rPh sb="0" eb="2">
      <t>ショキ</t>
    </rPh>
    <rPh sb="2" eb="4">
      <t>ドウニュウ</t>
    </rPh>
    <rPh sb="4" eb="6">
      <t>ヒヨウ</t>
    </rPh>
    <phoneticPr fontId="10"/>
  </si>
  <si>
    <t>初期導入費用
（オンラインID決済）</t>
    <rPh sb="0" eb="2">
      <t>ショキ</t>
    </rPh>
    <rPh sb="2" eb="4">
      <t>ドウニュウ</t>
    </rPh>
    <rPh sb="4" eb="6">
      <t>ヒヨウ</t>
    </rPh>
    <phoneticPr fontId="10"/>
  </si>
  <si>
    <t>サービス利用料
（クレジットカード決済）</t>
    <rPh sb="4" eb="7">
      <t>リヨウリョウ</t>
    </rPh>
    <rPh sb="17" eb="19">
      <t>ケッサイ</t>
    </rPh>
    <phoneticPr fontId="10"/>
  </si>
  <si>
    <t>サービス利用料
（EMV3Dセキュアサービス）</t>
    <rPh sb="4" eb="7">
      <t>リヨウリョウ</t>
    </rPh>
    <phoneticPr fontId="10"/>
  </si>
  <si>
    <t>サービス利用料
（オンラインID決済）</t>
    <rPh sb="4" eb="7">
      <t>リヨウリョウ</t>
    </rPh>
    <rPh sb="16" eb="18">
      <t>ケッサイ</t>
    </rPh>
    <phoneticPr fontId="10"/>
  </si>
  <si>
    <t>トランザクション費用
（クレジットカード決済）</t>
    <rPh sb="8" eb="10">
      <t>ヒヨウ</t>
    </rPh>
    <rPh sb="20" eb="22">
      <t>ケッサイ</t>
    </rPh>
    <phoneticPr fontId="10"/>
  </si>
  <si>
    <t>トランザクション費用
（EMV3Dセキュアサービス）</t>
    <rPh sb="8" eb="10">
      <t>ヒヨウ</t>
    </rPh>
    <phoneticPr fontId="10"/>
  </si>
  <si>
    <t>トランザクション費用
（オンラインID決済）</t>
    <rPh sb="8" eb="10">
      <t>ヒヨウ</t>
    </rPh>
    <rPh sb="19" eb="21">
      <t>ケッサイ</t>
    </rPh>
    <phoneticPr fontId="10"/>
  </si>
  <si>
    <t>合計</t>
    <rPh sb="0" eb="2">
      <t>ゴウケイ</t>
    </rPh>
    <phoneticPr fontId="14"/>
  </si>
  <si>
    <t>項目</t>
    <rPh sb="0" eb="2">
      <t>コウモク</t>
    </rPh>
    <phoneticPr fontId="14"/>
  </si>
  <si>
    <t>予定金額（円）</t>
    <rPh sb="0" eb="2">
      <t>ヨテイ</t>
    </rPh>
    <rPh sb="2" eb="4">
      <t>キンガク</t>
    </rPh>
    <rPh sb="5" eb="6">
      <t>エン</t>
    </rPh>
    <phoneticPr fontId="14"/>
  </si>
  <si>
    <t>手数料割合（％）</t>
    <rPh sb="0" eb="3">
      <t>テスウリョウ</t>
    </rPh>
    <rPh sb="3" eb="5">
      <t>ワリアイ</t>
    </rPh>
    <phoneticPr fontId="14"/>
  </si>
  <si>
    <t>単価（税抜）</t>
    <rPh sb="0" eb="2">
      <t>タンカ</t>
    </rPh>
    <rPh sb="3" eb="5">
      <t>ゼイヌ</t>
    </rPh>
    <phoneticPr fontId="14"/>
  </si>
  <si>
    <t>金額（税抜）</t>
    <rPh sb="0" eb="2">
      <t>キンガク</t>
    </rPh>
    <rPh sb="3" eb="5">
      <t>ゼイヌ</t>
    </rPh>
    <phoneticPr fontId="14"/>
  </si>
  <si>
    <t>（参考）予定件数</t>
    <rPh sb="1" eb="3">
      <t>サンコウ</t>
    </rPh>
    <rPh sb="4" eb="8">
      <t>ヨテイケンスウ</t>
    </rPh>
    <phoneticPr fontId="14"/>
  </si>
  <si>
    <t>小計（①）</t>
    <rPh sb="0" eb="2">
      <t>ショウケイ</t>
    </rPh>
    <phoneticPr fontId="14"/>
  </si>
  <si>
    <t>小計（②）</t>
    <rPh sb="0" eb="2">
      <t>ショウケイ</t>
    </rPh>
    <phoneticPr fontId="14"/>
  </si>
  <si>
    <t>小計（③）</t>
    <rPh sb="0" eb="2">
      <t>ショウケイ</t>
    </rPh>
    <phoneticPr fontId="14"/>
  </si>
  <si>
    <t>小計（④）</t>
    <rPh sb="0" eb="2">
      <t>ショウケイ</t>
    </rPh>
    <phoneticPr fontId="14"/>
  </si>
  <si>
    <t>※１手続きを完結するのに必要となるすべての通信を１通信とする。</t>
    <rPh sb="6" eb="8">
      <t>カンケツ</t>
    </rPh>
    <rPh sb="12" eb="14">
      <t>ヒツヨウ</t>
    </rPh>
    <rPh sb="21" eb="23">
      <t>ツウシン</t>
    </rPh>
    <rPh sb="25" eb="27">
      <t>ツウシン</t>
    </rPh>
    <phoneticPr fontId="14"/>
  </si>
  <si>
    <t>入札書別紙</t>
    <rPh sb="0" eb="3">
      <t>ニュウサツショ</t>
    </rPh>
    <rPh sb="3" eb="5">
      <t>ベッシ</t>
    </rPh>
    <phoneticPr fontId="14"/>
  </si>
  <si>
    <t>計算表</t>
    <rPh sb="0" eb="2">
      <t>ケイサン</t>
    </rPh>
    <rPh sb="2" eb="3">
      <t>ヒョウ</t>
    </rPh>
    <phoneticPr fontId="14"/>
  </si>
  <si>
    <t>入札価格</t>
    <rPh sb="0" eb="2">
      <t>ニュウサツ</t>
    </rPh>
    <rPh sb="2" eb="4">
      <t>カカク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</si>
</sst>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\(&quot;千&quot;&quot;円&quot;\)"/>
    <numFmt numFmtId="177" formatCode="#,##0_ "/>
    <numFmt numFmtId="178" formatCode="#,##0_ \(&quot;円&quot;\)"/>
    <numFmt numFmtId="179" formatCode="#,##0.0_ \(&quot;円&quot;\)"/>
    <numFmt numFmtId="180" formatCode="#\(&quot;月&quot;\)"/>
    <numFmt numFmtId="181" formatCode="#,##0_ \(&quot;件&quot;\)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5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9" fillId="2" borderId="1" applyNumberForma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/>
    <xf numFmtId="0" fontId="4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9" fontId="18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11" fillId="0" borderId="0" xfId="13" applyFont="1" applyFill="1" applyAlignment="1" applyProtection="1">
      <alignment vertical="center"/>
      <protection locked="0"/>
    </xf>
    <xf numFmtId="176" fontId="11" fillId="0" borderId="0" xfId="13" applyNumberFormat="1" applyFont="1" applyFill="1" applyAlignment="1" applyProtection="1">
      <alignment vertical="center"/>
      <protection locked="0"/>
    </xf>
    <xf numFmtId="177" fontId="11" fillId="0" borderId="0" xfId="13" applyNumberFormat="1" applyFont="1" applyFill="1" applyAlignment="1" applyProtection="1">
      <alignment vertical="center" wrapText="1"/>
      <protection locked="0"/>
    </xf>
    <xf numFmtId="0" fontId="11" fillId="0" borderId="3" xfId="13" applyFont="1" applyFill="1" applyBorder="1" applyAlignment="1" applyProtection="1">
      <alignment vertical="center"/>
      <protection locked="0"/>
    </xf>
    <xf numFmtId="177" fontId="11" fillId="0" borderId="4" xfId="13" applyNumberFormat="1" applyFont="1" applyFill="1" applyBorder="1" applyAlignment="1" applyProtection="1">
      <alignment vertical="center" wrapText="1"/>
      <protection locked="0"/>
    </xf>
    <xf numFmtId="0" fontId="13" fillId="0" borderId="0" xfId="13" applyFont="1" applyFill="1" applyAlignment="1">
      <alignment horizontal="left" vertical="center"/>
    </xf>
    <xf numFmtId="0" fontId="11" fillId="0" borderId="0" xfId="13" applyFont="1" applyFill="1" applyAlignment="1" applyProtection="1">
      <alignment horizontal="left" vertical="center"/>
      <protection locked="0"/>
    </xf>
    <xf numFmtId="0" fontId="11" fillId="0" borderId="2" xfId="13" applyFont="1" applyFill="1" applyBorder="1" applyAlignment="1" applyProtection="1">
      <alignment horizontal="left" vertical="center"/>
      <protection locked="0"/>
    </xf>
    <xf numFmtId="0" fontId="15" fillId="0" borderId="7" xfId="13" applyFont="1" applyFill="1" applyBorder="1" applyAlignment="1" applyProtection="1">
      <alignment horizontal="center" vertical="center"/>
      <protection locked="0"/>
    </xf>
    <xf numFmtId="0" fontId="15" fillId="0" borderId="8" xfId="13" applyFont="1" applyFill="1" applyBorder="1" applyAlignment="1" applyProtection="1">
      <alignment horizontal="center" vertical="center" wrapText="1"/>
      <protection locked="0"/>
    </xf>
    <xf numFmtId="0" fontId="15" fillId="0" borderId="9" xfId="13" applyFont="1" applyFill="1" applyBorder="1" applyAlignment="1" applyProtection="1">
      <alignment vertical="center"/>
      <protection locked="0"/>
    </xf>
    <xf numFmtId="177" fontId="15" fillId="0" borderId="13" xfId="13" applyNumberFormat="1" applyFont="1" applyFill="1" applyBorder="1" applyAlignment="1" applyProtection="1">
      <alignment vertical="center" wrapText="1"/>
      <protection locked="0"/>
    </xf>
    <xf numFmtId="0" fontId="15" fillId="0" borderId="11" xfId="13" applyFont="1" applyFill="1" applyBorder="1" applyAlignment="1" applyProtection="1">
      <alignment horizontal="center" vertical="center" wrapText="1"/>
      <protection locked="0"/>
    </xf>
    <xf numFmtId="0" fontId="15" fillId="0" borderId="14" xfId="13" applyFont="1" applyFill="1" applyBorder="1" applyAlignment="1" applyProtection="1">
      <alignment vertical="center"/>
      <protection locked="0"/>
    </xf>
    <xf numFmtId="0" fontId="15" fillId="0" borderId="17" xfId="13" applyFont="1" applyFill="1" applyBorder="1" applyAlignment="1" applyProtection="1">
      <alignment vertical="center"/>
      <protection locked="0"/>
    </xf>
    <xf numFmtId="0" fontId="15" fillId="0" borderId="18" xfId="13" applyFont="1" applyFill="1" applyBorder="1" applyAlignment="1" applyProtection="1">
      <alignment horizontal="left" vertical="center"/>
      <protection locked="0"/>
    </xf>
    <xf numFmtId="0" fontId="15" fillId="0" borderId="0" xfId="13" applyFont="1" applyFill="1" applyBorder="1" applyAlignment="1" applyProtection="1">
      <alignment vertical="center"/>
      <protection locked="0"/>
    </xf>
    <xf numFmtId="0" fontId="15" fillId="0" borderId="0" xfId="13" applyFont="1" applyFill="1" applyBorder="1" applyAlignment="1" applyProtection="1">
      <alignment horizontal="left" vertical="center"/>
      <protection locked="0"/>
    </xf>
    <xf numFmtId="0" fontId="15" fillId="0" borderId="0" xfId="13" applyFont="1" applyBorder="1" applyAlignment="1">
      <alignment horizontal="right" vertical="center"/>
    </xf>
    <xf numFmtId="181" fontId="15" fillId="0" borderId="0" xfId="13" applyNumberFormat="1" applyFont="1" applyFill="1" applyBorder="1" applyAlignment="1" applyProtection="1">
      <alignment horizontal="right" vertical="center"/>
      <protection locked="0"/>
    </xf>
    <xf numFmtId="177" fontId="15" fillId="0" borderId="0" xfId="13" applyNumberFormat="1" applyFont="1" applyFill="1" applyBorder="1" applyAlignment="1">
      <alignment vertical="center" wrapText="1"/>
    </xf>
    <xf numFmtId="0" fontId="11" fillId="0" borderId="3" xfId="13" applyFont="1" applyFill="1" applyBorder="1" applyAlignment="1" applyProtection="1">
      <alignment horizontal="left" vertical="center"/>
      <protection locked="0"/>
    </xf>
    <xf numFmtId="0" fontId="15" fillId="0" borderId="21" xfId="13" applyFont="1" applyFill="1" applyBorder="1" applyAlignment="1" applyProtection="1">
      <alignment vertical="center"/>
      <protection locked="0"/>
    </xf>
    <xf numFmtId="0" fontId="15" fillId="0" borderId="11" xfId="13" applyFont="1" applyFill="1" applyBorder="1" applyAlignment="1" applyProtection="1">
      <alignment horizontal="center" vertical="center"/>
      <protection locked="0"/>
    </xf>
    <xf numFmtId="0" fontId="15" fillId="0" borderId="5" xfId="13" applyFont="1" applyFill="1" applyBorder="1" applyAlignment="1" applyProtection="1">
      <alignment vertical="center"/>
      <protection locked="0"/>
    </xf>
    <xf numFmtId="178" fontId="15" fillId="0" borderId="22" xfId="13" applyNumberFormat="1" applyFont="1" applyFill="1" applyBorder="1" applyAlignment="1" applyProtection="1">
      <alignment horizontal="center" vertical="center"/>
      <protection locked="0"/>
    </xf>
    <xf numFmtId="0" fontId="15" fillId="0" borderId="2" xfId="13" applyFont="1" applyFill="1" applyBorder="1" applyAlignment="1" applyProtection="1">
      <alignment horizontal="center" vertical="center" wrapText="1"/>
      <protection locked="0"/>
    </xf>
    <xf numFmtId="177" fontId="15" fillId="0" borderId="16" xfId="13" applyNumberFormat="1" applyFont="1" applyFill="1" applyBorder="1" applyAlignment="1">
      <alignment horizontal="center" vertical="center" wrapText="1"/>
    </xf>
    <xf numFmtId="0" fontId="15" fillId="0" borderId="24" xfId="13" applyFont="1" applyFill="1" applyBorder="1" applyAlignment="1" applyProtection="1">
      <alignment horizontal="left" vertical="center"/>
      <protection locked="0"/>
    </xf>
    <xf numFmtId="0" fontId="15" fillId="0" borderId="25" xfId="13" applyFont="1" applyFill="1" applyBorder="1" applyAlignment="1" applyProtection="1">
      <alignment vertical="center"/>
      <protection locked="0"/>
    </xf>
    <xf numFmtId="0" fontId="15" fillId="0" borderId="24" xfId="13" applyFont="1" applyFill="1" applyBorder="1" applyAlignment="1" applyProtection="1">
      <alignment horizontal="left" vertical="center" wrapText="1"/>
      <protection locked="0"/>
    </xf>
    <xf numFmtId="178" fontId="15" fillId="0" borderId="10" xfId="13" applyNumberFormat="1" applyFont="1" applyFill="1" applyBorder="1" applyAlignment="1" applyProtection="1">
      <alignment horizontal="right" vertical="center"/>
      <protection locked="0"/>
    </xf>
    <xf numFmtId="0" fontId="15" fillId="0" borderId="7" xfId="13" applyFont="1" applyFill="1" applyBorder="1" applyAlignment="1" applyProtection="1">
      <alignment horizontal="left" vertical="center" wrapText="1"/>
      <protection locked="0"/>
    </xf>
    <xf numFmtId="177" fontId="15" fillId="0" borderId="8" xfId="13" applyNumberFormat="1" applyFont="1" applyFill="1" applyBorder="1" applyAlignment="1" applyProtection="1">
      <alignment vertical="center" wrapText="1"/>
      <protection locked="0"/>
    </xf>
    <xf numFmtId="0" fontId="15" fillId="0" borderId="26" xfId="13" applyFont="1" applyFill="1" applyBorder="1" applyAlignment="1" applyProtection="1">
      <alignment horizontal="left" vertical="center" wrapText="1"/>
      <protection locked="0"/>
    </xf>
    <xf numFmtId="178" fontId="15" fillId="0" borderId="28" xfId="13" applyNumberFormat="1" applyFont="1" applyFill="1" applyBorder="1" applyAlignment="1" applyProtection="1">
      <alignment horizontal="center" vertical="center"/>
      <protection locked="0"/>
    </xf>
    <xf numFmtId="181" fontId="15" fillId="0" borderId="13" xfId="13" applyNumberFormat="1" applyFont="1" applyFill="1" applyBorder="1" applyAlignment="1" applyProtection="1">
      <alignment horizontal="right" vertical="center"/>
      <protection locked="0"/>
    </xf>
    <xf numFmtId="177" fontId="11" fillId="0" borderId="2" xfId="13" applyNumberFormat="1" applyFont="1" applyFill="1" applyBorder="1" applyAlignment="1" applyProtection="1">
      <alignment vertical="center" wrapText="1"/>
      <protection locked="0"/>
    </xf>
    <xf numFmtId="0" fontId="15" fillId="0" borderId="6" xfId="13" applyFont="1" applyFill="1" applyBorder="1" applyAlignment="1">
      <alignment horizontal="center" vertical="center"/>
    </xf>
    <xf numFmtId="0" fontId="17" fillId="0" borderId="0" xfId="13" applyFont="1" applyFill="1" applyAlignment="1">
      <alignment horizontal="right" vertical="center"/>
    </xf>
    <xf numFmtId="178" fontId="15" fillId="3" borderId="12" xfId="13" applyNumberFormat="1" applyFont="1" applyFill="1" applyBorder="1" applyAlignment="1" applyProtection="1">
      <alignment horizontal="right" vertical="center"/>
      <protection locked="0"/>
    </xf>
    <xf numFmtId="179" fontId="15" fillId="3" borderId="12" xfId="13" applyNumberFormat="1" applyFont="1" applyFill="1" applyBorder="1" applyAlignment="1" applyProtection="1">
      <alignment horizontal="right" vertical="center"/>
      <protection locked="0"/>
    </xf>
    <xf numFmtId="179" fontId="15" fillId="3" borderId="6" xfId="13" applyNumberFormat="1" applyFont="1" applyFill="1" applyBorder="1" applyAlignment="1" applyProtection="1">
      <alignment horizontal="right" vertical="center"/>
      <protection locked="0"/>
    </xf>
    <xf numFmtId="179" fontId="15" fillId="3" borderId="27" xfId="13" applyNumberFormat="1" applyFont="1" applyFill="1" applyBorder="1" applyAlignment="1" applyProtection="1">
      <alignment horizontal="right" vertical="center"/>
      <protection locked="0"/>
    </xf>
    <xf numFmtId="10" fontId="15" fillId="3" borderId="19" xfId="14" applyNumberFormat="1" applyFont="1" applyFill="1" applyBorder="1" applyAlignment="1">
      <alignment horizontal="right" vertical="center"/>
    </xf>
    <xf numFmtId="181" fontId="15" fillId="0" borderId="10" xfId="13" applyNumberFormat="1" applyFont="1" applyFill="1" applyBorder="1" applyAlignment="1" applyProtection="1">
      <alignment horizontal="right" vertical="center"/>
    </xf>
    <xf numFmtId="180" fontId="15" fillId="0" borderId="10" xfId="13" applyNumberFormat="1" applyFont="1" applyFill="1" applyBorder="1" applyAlignment="1" applyProtection="1">
      <alignment horizontal="right" vertical="center"/>
    </xf>
    <xf numFmtId="181" fontId="15" fillId="0" borderId="11" xfId="13" applyNumberFormat="1" applyFont="1" applyFill="1" applyBorder="1" applyAlignment="1" applyProtection="1">
      <alignment horizontal="right" vertical="center"/>
    </xf>
    <xf numFmtId="181" fontId="15" fillId="0" borderId="23" xfId="13" applyNumberFormat="1" applyFont="1" applyFill="1" applyBorder="1" applyAlignment="1" applyProtection="1">
      <alignment horizontal="right" vertical="center"/>
    </xf>
    <xf numFmtId="178" fontId="15" fillId="0" borderId="15" xfId="13" applyNumberFormat="1" applyFont="1" applyFill="1" applyBorder="1" applyAlignment="1" applyProtection="1">
      <alignment horizontal="right" vertical="center"/>
    </xf>
    <xf numFmtId="178" fontId="15" fillId="0" borderId="18" xfId="13" applyNumberFormat="1" applyFont="1" applyFill="1" applyBorder="1" applyAlignment="1" applyProtection="1">
      <alignment horizontal="right" vertical="center"/>
    </xf>
    <xf numFmtId="181" fontId="15" fillId="0" borderId="29" xfId="13" applyNumberFormat="1" applyFont="1" applyFill="1" applyBorder="1" applyAlignment="1" applyProtection="1">
      <alignment horizontal="right" vertical="center"/>
    </xf>
    <xf numFmtId="181" fontId="15" fillId="0" borderId="30" xfId="13" applyNumberFormat="1" applyFont="1" applyFill="1" applyBorder="1" applyAlignment="1" applyProtection="1">
      <alignment horizontal="right" vertical="center"/>
    </xf>
    <xf numFmtId="178" fontId="15" fillId="0" borderId="18" xfId="13" applyNumberFormat="1" applyFont="1" applyFill="1" applyBorder="1" applyAlignment="1" applyProtection="1">
      <alignment horizontal="right" vertical="center"/>
      <protection locked="0"/>
    </xf>
    <xf numFmtId="0" fontId="15" fillId="0" borderId="21" xfId="13" applyFont="1" applyFill="1" applyBorder="1" applyAlignment="1" applyProtection="1">
      <alignment vertical="center"/>
    </xf>
    <xf numFmtId="0" fontId="15" fillId="0" borderId="7" xfId="13" applyFont="1" applyFill="1" applyBorder="1" applyAlignment="1" applyProtection="1">
      <alignment horizontal="center" vertical="center"/>
    </xf>
    <xf numFmtId="0" fontId="15" fillId="0" borderId="11" xfId="13" applyFont="1" applyFill="1" applyBorder="1" applyAlignment="1" applyProtection="1">
      <alignment vertical="center"/>
    </xf>
    <xf numFmtId="0" fontId="15" fillId="0" borderId="6" xfId="13" applyFont="1" applyFill="1" applyBorder="1" applyAlignment="1" applyProtection="1">
      <alignment vertical="center"/>
    </xf>
    <xf numFmtId="0" fontId="15" fillId="0" borderId="11" xfId="13" applyFont="1" applyFill="1" applyBorder="1" applyAlignment="1" applyProtection="1">
      <alignment horizontal="center" vertical="center"/>
    </xf>
    <xf numFmtId="0" fontId="15" fillId="0" borderId="8" xfId="13" applyFont="1" applyFill="1" applyBorder="1" applyAlignment="1" applyProtection="1">
      <alignment horizontal="center" vertical="center" wrapText="1"/>
    </xf>
    <xf numFmtId="0" fontId="15" fillId="0" borderId="9" xfId="13" applyFont="1" applyFill="1" applyBorder="1" applyAlignment="1" applyProtection="1">
      <alignment vertical="center"/>
    </xf>
    <xf numFmtId="0" fontId="15" fillId="0" borderId="20" xfId="13" applyFont="1" applyFill="1" applyBorder="1" applyAlignment="1" applyProtection="1">
      <alignment horizontal="center" vertical="center"/>
    </xf>
    <xf numFmtId="178" fontId="19" fillId="0" borderId="32" xfId="13" applyNumberFormat="1" applyFont="1" applyFill="1" applyBorder="1" applyAlignment="1" applyProtection="1">
      <alignment vertical="center" shrinkToFit="1"/>
    </xf>
    <xf numFmtId="178" fontId="15" fillId="0" borderId="33" xfId="13" applyNumberFormat="1" applyFont="1" applyFill="1" applyBorder="1" applyAlignment="1" applyProtection="1">
      <alignment vertical="center"/>
    </xf>
    <xf numFmtId="0" fontId="12" fillId="0" borderId="31" xfId="13" applyFont="1" applyFill="1" applyBorder="1" applyAlignment="1">
      <alignment horizontal="center" vertical="center"/>
    </xf>
    <xf numFmtId="0" fontId="15" fillId="0" borderId="34" xfId="13" applyFont="1" applyFill="1" applyBorder="1" applyAlignment="1" applyProtection="1">
      <alignment horizontal="right" vertical="center"/>
      <protection locked="0"/>
    </xf>
    <xf numFmtId="178" fontId="15" fillId="0" borderId="36" xfId="13" applyNumberFormat="1" applyFont="1" applyFill="1" applyBorder="1" applyAlignment="1" applyProtection="1">
      <alignment vertical="center"/>
    </xf>
    <xf numFmtId="178" fontId="15" fillId="0" borderId="35" xfId="13" applyNumberFormat="1" applyFont="1" applyFill="1" applyBorder="1" applyAlignment="1" applyProtection="1">
      <alignment vertical="center"/>
    </xf>
  </cellXfs>
  <cellStyles count="15">
    <cellStyle name="チェック セル 2" xfId="3" xr:uid="{00000000-0005-0000-0000-000000000000}"/>
    <cellStyle name="パーセント" xfId="14" builtinId="5"/>
    <cellStyle name="桁区切り 2" xfId="4" xr:uid="{00000000-0005-0000-0000-000001000000}"/>
    <cellStyle name="桁区切り 2 2" xfId="7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  <cellStyle name="標準 2 3" xfId="10" xr:uid="{00000000-0005-0000-0000-000006000000}"/>
    <cellStyle name="標準 2 3 2" xfId="12" xr:uid="{00000000-0005-0000-0000-000007000000}"/>
    <cellStyle name="標準 2 4" xfId="11" xr:uid="{00000000-0005-0000-0000-000008000000}"/>
    <cellStyle name="標準 3" xfId="2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3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7E84-F013-4DD9-A7D2-B4B5E974E32B}">
  <dimension ref="B1:G33"/>
  <sheetViews>
    <sheetView tabSelected="1" view="pageBreakPreview" zoomScaleNormal="100" zoomScaleSheetLayoutView="100" workbookViewId="0">
      <selection activeCell="E36" sqref="E36"/>
    </sheetView>
  </sheetViews>
  <sheetFormatPr defaultColWidth="9.21875" defaultRowHeight="13.2" x14ac:dyDescent="0.2"/>
  <cols>
    <col min="1" max="1" width="1.109375" style="6" customWidth="1"/>
    <col min="2" max="2" width="6" style="6" bestFit="1" customWidth="1"/>
    <col min="3" max="3" width="28.109375" style="6" bestFit="1" customWidth="1"/>
    <col min="4" max="5" width="19.77734375" style="6" customWidth="1"/>
    <col min="6" max="6" width="25.77734375" style="6" customWidth="1"/>
    <col min="7" max="7" width="33.33203125" style="6" customWidth="1"/>
    <col min="8" max="8" width="1.109375" style="6" customWidth="1"/>
    <col min="9" max="16384" width="9.21875" style="6"/>
  </cols>
  <sheetData>
    <row r="1" spans="2:7" ht="14.4" x14ac:dyDescent="0.2">
      <c r="G1" s="40" t="s">
        <v>41</v>
      </c>
    </row>
    <row r="2" spans="2:7" ht="27" customHeight="1" x14ac:dyDescent="0.2">
      <c r="B2" s="65" t="s">
        <v>42</v>
      </c>
      <c r="C2" s="65"/>
      <c r="D2" s="65"/>
      <c r="E2" s="65"/>
      <c r="F2" s="65"/>
      <c r="G2" s="65"/>
    </row>
    <row r="3" spans="2:7" ht="36.75" customHeight="1" x14ac:dyDescent="0.2">
      <c r="B3" s="25"/>
      <c r="C3" s="9" t="s">
        <v>30</v>
      </c>
      <c r="D3" s="27" t="s">
        <v>33</v>
      </c>
      <c r="E3" s="9" t="s">
        <v>0</v>
      </c>
      <c r="F3" s="24" t="s">
        <v>34</v>
      </c>
      <c r="G3" s="10" t="s">
        <v>1</v>
      </c>
    </row>
    <row r="4" spans="2:7" ht="36.75" customHeight="1" x14ac:dyDescent="0.2">
      <c r="B4" s="30" t="s">
        <v>13</v>
      </c>
      <c r="C4" s="31" t="s">
        <v>20</v>
      </c>
      <c r="D4" s="41"/>
      <c r="E4" s="46">
        <v>1</v>
      </c>
      <c r="F4" s="32">
        <f>ROUND(D4*E4,0)</f>
        <v>0</v>
      </c>
      <c r="G4" s="12"/>
    </row>
    <row r="5" spans="2:7" ht="36.75" customHeight="1" x14ac:dyDescent="0.2">
      <c r="B5" s="30" t="s">
        <v>14</v>
      </c>
      <c r="C5" s="31" t="s">
        <v>22</v>
      </c>
      <c r="D5" s="41"/>
      <c r="E5" s="46">
        <v>1</v>
      </c>
      <c r="F5" s="32">
        <f t="shared" ref="F5" si="0">ROUND(D5*E5,0)</f>
        <v>0</v>
      </c>
      <c r="G5" s="12"/>
    </row>
    <row r="6" spans="2:7" ht="36.75" customHeight="1" x14ac:dyDescent="0.2">
      <c r="B6" s="30" t="s">
        <v>19</v>
      </c>
      <c r="C6" s="31" t="s">
        <v>21</v>
      </c>
      <c r="D6" s="41"/>
      <c r="E6" s="46">
        <v>1</v>
      </c>
      <c r="F6" s="32">
        <f>ROUND(D6*E6,0)</f>
        <v>0</v>
      </c>
      <c r="G6" s="12"/>
    </row>
    <row r="7" spans="2:7" ht="36.75" customHeight="1" x14ac:dyDescent="0.2">
      <c r="B7" s="30"/>
      <c r="C7" s="31" t="s">
        <v>36</v>
      </c>
      <c r="D7" s="26"/>
      <c r="E7" s="26"/>
      <c r="F7" s="32">
        <f>SUM(F4:F6)</f>
        <v>0</v>
      </c>
      <c r="G7" s="12"/>
    </row>
    <row r="8" spans="2:7" ht="12" customHeight="1" x14ac:dyDescent="0.2"/>
    <row r="9" spans="2:7" ht="36.75" customHeight="1" x14ac:dyDescent="0.2">
      <c r="B9" s="25"/>
      <c r="C9" s="9" t="s">
        <v>30</v>
      </c>
      <c r="D9" s="27" t="s">
        <v>33</v>
      </c>
      <c r="E9" s="9" t="s">
        <v>2</v>
      </c>
      <c r="F9" s="24" t="s">
        <v>34</v>
      </c>
      <c r="G9" s="10" t="s">
        <v>1</v>
      </c>
    </row>
    <row r="10" spans="2:7" ht="36.75" customHeight="1" x14ac:dyDescent="0.2">
      <c r="B10" s="30" t="s">
        <v>15</v>
      </c>
      <c r="C10" s="31" t="s">
        <v>23</v>
      </c>
      <c r="D10" s="42"/>
      <c r="E10" s="47">
        <v>36</v>
      </c>
      <c r="F10" s="32">
        <f>ROUND(D10*E10,0)</f>
        <v>0</v>
      </c>
      <c r="G10" s="12"/>
    </row>
    <row r="11" spans="2:7" ht="36.75" customHeight="1" x14ac:dyDescent="0.2">
      <c r="B11" s="30" t="s">
        <v>16</v>
      </c>
      <c r="C11" s="31" t="s">
        <v>25</v>
      </c>
      <c r="D11" s="42"/>
      <c r="E11" s="47">
        <v>36</v>
      </c>
      <c r="F11" s="32">
        <f t="shared" ref="F11" si="1">ROUND(D11*E11,0)</f>
        <v>0</v>
      </c>
      <c r="G11" s="12"/>
    </row>
    <row r="12" spans="2:7" ht="36.75" customHeight="1" x14ac:dyDescent="0.2">
      <c r="B12" s="30" t="s">
        <v>17</v>
      </c>
      <c r="C12" s="31" t="s">
        <v>24</v>
      </c>
      <c r="D12" s="42"/>
      <c r="E12" s="47">
        <v>36</v>
      </c>
      <c r="F12" s="32">
        <f>ROUND(D12*E12,0)</f>
        <v>0</v>
      </c>
      <c r="G12" s="12"/>
    </row>
    <row r="13" spans="2:7" ht="36.75" customHeight="1" x14ac:dyDescent="0.2">
      <c r="B13" s="30"/>
      <c r="C13" s="31" t="s">
        <v>37</v>
      </c>
      <c r="D13" s="26"/>
      <c r="E13" s="26"/>
      <c r="F13" s="32">
        <f>SUM(F10:F12)</f>
        <v>0</v>
      </c>
      <c r="G13" s="12"/>
    </row>
    <row r="14" spans="2:7" ht="12" customHeight="1" x14ac:dyDescent="0.2">
      <c r="B14" s="1"/>
      <c r="C14" s="7"/>
      <c r="D14" s="2"/>
      <c r="E14" s="2"/>
      <c r="F14" s="2"/>
      <c r="G14" s="3"/>
    </row>
    <row r="15" spans="2:7" ht="36.75" customHeight="1" x14ac:dyDescent="0.2">
      <c r="B15" s="25"/>
      <c r="C15" s="9" t="s">
        <v>30</v>
      </c>
      <c r="D15" s="27" t="s">
        <v>33</v>
      </c>
      <c r="E15" s="9" t="s">
        <v>0</v>
      </c>
      <c r="F15" s="24" t="s">
        <v>34</v>
      </c>
      <c r="G15" s="10" t="s">
        <v>1</v>
      </c>
    </row>
    <row r="16" spans="2:7" ht="36.450000000000003" customHeight="1" x14ac:dyDescent="0.2">
      <c r="B16" s="23" t="s">
        <v>3</v>
      </c>
      <c r="C16" s="33" t="s">
        <v>26</v>
      </c>
      <c r="D16" s="43"/>
      <c r="E16" s="48">
        <v>9838</v>
      </c>
      <c r="F16" s="32">
        <f>ROUND(D16*E16,0)</f>
        <v>0</v>
      </c>
      <c r="G16" s="34" t="s">
        <v>40</v>
      </c>
    </row>
    <row r="17" spans="2:7" ht="36.450000000000003" customHeight="1" x14ac:dyDescent="0.2">
      <c r="B17" s="14" t="s">
        <v>4</v>
      </c>
      <c r="C17" s="35" t="s">
        <v>28</v>
      </c>
      <c r="D17" s="44"/>
      <c r="E17" s="49">
        <v>8710</v>
      </c>
      <c r="F17" s="32">
        <f t="shared" ref="F17" si="2">ROUND(D17*E17,0)</f>
        <v>0</v>
      </c>
      <c r="G17" s="34" t="s">
        <v>40</v>
      </c>
    </row>
    <row r="18" spans="2:7" ht="36.450000000000003" customHeight="1" x14ac:dyDescent="0.2">
      <c r="B18" s="23" t="s">
        <v>18</v>
      </c>
      <c r="C18" s="33" t="s">
        <v>27</v>
      </c>
      <c r="D18" s="43"/>
      <c r="E18" s="48">
        <v>9838</v>
      </c>
      <c r="F18" s="32">
        <f>ROUND(D18*E18,0)</f>
        <v>0</v>
      </c>
      <c r="G18" s="34" t="s">
        <v>40</v>
      </c>
    </row>
    <row r="19" spans="2:7" ht="36.450000000000003" customHeight="1" x14ac:dyDescent="0.2">
      <c r="B19" s="11"/>
      <c r="C19" s="31" t="s">
        <v>38</v>
      </c>
      <c r="D19" s="36"/>
      <c r="E19" s="36"/>
      <c r="F19" s="32">
        <f>SUM(F16:F18)</f>
        <v>0</v>
      </c>
      <c r="G19" s="12"/>
    </row>
    <row r="20" spans="2:7" ht="12" customHeight="1" x14ac:dyDescent="0.2">
      <c r="B20" s="4"/>
      <c r="C20" s="8"/>
      <c r="D20" s="2"/>
      <c r="E20" s="2"/>
      <c r="F20" s="2"/>
      <c r="G20" s="5"/>
    </row>
    <row r="21" spans="2:7" ht="36.75" customHeight="1" x14ac:dyDescent="0.2">
      <c r="B21" s="25"/>
      <c r="C21" s="9" t="s">
        <v>30</v>
      </c>
      <c r="D21" s="39" t="s">
        <v>32</v>
      </c>
      <c r="E21" s="13" t="s">
        <v>31</v>
      </c>
      <c r="F21" s="24" t="s">
        <v>34</v>
      </c>
      <c r="G21" s="10" t="s">
        <v>1</v>
      </c>
    </row>
    <row r="22" spans="2:7" ht="36.75" customHeight="1" x14ac:dyDescent="0.2">
      <c r="B22" s="14" t="s">
        <v>5</v>
      </c>
      <c r="C22" s="15" t="s">
        <v>6</v>
      </c>
      <c r="D22" s="66"/>
      <c r="E22" s="66"/>
      <c r="F22" s="66"/>
      <c r="G22" s="28" t="s">
        <v>35</v>
      </c>
    </row>
    <row r="23" spans="2:7" ht="36.75" customHeight="1" x14ac:dyDescent="0.2">
      <c r="B23" s="14"/>
      <c r="C23" s="15" t="s">
        <v>7</v>
      </c>
      <c r="D23" s="45"/>
      <c r="E23" s="50">
        <v>7963674</v>
      </c>
      <c r="F23" s="54">
        <f>ROUND(D23*E23,0)</f>
        <v>0</v>
      </c>
      <c r="G23" s="52">
        <v>5392</v>
      </c>
    </row>
    <row r="24" spans="2:7" ht="36.75" customHeight="1" x14ac:dyDescent="0.2">
      <c r="B24" s="14"/>
      <c r="C24" s="15" t="s">
        <v>8</v>
      </c>
      <c r="D24" s="45"/>
      <c r="E24" s="50">
        <v>1127056</v>
      </c>
      <c r="F24" s="54">
        <f t="shared" ref="F24:F28" si="3">ROUND(D24*E24,0)</f>
        <v>0</v>
      </c>
      <c r="G24" s="52">
        <v>1212</v>
      </c>
    </row>
    <row r="25" spans="2:7" ht="36.75" customHeight="1" x14ac:dyDescent="0.2">
      <c r="B25" s="14"/>
      <c r="C25" s="15" t="s">
        <v>9</v>
      </c>
      <c r="D25" s="45"/>
      <c r="E25" s="50">
        <v>3831406</v>
      </c>
      <c r="F25" s="54">
        <f t="shared" si="3"/>
        <v>0</v>
      </c>
      <c r="G25" s="52">
        <v>1882</v>
      </c>
    </row>
    <row r="26" spans="2:7" ht="36.75" customHeight="1" x14ac:dyDescent="0.2">
      <c r="B26" s="14"/>
      <c r="C26" s="15" t="s">
        <v>10</v>
      </c>
      <c r="D26" s="45"/>
      <c r="E26" s="50">
        <v>1493820</v>
      </c>
      <c r="F26" s="54">
        <f t="shared" si="3"/>
        <v>0</v>
      </c>
      <c r="G26" s="52">
        <v>1330</v>
      </c>
    </row>
    <row r="27" spans="2:7" ht="36.75" customHeight="1" x14ac:dyDescent="0.2">
      <c r="B27" s="14"/>
      <c r="C27" s="16" t="s">
        <v>11</v>
      </c>
      <c r="D27" s="45"/>
      <c r="E27" s="50">
        <v>12300</v>
      </c>
      <c r="F27" s="54">
        <f t="shared" si="3"/>
        <v>0</v>
      </c>
      <c r="G27" s="52">
        <v>22</v>
      </c>
    </row>
    <row r="28" spans="2:7" ht="36.75" customHeight="1" x14ac:dyDescent="0.2">
      <c r="B28" s="14"/>
      <c r="C28" s="16" t="s">
        <v>12</v>
      </c>
      <c r="D28" s="45"/>
      <c r="E28" s="51">
        <v>5833980</v>
      </c>
      <c r="F28" s="54">
        <f t="shared" si="3"/>
        <v>0</v>
      </c>
      <c r="G28" s="53">
        <v>8710</v>
      </c>
    </row>
    <row r="29" spans="2:7" ht="36.75" customHeight="1" x14ac:dyDescent="0.2">
      <c r="B29" s="11"/>
      <c r="C29" s="29" t="s">
        <v>39</v>
      </c>
      <c r="D29" s="36"/>
      <c r="E29" s="36"/>
      <c r="F29" s="32">
        <f>SUM(F23:F28)</f>
        <v>0</v>
      </c>
      <c r="G29" s="37"/>
    </row>
    <row r="30" spans="2:7" ht="12" customHeight="1" x14ac:dyDescent="0.2">
      <c r="B30" s="4"/>
      <c r="C30" s="22"/>
      <c r="D30" s="2"/>
      <c r="E30" s="2"/>
      <c r="F30" s="2"/>
      <c r="G30" s="38"/>
    </row>
    <row r="31" spans="2:7" ht="36.75" customHeight="1" thickBot="1" x14ac:dyDescent="0.25">
      <c r="B31" s="55"/>
      <c r="C31" s="56" t="s">
        <v>30</v>
      </c>
      <c r="D31" s="57"/>
      <c r="E31" s="58"/>
      <c r="F31" s="59" t="s">
        <v>34</v>
      </c>
      <c r="G31" s="60" t="s">
        <v>1</v>
      </c>
    </row>
    <row r="32" spans="2:7" ht="42" customHeight="1" thickTop="1" thickBot="1" x14ac:dyDescent="0.25">
      <c r="B32" s="61"/>
      <c r="C32" s="62" t="s">
        <v>29</v>
      </c>
      <c r="D32" s="67"/>
      <c r="E32" s="68"/>
      <c r="F32" s="63">
        <f>SUM(F7,F13,F19,F29)</f>
        <v>0</v>
      </c>
      <c r="G32" s="64" t="s">
        <v>43</v>
      </c>
    </row>
    <row r="33" spans="2:7" ht="7.8" customHeight="1" thickTop="1" x14ac:dyDescent="0.2">
      <c r="B33" s="17"/>
      <c r="C33" s="18"/>
      <c r="D33" s="19"/>
      <c r="E33" s="20"/>
      <c r="F33" s="20"/>
      <c r="G33" s="21"/>
    </row>
  </sheetData>
  <mergeCells count="1">
    <mergeCell ref="B2:G2"/>
  </mergeCells>
  <phoneticPr fontId="14"/>
  <printOptions horizontalCentered="1"/>
  <pageMargins left="0.51181102362204722" right="0.5118110236220472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9665-9CC3-45ED-830B-889280ED7C45}">
  <dimension ref="A1:A9"/>
  <sheetViews>
    <sheetView workbookViewId="0">
      <selection activeCell="G4" sqref="G4"/>
    </sheetView>
  </sheetViews>
  <sheetFormatPr defaultRowHeight="13.2" x14ac:dyDescent="0.2"/>
  <sheetData>
    <row r="1" spans="1:1" x14ac:dyDescent="0.2">
      <c r="A1" t="s">
        <v>20</v>
      </c>
    </row>
    <row r="2" spans="1:1" x14ac:dyDescent="0.2">
      <c r="A2" t="s">
        <v>22</v>
      </c>
    </row>
    <row r="3" spans="1:1" x14ac:dyDescent="0.2">
      <c r="A3" t="s">
        <v>21</v>
      </c>
    </row>
    <row r="4" spans="1:1" x14ac:dyDescent="0.2">
      <c r="A4" t="s">
        <v>23</v>
      </c>
    </row>
    <row r="5" spans="1:1" x14ac:dyDescent="0.2">
      <c r="A5" t="s">
        <v>25</v>
      </c>
    </row>
    <row r="6" spans="1:1" x14ac:dyDescent="0.2">
      <c r="A6" t="s">
        <v>24</v>
      </c>
    </row>
    <row r="7" spans="1:1" x14ac:dyDescent="0.2">
      <c r="A7" t="s">
        <v>26</v>
      </c>
    </row>
    <row r="8" spans="1:1" x14ac:dyDescent="0.2">
      <c r="A8" t="s">
        <v>28</v>
      </c>
    </row>
    <row r="9" spans="1:1" x14ac:dyDescent="0.2">
      <c r="A9" t="s">
        <v>27</v>
      </c>
    </row>
  </sheetData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単価表</vt:lpstr>
      <vt:lpstr>Sheet1</vt:lpstr>
      <vt:lpstr>単価表!Print_Area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2025-05-09T01:50:11Z</dcterms:created>
  <dcterms:modified xsi:type="dcterms:W3CDTF">2025-05-09T07:29:40Z</dcterms:modified>
  <cp:category/>
  <cp:contentStatus/>
</cp:coreProperties>
</file>