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0F4743E6-296C-4345-8414-D122B731A8D1}" xr6:coauthVersionLast="47" xr6:coauthVersionMax="47" xr10:uidLastSave="{00000000-0000-0000-0000-000000000000}"/>
  <bookViews>
    <workbookView showHorizontalScroll="0" showVerticalScroll="0" showSheetTabs="0" xWindow="20" yWindow="20" windowWidth="19180" windowHeight="10060" xr2:uid="{00000000-000D-0000-FFFF-FFFF00000000}"/>
  </bookViews>
  <sheets>
    <sheet name="様式１" sheetId="5" r:id="rId1"/>
    <sheet name="詳細版" sheetId="6" r:id="rId2"/>
  </sheets>
  <definedNames>
    <definedName name="_xlnm.Print_Area" localSheetId="0">様式１!$A$1:$Q$40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5" l="1"/>
  <c r="K35" i="5"/>
  <c r="M35" i="5"/>
  <c r="O35" i="5"/>
  <c r="I35" i="5"/>
  <c r="F33" i="5"/>
  <c r="F16" i="5"/>
  <c r="N33" i="5"/>
  <c r="L33" i="5"/>
  <c r="J33" i="5"/>
  <c r="H33" i="5"/>
  <c r="N36" i="5"/>
  <c r="N37" i="5" s="1"/>
  <c r="N38" i="5" s="1"/>
  <c r="L36" i="5"/>
  <c r="L37" i="5" s="1"/>
  <c r="L38" i="5" s="1"/>
  <c r="J36" i="5"/>
  <c r="J37" i="5" s="1"/>
  <c r="J38" i="5" s="1"/>
  <c r="H36" i="5"/>
  <c r="H37" i="5" s="1"/>
  <c r="H38" i="5" s="1"/>
  <c r="F36" i="5"/>
  <c r="F37" i="5" l="1"/>
  <c r="H39" i="5"/>
  <c r="L39" i="5"/>
  <c r="J39" i="5"/>
  <c r="N39" i="5"/>
  <c r="F38" i="5"/>
  <c r="F39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35" authorId="0" shapeId="0" xr:uid="{CD9C8BBF-6B19-42EB-BCC5-6F3CB2D042FD}">
      <text>
        <r>
          <rPr>
            <b/>
            <sz val="9"/>
            <color indexed="81"/>
            <rFont val="MS P ゴシック"/>
            <family val="3"/>
            <charset val="128"/>
          </rPr>
          <t>施設事業者300
福祉関係事業者40
子育て支援拠点110
を母数としてアンケート結果より5割と設定</t>
        </r>
      </text>
    </comment>
  </commentList>
</comments>
</file>

<file path=xl/sharedStrings.xml><?xml version="1.0" encoding="utf-8"?>
<sst xmlns="http://schemas.openxmlformats.org/spreadsheetml/2006/main" count="62" uniqueCount="52">
  <si>
    <t>会社名</t>
    <rPh sb="0" eb="3">
      <t>カイシャメイ</t>
    </rPh>
    <phoneticPr fontId="4"/>
  </si>
  <si>
    <t>費目</t>
    <rPh sb="0" eb="2">
      <t>ヒモク</t>
    </rPh>
    <phoneticPr fontId="4"/>
  </si>
  <si>
    <t>R8年度</t>
    <rPh sb="2" eb="4">
      <t>ネンド</t>
    </rPh>
    <phoneticPr fontId="4"/>
  </si>
  <si>
    <t>R9年度</t>
    <rPh sb="2" eb="4">
      <t>ネンド</t>
    </rPh>
    <phoneticPr fontId="4"/>
  </si>
  <si>
    <t>R10年度</t>
    <rPh sb="3" eb="5">
      <t>ネンド</t>
    </rPh>
    <phoneticPr fontId="4"/>
  </si>
  <si>
    <t>R11年度</t>
    <rPh sb="3" eb="5">
      <t>ネンド</t>
    </rPh>
    <phoneticPr fontId="4"/>
  </si>
  <si>
    <t>R12年度</t>
    <rPh sb="3" eb="5">
      <t>ネンド</t>
    </rPh>
    <phoneticPr fontId="4"/>
  </si>
  <si>
    <t>初期費用</t>
    <rPh sb="0" eb="2">
      <t>ショキ</t>
    </rPh>
    <rPh sb="2" eb="4">
      <t>ヒヨウ</t>
    </rPh>
    <phoneticPr fontId="4"/>
  </si>
  <si>
    <t>プロジェクト管理費用</t>
    <rPh sb="6" eb="8">
      <t>カンリ</t>
    </rPh>
    <rPh sb="8" eb="10">
      <t>ヒヨウ</t>
    </rPh>
    <phoneticPr fontId="4"/>
  </si>
  <si>
    <t>環境構築費用</t>
    <phoneticPr fontId="6"/>
  </si>
  <si>
    <t>事務所等施設準備費</t>
    <phoneticPr fontId="3"/>
  </si>
  <si>
    <t>システム等構築費（必要に応じて）</t>
    <rPh sb="9" eb="11">
      <t>ヒツヨウ</t>
    </rPh>
    <rPh sb="12" eb="13">
      <t>オウ</t>
    </rPh>
    <phoneticPr fontId="3"/>
  </si>
  <si>
    <t>アプリ開発事業者からの業務引継ぎ</t>
    <rPh sb="3" eb="5">
      <t>カイハツ</t>
    </rPh>
    <rPh sb="5" eb="8">
      <t>ジギョウシャ</t>
    </rPh>
    <rPh sb="11" eb="15">
      <t>ギョウムヒキツ</t>
    </rPh>
    <phoneticPr fontId="6"/>
  </si>
  <si>
    <t>研修・教育費用</t>
    <rPh sb="0" eb="2">
      <t>ケンシュウ</t>
    </rPh>
    <rPh sb="3" eb="5">
      <t>キョウイク</t>
    </rPh>
    <rPh sb="5" eb="7">
      <t>ヒヨウ</t>
    </rPh>
    <phoneticPr fontId="6"/>
  </si>
  <si>
    <t>マニュアル作成費用</t>
    <rPh sb="5" eb="7">
      <t>サクセイ</t>
    </rPh>
    <rPh sb="7" eb="9">
      <t>ヒヨウ</t>
    </rPh>
    <phoneticPr fontId="7"/>
  </si>
  <si>
    <t>その他費用</t>
    <rPh sb="2" eb="3">
      <t>タ</t>
    </rPh>
    <rPh sb="3" eb="5">
      <t>ヒヨウ</t>
    </rPh>
    <phoneticPr fontId="7"/>
  </si>
  <si>
    <t>小計（一時経費）･･･（A）</t>
    <rPh sb="0" eb="2">
      <t>ショウケイ</t>
    </rPh>
    <rPh sb="3" eb="7">
      <t>イチジケイヒ</t>
    </rPh>
    <phoneticPr fontId="4"/>
  </si>
  <si>
    <t>経常費用</t>
    <rPh sb="0" eb="4">
      <t>ケイジョウヒヨウ</t>
    </rPh>
    <phoneticPr fontId="4"/>
  </si>
  <si>
    <t>プロジェクト管理費用</t>
    <rPh sb="6" eb="10">
      <t>カンリヒヨウ</t>
    </rPh>
    <phoneticPr fontId="4"/>
  </si>
  <si>
    <t>作業費</t>
    <rPh sb="0" eb="3">
      <t>サギョウヒ</t>
    </rPh>
    <phoneticPr fontId="3"/>
  </si>
  <si>
    <t>広報費（広報物作成・印刷費含む）</t>
    <rPh sb="0" eb="3">
      <t>コウホウヒ</t>
    </rPh>
    <rPh sb="6" eb="7">
      <t>ブツ</t>
    </rPh>
    <rPh sb="13" eb="14">
      <t>フク</t>
    </rPh>
    <phoneticPr fontId="3"/>
  </si>
  <si>
    <t>アプリコンテンツ管理費</t>
    <rPh sb="8" eb="10">
      <t>カンリ</t>
    </rPh>
    <rPh sb="10" eb="11">
      <t>ヒ</t>
    </rPh>
    <phoneticPr fontId="3"/>
  </si>
  <si>
    <t>申請・審査関連業務</t>
    <rPh sb="0" eb="2">
      <t>シンセイ</t>
    </rPh>
    <rPh sb="3" eb="5">
      <t>シンサ</t>
    </rPh>
    <rPh sb="5" eb="7">
      <t>カンレン</t>
    </rPh>
    <rPh sb="7" eb="9">
      <t>ギョウム</t>
    </rPh>
    <phoneticPr fontId="3"/>
  </si>
  <si>
    <t>コールセンター関連業務</t>
    <rPh sb="7" eb="9">
      <t>カンレン</t>
    </rPh>
    <rPh sb="9" eb="11">
      <t>ギョウム</t>
    </rPh>
    <phoneticPr fontId="3"/>
  </si>
  <si>
    <t>カタログギフト関係業務</t>
    <rPh sb="7" eb="9">
      <t>カンケイ</t>
    </rPh>
    <rPh sb="9" eb="11">
      <t>ギョウム</t>
    </rPh>
    <phoneticPr fontId="3"/>
  </si>
  <si>
    <t>事業者支援業務（機器貸出・スターターキット発送等）</t>
    <rPh sb="0" eb="3">
      <t>ジギョウシャ</t>
    </rPh>
    <rPh sb="3" eb="5">
      <t>シエン</t>
    </rPh>
    <rPh sb="5" eb="7">
      <t>ギョウム</t>
    </rPh>
    <rPh sb="8" eb="10">
      <t>キキ</t>
    </rPh>
    <rPh sb="10" eb="12">
      <t>カシダシ</t>
    </rPh>
    <rPh sb="21" eb="23">
      <t>ハッソウ</t>
    </rPh>
    <rPh sb="23" eb="24">
      <t>ナド</t>
    </rPh>
    <phoneticPr fontId="3"/>
  </si>
  <si>
    <t>クーポン管理・決済関係業務</t>
    <phoneticPr fontId="3"/>
  </si>
  <si>
    <t>アンケート及び統計情報の集計・整理</t>
    <rPh sb="5" eb="6">
      <t>オヨ</t>
    </rPh>
    <rPh sb="7" eb="9">
      <t>トウケイ</t>
    </rPh>
    <rPh sb="9" eb="11">
      <t>ジョウホウ</t>
    </rPh>
    <rPh sb="12" eb="14">
      <t>シュウケイ</t>
    </rPh>
    <rPh sb="15" eb="17">
      <t>セイリ</t>
    </rPh>
    <phoneticPr fontId="3"/>
  </si>
  <si>
    <t>不正利用調査</t>
    <rPh sb="0" eb="4">
      <t>フセイリヨウ</t>
    </rPh>
    <rPh sb="4" eb="6">
      <t>チョウサ</t>
    </rPh>
    <phoneticPr fontId="3"/>
  </si>
  <si>
    <t>その他</t>
    <rPh sb="2" eb="3">
      <t>タ</t>
    </rPh>
    <phoneticPr fontId="3"/>
  </si>
  <si>
    <t>事務費</t>
    <phoneticPr fontId="3"/>
  </si>
  <si>
    <t>事務所費（賃料・水道光熱費等含む）</t>
    <rPh sb="0" eb="4">
      <t>ジムショヒ</t>
    </rPh>
    <rPh sb="5" eb="7">
      <t>チンリョウ</t>
    </rPh>
    <rPh sb="8" eb="13">
      <t>スイドウコウネツヒ</t>
    </rPh>
    <rPh sb="13" eb="14">
      <t>トウ</t>
    </rPh>
    <rPh sb="14" eb="15">
      <t>フク</t>
    </rPh>
    <phoneticPr fontId="3"/>
  </si>
  <si>
    <t>通信費（ネットワーク・電話回線等）</t>
    <rPh sb="0" eb="3">
      <t>ツウシンヒ</t>
    </rPh>
    <rPh sb="11" eb="16">
      <t>デンワカイセントウ</t>
    </rPh>
    <phoneticPr fontId="3"/>
  </si>
  <si>
    <t>通信費（郵送費等）</t>
    <rPh sb="0" eb="3">
      <t>ツウシンヒ</t>
    </rPh>
    <rPh sb="4" eb="8">
      <t>ユウソウヒトウ</t>
    </rPh>
    <phoneticPr fontId="3"/>
  </si>
  <si>
    <t>システム等維持費（必要に応じて）</t>
    <rPh sb="5" eb="7">
      <t>イジ</t>
    </rPh>
    <phoneticPr fontId="3"/>
  </si>
  <si>
    <t>その他費用</t>
    <rPh sb="2" eb="3">
      <t>ホカ</t>
    </rPh>
    <rPh sb="3" eb="5">
      <t>ヒヨウ</t>
    </rPh>
    <phoneticPr fontId="3"/>
  </si>
  <si>
    <t>概算費用</t>
    <rPh sb="0" eb="2">
      <t>ガイサン</t>
    </rPh>
    <rPh sb="2" eb="4">
      <t>ヒヨウ</t>
    </rPh>
    <phoneticPr fontId="3"/>
  </si>
  <si>
    <t>クーポン換金手数料</t>
    <rPh sb="4" eb="6">
      <t>カンキン</t>
    </rPh>
    <rPh sb="6" eb="9">
      <t>テスウリョウ</t>
    </rPh>
    <phoneticPr fontId="3"/>
  </si>
  <si>
    <t>小計（経常経費）･･･（B）</t>
    <rPh sb="0" eb="2">
      <t>ショウケイ</t>
    </rPh>
    <rPh sb="3" eb="5">
      <t>ケイジョウ</t>
    </rPh>
    <rPh sb="5" eb="7">
      <t>ケイヒ</t>
    </rPh>
    <phoneticPr fontId="4"/>
  </si>
  <si>
    <t>消費税</t>
    <rPh sb="0" eb="3">
      <t>ショウヒゼイ</t>
    </rPh>
    <phoneticPr fontId="4"/>
  </si>
  <si>
    <t>総計</t>
    <rPh sb="0" eb="2">
      <t>ソウケイ</t>
    </rPh>
    <phoneticPr fontId="4"/>
  </si>
  <si>
    <t>（円）</t>
    <rPh sb="1" eb="2">
      <t>エン</t>
    </rPh>
    <phoneticPr fontId="3"/>
  </si>
  <si>
    <t>主な詳細項目</t>
    <rPh sb="0" eb="1">
      <t>オモ</t>
    </rPh>
    <rPh sb="2" eb="4">
      <t>ショウサイ</t>
    </rPh>
    <rPh sb="4" eb="6">
      <t>コウモク</t>
    </rPh>
    <phoneticPr fontId="3"/>
  </si>
  <si>
    <t>・ 見積金額について記載してください。なお、本シ―トは概要とし、別シートに任意形式で詳細かつ明瞭な見積書を作成し、妥当性を明らかにすること。</t>
    <rPh sb="2" eb="4">
      <t>ミツモリ</t>
    </rPh>
    <rPh sb="4" eb="6">
      <t>キンガク</t>
    </rPh>
    <rPh sb="10" eb="12">
      <t>キサイ</t>
    </rPh>
    <rPh sb="22" eb="23">
      <t>ホン</t>
    </rPh>
    <rPh sb="27" eb="29">
      <t>ガイヨウ</t>
    </rPh>
    <rPh sb="32" eb="33">
      <t>ベツ</t>
    </rPh>
    <rPh sb="37" eb="39">
      <t>ニンイ</t>
    </rPh>
    <rPh sb="39" eb="41">
      <t>ケイシキ</t>
    </rPh>
    <rPh sb="42" eb="44">
      <t>ショウサイ</t>
    </rPh>
    <rPh sb="46" eb="48">
      <t>メイリョウ</t>
    </rPh>
    <rPh sb="49" eb="52">
      <t>ミツモリショ</t>
    </rPh>
    <rPh sb="53" eb="55">
      <t>サクセイ</t>
    </rPh>
    <rPh sb="57" eb="60">
      <t>ダトウセイ</t>
    </rPh>
    <rPh sb="61" eb="62">
      <t>アキ</t>
    </rPh>
    <phoneticPr fontId="3"/>
  </si>
  <si>
    <t>単価</t>
    <rPh sb="0" eb="2">
      <t>タンカ</t>
    </rPh>
    <phoneticPr fontId="4"/>
  </si>
  <si>
    <t>件数</t>
    <rPh sb="0" eb="2">
      <t>ケンスウ</t>
    </rPh>
    <phoneticPr fontId="3"/>
  </si>
  <si>
    <t>小計（概算経費）･･･（C）</t>
    <rPh sb="0" eb="2">
      <t>ショウケイ</t>
    </rPh>
    <rPh sb="3" eb="5">
      <t>ガイサン</t>
    </rPh>
    <rPh sb="5" eb="7">
      <t>ケイヒ</t>
    </rPh>
    <phoneticPr fontId="4"/>
  </si>
  <si>
    <t>手数料（振込手数料、事務処理費を含む）</t>
    <rPh sb="0" eb="3">
      <t>テスウリョウ</t>
    </rPh>
    <rPh sb="4" eb="9">
      <t>フリコミテスウリョウ</t>
    </rPh>
    <rPh sb="10" eb="12">
      <t>ジム</t>
    </rPh>
    <rPh sb="12" eb="14">
      <t>ショリ</t>
    </rPh>
    <rPh sb="14" eb="15">
      <t>ヒ</t>
    </rPh>
    <rPh sb="16" eb="17">
      <t>フク</t>
    </rPh>
    <phoneticPr fontId="3"/>
  </si>
  <si>
    <t>(A)＋(B)＋(C)</t>
    <phoneticPr fontId="4"/>
  </si>
  <si>
    <t>様式１　見積書（内訳明細書） 詳細版</t>
    <rPh sb="4" eb="7">
      <t>ミツモリショ</t>
    </rPh>
    <rPh sb="8" eb="10">
      <t>ウチワケ</t>
    </rPh>
    <rPh sb="10" eb="13">
      <t>メイサイショ</t>
    </rPh>
    <rPh sb="15" eb="18">
      <t>ショウサイバン</t>
    </rPh>
    <phoneticPr fontId="4"/>
  </si>
  <si>
    <t>事業者名</t>
    <rPh sb="0" eb="4">
      <t>ジギョウシャメイ</t>
    </rPh>
    <phoneticPr fontId="4"/>
  </si>
  <si>
    <t>様式１　見積書（内訳明細書）</t>
    <rPh sb="4" eb="7">
      <t>ミツモリショ</t>
    </rPh>
    <rPh sb="8" eb="10">
      <t>ウチワケ</t>
    </rPh>
    <rPh sb="10" eb="13">
      <t>メイサイショ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</si>
</sst>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¥-411]#,##0.00;[$¥-411]#,##0.00"/>
    <numFmt numFmtId="177" formatCode="#,##0&quot;件&quot;"/>
    <numFmt numFmtId="178" formatCode="[$¥-411]#,##0;[$¥-411]#,##0"/>
  </numFmts>
  <fonts count="17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7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Yu Gothic"/>
      <family val="2"/>
      <scheme val="minor"/>
    </font>
    <font>
      <sz val="11"/>
      <name val="Yu Gothic"/>
      <family val="3"/>
      <charset val="128"/>
      <scheme val="minor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b/>
      <sz val="12"/>
      <name val="Meiryo UI"/>
      <family val="3"/>
      <charset val="128"/>
    </font>
    <font>
      <b/>
      <sz val="11"/>
      <name val="Meiryo UI"/>
      <family val="3"/>
      <charset val="128"/>
    </font>
    <font>
      <b/>
      <sz val="11"/>
      <name val="Yu Gothic"/>
      <family val="3"/>
      <charset val="128"/>
      <scheme val="minor"/>
    </font>
    <font>
      <sz val="20"/>
      <name val="Meiryo UI"/>
      <family val="3"/>
      <charset val="128"/>
    </font>
    <font>
      <b/>
      <sz val="9"/>
      <color indexed="81"/>
      <name val="MS P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indexed="64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medium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medium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38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20">
    <xf numFmtId="0" fontId="0" fillId="0" borderId="0" xfId="0"/>
    <xf numFmtId="0" fontId="9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22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11" fillId="0" borderId="22" xfId="0" applyFont="1" applyBorder="1"/>
    <xf numFmtId="0" fontId="11" fillId="0" borderId="0" xfId="0" applyFont="1"/>
    <xf numFmtId="0" fontId="11" fillId="0" borderId="0" xfId="0" applyFont="1" applyAlignment="1">
      <alignment vertical="center"/>
    </xf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176" fontId="13" fillId="0" borderId="1" xfId="2" applyNumberFormat="1" applyFont="1" applyFill="1" applyBorder="1" applyAlignment="1">
      <alignment vertical="center"/>
    </xf>
    <xf numFmtId="176" fontId="13" fillId="0" borderId="2" xfId="2" applyNumberFormat="1" applyFont="1" applyBorder="1" applyAlignment="1">
      <alignment vertical="center"/>
    </xf>
    <xf numFmtId="0" fontId="13" fillId="0" borderId="10" xfId="1" applyFont="1" applyBorder="1" applyAlignment="1">
      <alignment vertical="top" wrapText="1"/>
    </xf>
    <xf numFmtId="0" fontId="13" fillId="0" borderId="2" xfId="1" applyFont="1" applyBorder="1" applyAlignment="1">
      <alignment vertical="top" wrapText="1"/>
    </xf>
    <xf numFmtId="0" fontId="13" fillId="0" borderId="11" xfId="1" applyFont="1" applyBorder="1" applyAlignment="1">
      <alignment vertical="center" wrapText="1"/>
    </xf>
    <xf numFmtId="0" fontId="13" fillId="0" borderId="2" xfId="1" applyFont="1" applyBorder="1" applyAlignment="1">
      <alignment vertical="center" wrapText="1"/>
    </xf>
    <xf numFmtId="0" fontId="13" fillId="0" borderId="18" xfId="1" applyFont="1" applyBorder="1" applyAlignment="1">
      <alignment vertical="center" wrapText="1"/>
    </xf>
    <xf numFmtId="0" fontId="13" fillId="0" borderId="25" xfId="1" applyFont="1" applyBorder="1" applyAlignment="1">
      <alignment vertical="center" wrapText="1"/>
    </xf>
    <xf numFmtId="0" fontId="13" fillId="0" borderId="11" xfId="1" applyFont="1" applyBorder="1" applyAlignment="1">
      <alignment vertical="top" wrapText="1"/>
    </xf>
    <xf numFmtId="0" fontId="13" fillId="0" borderId="24" xfId="0" applyFont="1" applyBorder="1" applyAlignment="1">
      <alignment horizontal="center" vertical="center"/>
    </xf>
    <xf numFmtId="0" fontId="14" fillId="0" borderId="2" xfId="1" applyFont="1" applyBorder="1" applyAlignment="1">
      <alignment vertical="top" wrapText="1"/>
    </xf>
    <xf numFmtId="0" fontId="13" fillId="2" borderId="3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1" fillId="0" borderId="0" xfId="0" applyFont="1" applyBorder="1"/>
    <xf numFmtId="0" fontId="15" fillId="0" borderId="0" xfId="0" applyFont="1" applyAlignment="1">
      <alignment vertical="center"/>
    </xf>
    <xf numFmtId="0" fontId="13" fillId="5" borderId="28" xfId="0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/>
    </xf>
    <xf numFmtId="177" fontId="13" fillId="0" borderId="2" xfId="2" applyNumberFormat="1" applyFont="1" applyBorder="1" applyAlignment="1">
      <alignment vertical="center"/>
    </xf>
    <xf numFmtId="0" fontId="13" fillId="2" borderId="30" xfId="0" applyFont="1" applyFill="1" applyBorder="1" applyAlignment="1">
      <alignment horizontal="center" vertical="center"/>
    </xf>
    <xf numFmtId="177" fontId="13" fillId="0" borderId="6" xfId="2" applyNumberFormat="1" applyFont="1" applyBorder="1" applyAlignment="1">
      <alignment vertical="center"/>
    </xf>
    <xf numFmtId="178" fontId="13" fillId="0" borderId="2" xfId="2" applyNumberFormat="1" applyFont="1" applyBorder="1" applyAlignment="1">
      <alignment vertical="center"/>
    </xf>
    <xf numFmtId="0" fontId="13" fillId="0" borderId="38" xfId="0" applyFont="1" applyBorder="1" applyAlignment="1">
      <alignment horizontal="left" vertical="center"/>
    </xf>
    <xf numFmtId="176" fontId="13" fillId="0" borderId="7" xfId="2" applyNumberFormat="1" applyFont="1" applyFill="1" applyBorder="1" applyAlignment="1">
      <alignment vertical="center"/>
    </xf>
    <xf numFmtId="0" fontId="13" fillId="0" borderId="41" xfId="1" applyFont="1" applyBorder="1" applyAlignment="1">
      <alignment horizontal="left" vertical="center"/>
    </xf>
    <xf numFmtId="0" fontId="13" fillId="0" borderId="39" xfId="1" applyFont="1" applyBorder="1" applyAlignment="1">
      <alignment horizontal="left" vertical="center"/>
    </xf>
    <xf numFmtId="0" fontId="13" fillId="5" borderId="40" xfId="1" applyFont="1" applyFill="1" applyBorder="1" applyAlignment="1">
      <alignment horizontal="right" vertical="center"/>
    </xf>
    <xf numFmtId="0" fontId="13" fillId="0" borderId="41" xfId="1" applyFont="1" applyBorder="1" applyAlignment="1">
      <alignment horizontal="left" vertical="center" wrapText="1"/>
    </xf>
    <xf numFmtId="0" fontId="14" fillId="0" borderId="6" xfId="1" applyFont="1" applyBorder="1" applyAlignment="1">
      <alignment vertical="top" wrapText="1"/>
    </xf>
    <xf numFmtId="0" fontId="13" fillId="0" borderId="6" xfId="1" applyFont="1" applyBorder="1" applyAlignment="1">
      <alignment vertical="top" wrapText="1"/>
    </xf>
    <xf numFmtId="0" fontId="13" fillId="0" borderId="6" xfId="1" applyFont="1" applyBorder="1" applyAlignment="1">
      <alignment vertical="center" wrapText="1"/>
    </xf>
    <xf numFmtId="0" fontId="13" fillId="0" borderId="41" xfId="1" applyFont="1" applyBorder="1" applyAlignment="1">
      <alignment vertical="center" wrapText="1"/>
    </xf>
    <xf numFmtId="176" fontId="13" fillId="0" borderId="41" xfId="2" applyNumberFormat="1" applyFont="1" applyBorder="1" applyAlignment="1">
      <alignment horizontal="left" vertical="center" wrapText="1"/>
    </xf>
    <xf numFmtId="176" fontId="13" fillId="5" borderId="41" xfId="2" applyNumberFormat="1" applyFont="1" applyFill="1" applyBorder="1" applyAlignment="1">
      <alignment horizontal="left" vertical="center" wrapText="1"/>
    </xf>
    <xf numFmtId="0" fontId="13" fillId="5" borderId="42" xfId="1" applyFont="1" applyFill="1" applyBorder="1" applyAlignment="1">
      <alignment horizontal="right" vertical="center"/>
    </xf>
    <xf numFmtId="0" fontId="13" fillId="6" borderId="43" xfId="1" applyFont="1" applyFill="1" applyBorder="1" applyAlignment="1">
      <alignment horizontal="right" vertical="center"/>
    </xf>
    <xf numFmtId="0" fontId="13" fillId="6" borderId="44" xfId="1" applyFont="1" applyFill="1" applyBorder="1" applyAlignment="1">
      <alignment horizontal="right" vertical="center"/>
    </xf>
    <xf numFmtId="0" fontId="13" fillId="6" borderId="45" xfId="1" applyFont="1" applyFill="1" applyBorder="1" applyAlignment="1">
      <alignment horizontal="right" vertical="center"/>
    </xf>
    <xf numFmtId="178" fontId="13" fillId="0" borderId="49" xfId="2" applyNumberFormat="1" applyFont="1" applyBorder="1" applyAlignment="1">
      <alignment vertical="center"/>
    </xf>
    <xf numFmtId="178" fontId="13" fillId="6" borderId="16" xfId="2" applyNumberFormat="1" applyFont="1" applyFill="1" applyBorder="1" applyAlignment="1">
      <alignment horizontal="center" vertical="center"/>
    </xf>
    <xf numFmtId="178" fontId="13" fillId="6" borderId="40" xfId="2" applyNumberFormat="1" applyFont="1" applyFill="1" applyBorder="1" applyAlignment="1">
      <alignment horizontal="center" vertical="center"/>
    </xf>
    <xf numFmtId="176" fontId="13" fillId="4" borderId="14" xfId="2" applyNumberFormat="1" applyFont="1" applyFill="1" applyBorder="1" applyAlignment="1">
      <alignment horizontal="center" vertical="center"/>
    </xf>
    <xf numFmtId="176" fontId="13" fillId="4" borderId="39" xfId="2" applyNumberFormat="1" applyFont="1" applyFill="1" applyBorder="1" applyAlignment="1">
      <alignment horizontal="center" vertical="center"/>
    </xf>
    <xf numFmtId="176" fontId="13" fillId="4" borderId="16" xfId="2" applyNumberFormat="1" applyFont="1" applyFill="1" applyBorder="1" applyAlignment="1">
      <alignment horizontal="center" vertical="center"/>
    </xf>
    <xf numFmtId="176" fontId="13" fillId="4" borderId="40" xfId="2" applyNumberFormat="1" applyFont="1" applyFill="1" applyBorder="1" applyAlignment="1">
      <alignment horizontal="center" vertical="center"/>
    </xf>
    <xf numFmtId="178" fontId="13" fillId="5" borderId="16" xfId="2" applyNumberFormat="1" applyFont="1" applyFill="1" applyBorder="1" applyAlignment="1">
      <alignment horizontal="center" vertical="center"/>
    </xf>
    <xf numFmtId="178" fontId="13" fillId="5" borderId="23" xfId="2" applyNumberFormat="1" applyFont="1" applyFill="1" applyBorder="1" applyAlignment="1">
      <alignment horizontal="center" vertical="center"/>
    </xf>
    <xf numFmtId="178" fontId="13" fillId="5" borderId="40" xfId="2" applyNumberFormat="1" applyFont="1" applyFill="1" applyBorder="1" applyAlignment="1">
      <alignment horizontal="center" vertical="center"/>
    </xf>
    <xf numFmtId="176" fontId="13" fillId="4" borderId="12" xfId="2" applyNumberFormat="1" applyFont="1" applyFill="1" applyBorder="1" applyAlignment="1">
      <alignment horizontal="center" vertical="center"/>
    </xf>
    <xf numFmtId="176" fontId="13" fillId="4" borderId="38" xfId="2" applyNumberFormat="1" applyFont="1" applyFill="1" applyBorder="1" applyAlignment="1">
      <alignment horizontal="center" vertical="center"/>
    </xf>
    <xf numFmtId="176" fontId="13" fillId="4" borderId="17" xfId="2" applyNumberFormat="1" applyFont="1" applyFill="1" applyBorder="1" applyAlignment="1">
      <alignment horizontal="center" vertical="center"/>
    </xf>
    <xf numFmtId="176" fontId="13" fillId="4" borderId="13" xfId="2" applyNumberFormat="1" applyFont="1" applyFill="1" applyBorder="1" applyAlignment="1">
      <alignment horizontal="center" vertical="center"/>
    </xf>
    <xf numFmtId="176" fontId="13" fillId="4" borderId="15" xfId="2" applyNumberFormat="1" applyFont="1" applyFill="1" applyBorder="1" applyAlignment="1">
      <alignment horizontal="center" vertical="center"/>
    </xf>
    <xf numFmtId="178" fontId="13" fillId="0" borderId="14" xfId="2" applyNumberFormat="1" applyFont="1" applyFill="1" applyBorder="1" applyAlignment="1">
      <alignment horizontal="center" vertical="center"/>
    </xf>
    <xf numFmtId="178" fontId="13" fillId="0" borderId="39" xfId="2" applyNumberFormat="1" applyFont="1" applyFill="1" applyBorder="1" applyAlignment="1">
      <alignment horizontal="center" vertical="center"/>
    </xf>
    <xf numFmtId="178" fontId="13" fillId="0" borderId="27" xfId="2" applyNumberFormat="1" applyFont="1" applyFill="1" applyBorder="1" applyAlignment="1">
      <alignment horizontal="center" vertical="center"/>
    </xf>
    <xf numFmtId="178" fontId="13" fillId="0" borderId="21" xfId="2" applyNumberFormat="1" applyFont="1" applyFill="1" applyBorder="1" applyAlignment="1">
      <alignment horizontal="center" vertical="center"/>
    </xf>
    <xf numFmtId="178" fontId="13" fillId="0" borderId="41" xfId="2" applyNumberFormat="1" applyFont="1" applyFill="1" applyBorder="1" applyAlignment="1">
      <alignment horizontal="center" vertical="center"/>
    </xf>
    <xf numFmtId="178" fontId="13" fillId="6" borderId="14" xfId="2" applyNumberFormat="1" applyFont="1" applyFill="1" applyBorder="1" applyAlignment="1">
      <alignment horizontal="center" vertical="center"/>
    </xf>
    <xf numFmtId="178" fontId="13" fillId="6" borderId="39" xfId="2" applyNumberFormat="1" applyFont="1" applyFill="1" applyBorder="1" applyAlignment="1">
      <alignment horizontal="center" vertical="center"/>
    </xf>
    <xf numFmtId="178" fontId="13" fillId="0" borderId="29" xfId="2" applyNumberFormat="1" applyFont="1" applyFill="1" applyBorder="1" applyAlignment="1">
      <alignment horizontal="center" vertical="center"/>
    </xf>
    <xf numFmtId="178" fontId="13" fillId="6" borderId="47" xfId="2" applyNumberFormat="1" applyFont="1" applyFill="1" applyBorder="1" applyAlignment="1">
      <alignment horizontal="center" vertical="center"/>
    </xf>
    <xf numFmtId="178" fontId="13" fillId="6" borderId="15" xfId="2" applyNumberFormat="1" applyFont="1" applyFill="1" applyBorder="1" applyAlignment="1">
      <alignment horizontal="center" vertical="center"/>
    </xf>
    <xf numFmtId="178" fontId="13" fillId="6" borderId="48" xfId="2" applyNumberFormat="1" applyFont="1" applyFill="1" applyBorder="1" applyAlignment="1">
      <alignment horizontal="center" vertical="center"/>
    </xf>
    <xf numFmtId="178" fontId="13" fillId="6" borderId="17" xfId="2" applyNumberFormat="1" applyFont="1" applyFill="1" applyBorder="1" applyAlignment="1">
      <alignment horizontal="center" vertical="center"/>
    </xf>
    <xf numFmtId="178" fontId="13" fillId="6" borderId="12" xfId="2" applyNumberFormat="1" applyFont="1" applyFill="1" applyBorder="1" applyAlignment="1">
      <alignment horizontal="center" vertical="center"/>
    </xf>
    <xf numFmtId="178" fontId="13" fillId="6" borderId="13" xfId="2" applyNumberFormat="1" applyFont="1" applyFill="1" applyBorder="1" applyAlignment="1">
      <alignment horizontal="center" vertical="center"/>
    </xf>
    <xf numFmtId="178" fontId="13" fillId="5" borderId="34" xfId="2" applyNumberFormat="1" applyFont="1" applyFill="1" applyBorder="1" applyAlignment="1">
      <alignment horizontal="center" vertical="center"/>
    </xf>
    <xf numFmtId="178" fontId="13" fillId="5" borderId="53" xfId="2" applyNumberFormat="1" applyFont="1" applyFill="1" applyBorder="1" applyAlignment="1">
      <alignment horizontal="center" vertical="center"/>
    </xf>
    <xf numFmtId="178" fontId="13" fillId="0" borderId="36" xfId="2" applyNumberFormat="1" applyFont="1" applyFill="1" applyBorder="1" applyAlignment="1">
      <alignment horizontal="center" vertical="center"/>
    </xf>
    <xf numFmtId="178" fontId="13" fillId="0" borderId="51" xfId="2" applyNumberFormat="1" applyFont="1" applyFill="1" applyBorder="1" applyAlignment="1">
      <alignment horizontal="center" vertical="center"/>
    </xf>
    <xf numFmtId="178" fontId="13" fillId="0" borderId="24" xfId="2" applyNumberFormat="1" applyFont="1" applyFill="1" applyBorder="1" applyAlignment="1">
      <alignment horizontal="center" vertical="center"/>
    </xf>
    <xf numFmtId="178" fontId="13" fillId="0" borderId="52" xfId="2" applyNumberFormat="1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30" xfId="0" applyFont="1" applyFill="1" applyBorder="1" applyAlignment="1">
      <alignment horizontal="center" vertical="center"/>
    </xf>
    <xf numFmtId="178" fontId="13" fillId="6" borderId="46" xfId="2" applyNumberFormat="1" applyFont="1" applyFill="1" applyBorder="1" applyAlignment="1">
      <alignment horizontal="center" vertical="center"/>
    </xf>
    <xf numFmtId="178" fontId="13" fillId="6" borderId="38" xfId="2" applyNumberFormat="1" applyFont="1" applyFill="1" applyBorder="1" applyAlignment="1">
      <alignment horizontal="center" vertical="center"/>
    </xf>
    <xf numFmtId="178" fontId="13" fillId="5" borderId="20" xfId="2" applyNumberFormat="1" applyFont="1" applyFill="1" applyBorder="1" applyAlignment="1">
      <alignment horizontal="center" vertical="center"/>
    </xf>
    <xf numFmtId="178" fontId="13" fillId="5" borderId="32" xfId="2" applyNumberFormat="1" applyFont="1" applyFill="1" applyBorder="1" applyAlignment="1">
      <alignment horizontal="center" vertical="center"/>
    </xf>
    <xf numFmtId="178" fontId="13" fillId="5" borderId="42" xfId="2" applyNumberFormat="1" applyFont="1" applyFill="1" applyBorder="1" applyAlignment="1">
      <alignment horizontal="center" vertical="center"/>
    </xf>
    <xf numFmtId="178" fontId="13" fillId="5" borderId="50" xfId="2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176" fontId="13" fillId="0" borderId="14" xfId="2" applyNumberFormat="1" applyFont="1" applyBorder="1" applyAlignment="1">
      <alignment horizontal="left" vertical="center" wrapText="1"/>
    </xf>
    <xf numFmtId="176" fontId="13" fillId="0" borderId="15" xfId="2" applyNumberFormat="1" applyFont="1" applyBorder="1" applyAlignment="1">
      <alignment horizontal="left" vertical="center" wrapText="1"/>
    </xf>
    <xf numFmtId="0" fontId="13" fillId="6" borderId="34" xfId="1" applyFont="1" applyFill="1" applyBorder="1" applyAlignment="1">
      <alignment horizontal="center" vertical="center"/>
    </xf>
    <xf numFmtId="0" fontId="13" fillId="6" borderId="35" xfId="1" applyFont="1" applyFill="1" applyBorder="1" applyAlignment="1">
      <alignment horizontal="center" vertical="center"/>
    </xf>
    <xf numFmtId="0" fontId="13" fillId="6" borderId="36" xfId="1" applyFont="1" applyFill="1" applyBorder="1" applyAlignment="1">
      <alignment horizontal="center" vertical="center"/>
    </xf>
    <xf numFmtId="0" fontId="13" fillId="6" borderId="37" xfId="1" applyFont="1" applyFill="1" applyBorder="1" applyAlignment="1">
      <alignment horizontal="center" vertical="center"/>
    </xf>
    <xf numFmtId="0" fontId="13" fillId="6" borderId="24" xfId="1" applyFont="1" applyFill="1" applyBorder="1" applyAlignment="1">
      <alignment horizontal="center" vertical="center"/>
    </xf>
    <xf numFmtId="0" fontId="13" fillId="6" borderId="33" xfId="1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21" xfId="1" applyFont="1" applyBorder="1" applyAlignment="1">
      <alignment horizontal="left" vertical="center" wrapText="1"/>
    </xf>
    <xf numFmtId="0" fontId="13" fillId="0" borderId="18" xfId="1" applyFont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14" xfId="1" applyFont="1" applyBorder="1" applyAlignment="1">
      <alignment horizontal="left" vertical="center"/>
    </xf>
    <xf numFmtId="0" fontId="13" fillId="0" borderId="18" xfId="1" applyFont="1" applyBorder="1" applyAlignment="1">
      <alignment horizontal="left" vertical="center"/>
    </xf>
    <xf numFmtId="0" fontId="13" fillId="0" borderId="15" xfId="1" applyFont="1" applyBorder="1" applyAlignment="1">
      <alignment horizontal="left" vertical="center"/>
    </xf>
    <xf numFmtId="0" fontId="13" fillId="5" borderId="16" xfId="1" applyFont="1" applyFill="1" applyBorder="1" applyAlignment="1">
      <alignment horizontal="right" vertical="center"/>
    </xf>
    <xf numFmtId="0" fontId="13" fillId="5" borderId="17" xfId="1" applyFont="1" applyFill="1" applyBorder="1" applyAlignment="1">
      <alignment horizontal="right" vertical="center"/>
    </xf>
    <xf numFmtId="0" fontId="13" fillId="5" borderId="31" xfId="1" applyFont="1" applyFill="1" applyBorder="1" applyAlignment="1">
      <alignment horizontal="right" vertical="center"/>
    </xf>
    <xf numFmtId="0" fontId="13" fillId="5" borderId="32" xfId="1" applyFont="1" applyFill="1" applyBorder="1" applyAlignment="1">
      <alignment horizontal="right" vertical="center"/>
    </xf>
    <xf numFmtId="0" fontId="13" fillId="0" borderId="20" xfId="1" applyFont="1" applyBorder="1" applyAlignment="1">
      <alignment horizontal="left" vertical="top"/>
    </xf>
    <xf numFmtId="0" fontId="13" fillId="0" borderId="21" xfId="1" applyFont="1" applyBorder="1" applyAlignment="1">
      <alignment horizontal="left" vertical="top"/>
    </xf>
    <xf numFmtId="0" fontId="13" fillId="5" borderId="19" xfId="1" applyFont="1" applyFill="1" applyBorder="1" applyAlignment="1">
      <alignment horizontal="right" vertical="center"/>
    </xf>
    <xf numFmtId="0" fontId="13" fillId="5" borderId="23" xfId="1" applyFont="1" applyFill="1" applyBorder="1" applyAlignment="1">
      <alignment horizontal="right" vertical="center"/>
    </xf>
  </cellXfs>
  <cellStyles count="5">
    <cellStyle name="桁区切り" xfId="2" builtinId="6"/>
    <cellStyle name="標準" xfId="0" builtinId="0"/>
    <cellStyle name="標準 2" xfId="1" xr:uid="{00000000-0005-0000-0000-000002000000}"/>
    <cellStyle name="標準 3" xfId="3" xr:uid="{00000000-0005-0000-0000-000003000000}"/>
    <cellStyle name="標準 3 2" xfId="4" xr:uid="{2EA10404-C1D8-47B1-BEED-6FC3818E68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9"/>
  <sheetViews>
    <sheetView showGridLines="0" tabSelected="1" view="pageBreakPreview" zoomScaleNormal="100" zoomScaleSheetLayoutView="100" workbookViewId="0">
      <selection activeCell="A2" sqref="A2"/>
    </sheetView>
  </sheetViews>
  <sheetFormatPr defaultColWidth="0" defaultRowHeight="18"/>
  <cols>
    <col min="1" max="1" width="3.58203125" style="1" customWidth="1"/>
    <col min="2" max="2" width="11.08203125" style="1" customWidth="1"/>
    <col min="3" max="3" width="16.9140625" style="1" customWidth="1"/>
    <col min="4" max="4" width="34.58203125" style="1" customWidth="1"/>
    <col min="5" max="5" width="41.58203125" style="1" customWidth="1"/>
    <col min="6" max="15" width="10.83203125" style="1" customWidth="1"/>
    <col min="16" max="16" width="4.58203125" style="1" customWidth="1"/>
    <col min="17" max="23" width="0" style="1" hidden="1" customWidth="1"/>
    <col min="24" max="16384" width="9" style="1" hidden="1"/>
  </cols>
  <sheetData>
    <row r="1" spans="1:15" ht="26.5">
      <c r="A1" s="26" t="s">
        <v>51</v>
      </c>
      <c r="B1" s="2"/>
      <c r="C1" s="2"/>
    </row>
    <row r="2" spans="1:15">
      <c r="A2" s="3"/>
      <c r="B2" s="2"/>
      <c r="C2" s="2"/>
    </row>
    <row r="3" spans="1:15" ht="25.5" customHeight="1" thickBot="1">
      <c r="A3" s="4" t="s">
        <v>50</v>
      </c>
      <c r="B3" s="5"/>
      <c r="C3" s="5"/>
      <c r="D3" s="6"/>
      <c r="E3" s="6"/>
      <c r="F3" s="6"/>
      <c r="G3" s="25"/>
      <c r="H3" s="7"/>
      <c r="I3" s="7"/>
      <c r="J3" s="7"/>
      <c r="K3" s="7"/>
      <c r="L3" s="7"/>
      <c r="M3" s="7"/>
      <c r="N3" s="7"/>
      <c r="O3" s="7"/>
    </row>
    <row r="4" spans="1:15" ht="18.5" thickTop="1">
      <c r="A4" s="8"/>
      <c r="B4" s="8"/>
      <c r="C4" s="8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>
      <c r="A5" s="9" t="s">
        <v>43</v>
      </c>
      <c r="B5" s="10"/>
      <c r="C5" s="10"/>
      <c r="D5" s="10"/>
      <c r="E5" s="10"/>
      <c r="F5" s="10"/>
      <c r="G5" s="10"/>
      <c r="H5" s="7"/>
      <c r="I5" s="7"/>
      <c r="J5" s="7"/>
      <c r="K5" s="7"/>
      <c r="L5" s="7"/>
      <c r="M5" s="7"/>
      <c r="N5" s="7"/>
      <c r="O5" s="7"/>
    </row>
    <row r="6" spans="1:15">
      <c r="A6" s="9"/>
      <c r="B6" s="10"/>
      <c r="C6" s="10"/>
      <c r="D6" s="10"/>
      <c r="E6" s="10"/>
      <c r="F6" s="10"/>
      <c r="G6" s="10"/>
      <c r="H6" s="7"/>
      <c r="I6" s="7"/>
      <c r="J6" s="7"/>
      <c r="K6" s="7"/>
      <c r="L6" s="7"/>
      <c r="M6" s="7"/>
      <c r="N6" s="7"/>
      <c r="O6" s="7"/>
    </row>
    <row r="7" spans="1:15" ht="18.5" thickBot="1">
      <c r="A7" s="11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41</v>
      </c>
    </row>
    <row r="8" spans="1:15" ht="18.5" thickBot="1">
      <c r="A8" s="7"/>
      <c r="B8" s="93" t="s">
        <v>1</v>
      </c>
      <c r="C8" s="94"/>
      <c r="D8" s="85"/>
      <c r="E8" s="30" t="s">
        <v>42</v>
      </c>
      <c r="F8" s="93" t="s">
        <v>2</v>
      </c>
      <c r="G8" s="94"/>
      <c r="H8" s="84" t="s">
        <v>3</v>
      </c>
      <c r="I8" s="85"/>
      <c r="J8" s="84" t="s">
        <v>4</v>
      </c>
      <c r="K8" s="85"/>
      <c r="L8" s="84" t="s">
        <v>5</v>
      </c>
      <c r="M8" s="85"/>
      <c r="N8" s="84" t="s">
        <v>6</v>
      </c>
      <c r="O8" s="86"/>
    </row>
    <row r="9" spans="1:15">
      <c r="A9" s="10"/>
      <c r="B9" s="105" t="s">
        <v>7</v>
      </c>
      <c r="C9" s="95" t="s">
        <v>8</v>
      </c>
      <c r="D9" s="96"/>
      <c r="E9" s="33"/>
      <c r="F9" s="80"/>
      <c r="G9" s="81"/>
      <c r="H9" s="59"/>
      <c r="I9" s="62"/>
      <c r="J9" s="59"/>
      <c r="K9" s="62"/>
      <c r="L9" s="59"/>
      <c r="M9" s="62"/>
      <c r="N9" s="59"/>
      <c r="O9" s="60"/>
    </row>
    <row r="10" spans="1:15">
      <c r="A10" s="10"/>
      <c r="B10" s="105"/>
      <c r="C10" s="116" t="s">
        <v>9</v>
      </c>
      <c r="D10" s="12" t="s">
        <v>10</v>
      </c>
      <c r="E10" s="34"/>
      <c r="F10" s="82"/>
      <c r="G10" s="83"/>
      <c r="H10" s="52"/>
      <c r="I10" s="63"/>
      <c r="J10" s="52"/>
      <c r="K10" s="63"/>
      <c r="L10" s="52"/>
      <c r="M10" s="63"/>
      <c r="N10" s="52"/>
      <c r="O10" s="53"/>
    </row>
    <row r="11" spans="1:15">
      <c r="A11" s="10"/>
      <c r="B11" s="105"/>
      <c r="C11" s="117"/>
      <c r="D11" s="12" t="s">
        <v>11</v>
      </c>
      <c r="E11" s="34"/>
      <c r="F11" s="82"/>
      <c r="G11" s="83"/>
      <c r="H11" s="52"/>
      <c r="I11" s="63"/>
      <c r="J11" s="52"/>
      <c r="K11" s="63"/>
      <c r="L11" s="52"/>
      <c r="M11" s="63"/>
      <c r="N11" s="52"/>
      <c r="O11" s="53"/>
    </row>
    <row r="12" spans="1:15">
      <c r="A12" s="10"/>
      <c r="B12" s="105"/>
      <c r="C12" s="109" t="s">
        <v>12</v>
      </c>
      <c r="D12" s="110"/>
      <c r="E12" s="35"/>
      <c r="F12" s="82"/>
      <c r="G12" s="83"/>
      <c r="H12" s="52"/>
      <c r="I12" s="63"/>
      <c r="J12" s="52"/>
      <c r="K12" s="63"/>
      <c r="L12" s="52"/>
      <c r="M12" s="63"/>
      <c r="N12" s="52"/>
      <c r="O12" s="53"/>
    </row>
    <row r="13" spans="1:15">
      <c r="A13" s="10"/>
      <c r="B13" s="105"/>
      <c r="C13" s="109" t="s">
        <v>13</v>
      </c>
      <c r="D13" s="110"/>
      <c r="E13" s="35"/>
      <c r="F13" s="82"/>
      <c r="G13" s="83"/>
      <c r="H13" s="52"/>
      <c r="I13" s="63"/>
      <c r="J13" s="52"/>
      <c r="K13" s="63"/>
      <c r="L13" s="52"/>
      <c r="M13" s="63"/>
      <c r="N13" s="52"/>
      <c r="O13" s="53"/>
    </row>
    <row r="14" spans="1:15">
      <c r="A14" s="10"/>
      <c r="B14" s="105"/>
      <c r="C14" s="109" t="s">
        <v>14</v>
      </c>
      <c r="D14" s="111"/>
      <c r="E14" s="36"/>
      <c r="F14" s="82"/>
      <c r="G14" s="83"/>
      <c r="H14" s="52"/>
      <c r="I14" s="63"/>
      <c r="J14" s="52"/>
      <c r="K14" s="63"/>
      <c r="L14" s="52"/>
      <c r="M14" s="63"/>
      <c r="N14" s="52"/>
      <c r="O14" s="53"/>
    </row>
    <row r="15" spans="1:15">
      <c r="A15" s="10"/>
      <c r="B15" s="105"/>
      <c r="C15" s="109" t="s">
        <v>15</v>
      </c>
      <c r="D15" s="111"/>
      <c r="E15" s="36"/>
      <c r="F15" s="82"/>
      <c r="G15" s="83"/>
      <c r="H15" s="52"/>
      <c r="I15" s="63"/>
      <c r="J15" s="52"/>
      <c r="K15" s="63"/>
      <c r="L15" s="52"/>
      <c r="M15" s="63"/>
      <c r="N15" s="52"/>
      <c r="O15" s="53"/>
    </row>
    <row r="16" spans="1:15" ht="18.5" thickBot="1">
      <c r="A16" s="10"/>
      <c r="B16" s="108"/>
      <c r="C16" s="112" t="s">
        <v>16</v>
      </c>
      <c r="D16" s="113"/>
      <c r="E16" s="37"/>
      <c r="F16" s="78">
        <f>SUM(F9:G15)</f>
        <v>0</v>
      </c>
      <c r="G16" s="79"/>
      <c r="H16" s="54"/>
      <c r="I16" s="61"/>
      <c r="J16" s="54"/>
      <c r="K16" s="61"/>
      <c r="L16" s="54"/>
      <c r="M16" s="61"/>
      <c r="N16" s="54"/>
      <c r="O16" s="55"/>
    </row>
    <row r="17" spans="1:15">
      <c r="A17" s="10"/>
      <c r="B17" s="105" t="s">
        <v>17</v>
      </c>
      <c r="C17" s="106" t="s">
        <v>18</v>
      </c>
      <c r="D17" s="107"/>
      <c r="E17" s="38"/>
      <c r="F17" s="80"/>
      <c r="G17" s="81"/>
      <c r="H17" s="67"/>
      <c r="I17" s="71"/>
      <c r="J17" s="67"/>
      <c r="K17" s="71"/>
      <c r="L17" s="67"/>
      <c r="M17" s="71"/>
      <c r="N17" s="67"/>
      <c r="O17" s="68"/>
    </row>
    <row r="18" spans="1:15" ht="19.5" customHeight="1">
      <c r="A18" s="10"/>
      <c r="B18" s="105"/>
      <c r="C18" s="14" t="s">
        <v>19</v>
      </c>
      <c r="D18" s="22" t="s">
        <v>20</v>
      </c>
      <c r="E18" s="39"/>
      <c r="F18" s="82"/>
      <c r="G18" s="83"/>
      <c r="H18" s="64"/>
      <c r="I18" s="66"/>
      <c r="J18" s="64"/>
      <c r="K18" s="66"/>
      <c r="L18" s="64"/>
      <c r="M18" s="66"/>
      <c r="N18" s="64"/>
      <c r="O18" s="65"/>
    </row>
    <row r="19" spans="1:15" ht="19.5" customHeight="1">
      <c r="A19" s="10"/>
      <c r="B19" s="105"/>
      <c r="C19" s="20"/>
      <c r="D19" s="15" t="s">
        <v>21</v>
      </c>
      <c r="E19" s="40"/>
      <c r="F19" s="82"/>
      <c r="G19" s="83"/>
      <c r="H19" s="64"/>
      <c r="I19" s="66"/>
      <c r="J19" s="64"/>
      <c r="K19" s="66"/>
      <c r="L19" s="64"/>
      <c r="M19" s="66"/>
      <c r="N19" s="64"/>
      <c r="O19" s="65"/>
    </row>
    <row r="20" spans="1:15" ht="19.5" customHeight="1">
      <c r="A20" s="10"/>
      <c r="B20" s="105"/>
      <c r="C20" s="20"/>
      <c r="D20" s="15" t="s">
        <v>22</v>
      </c>
      <c r="E20" s="40"/>
      <c r="F20" s="82"/>
      <c r="G20" s="83"/>
      <c r="H20" s="64"/>
      <c r="I20" s="66"/>
      <c r="J20" s="64"/>
      <c r="K20" s="66"/>
      <c r="L20" s="64"/>
      <c r="M20" s="66"/>
      <c r="N20" s="64"/>
      <c r="O20" s="65"/>
    </row>
    <row r="21" spans="1:15" ht="19.5" customHeight="1">
      <c r="A21" s="10"/>
      <c r="B21" s="105"/>
      <c r="C21" s="20"/>
      <c r="D21" s="15" t="s">
        <v>23</v>
      </c>
      <c r="E21" s="40"/>
      <c r="F21" s="82"/>
      <c r="G21" s="83"/>
      <c r="H21" s="64"/>
      <c r="I21" s="66"/>
      <c r="J21" s="64"/>
      <c r="K21" s="66"/>
      <c r="L21" s="64"/>
      <c r="M21" s="66"/>
      <c r="N21" s="64"/>
      <c r="O21" s="65"/>
    </row>
    <row r="22" spans="1:15" ht="19.5" customHeight="1">
      <c r="A22" s="10"/>
      <c r="B22" s="105"/>
      <c r="C22" s="20"/>
      <c r="D22" s="15" t="s">
        <v>24</v>
      </c>
      <c r="E22" s="40"/>
      <c r="F22" s="82"/>
      <c r="G22" s="83"/>
      <c r="H22" s="64"/>
      <c r="I22" s="66"/>
      <c r="J22" s="64"/>
      <c r="K22" s="66"/>
      <c r="L22" s="64"/>
      <c r="M22" s="66"/>
      <c r="N22" s="64"/>
      <c r="O22" s="65"/>
    </row>
    <row r="23" spans="1:15" ht="35.15" customHeight="1">
      <c r="A23" s="10"/>
      <c r="B23" s="105"/>
      <c r="C23" s="20"/>
      <c r="D23" s="15" t="s">
        <v>25</v>
      </c>
      <c r="E23" s="40"/>
      <c r="F23" s="82"/>
      <c r="G23" s="83"/>
      <c r="H23" s="64"/>
      <c r="I23" s="66"/>
      <c r="J23" s="64"/>
      <c r="K23" s="66"/>
      <c r="L23" s="64"/>
      <c r="M23" s="66"/>
      <c r="N23" s="64"/>
      <c r="O23" s="65"/>
    </row>
    <row r="24" spans="1:15" ht="19.5" customHeight="1">
      <c r="A24" s="10"/>
      <c r="B24" s="105"/>
      <c r="C24" s="20"/>
      <c r="D24" s="17" t="s">
        <v>26</v>
      </c>
      <c r="E24" s="41"/>
      <c r="F24" s="82"/>
      <c r="G24" s="83"/>
      <c r="H24" s="64"/>
      <c r="I24" s="66"/>
      <c r="J24" s="64"/>
      <c r="K24" s="66"/>
      <c r="L24" s="64"/>
      <c r="M24" s="66"/>
      <c r="N24" s="64"/>
      <c r="O24" s="65"/>
    </row>
    <row r="25" spans="1:15">
      <c r="A25" s="10"/>
      <c r="B25" s="105"/>
      <c r="C25" s="16"/>
      <c r="D25" s="17" t="s">
        <v>27</v>
      </c>
      <c r="E25" s="41"/>
      <c r="F25" s="82"/>
      <c r="G25" s="83"/>
      <c r="H25" s="64"/>
      <c r="I25" s="66"/>
      <c r="J25" s="64"/>
      <c r="K25" s="66"/>
      <c r="L25" s="64"/>
      <c r="M25" s="66"/>
      <c r="N25" s="64"/>
      <c r="O25" s="65"/>
    </row>
    <row r="26" spans="1:15">
      <c r="A26" s="10"/>
      <c r="B26" s="105"/>
      <c r="C26" s="16"/>
      <c r="D26" s="17" t="s">
        <v>28</v>
      </c>
      <c r="E26" s="41"/>
      <c r="F26" s="82"/>
      <c r="G26" s="83"/>
      <c r="H26" s="64"/>
      <c r="I26" s="66"/>
      <c r="J26" s="64"/>
      <c r="K26" s="66"/>
      <c r="L26" s="64"/>
      <c r="M26" s="66"/>
      <c r="N26" s="64"/>
      <c r="O26" s="65"/>
    </row>
    <row r="27" spans="1:15">
      <c r="A27" s="10"/>
      <c r="B27" s="105"/>
      <c r="C27" s="13"/>
      <c r="D27" s="17" t="s">
        <v>29</v>
      </c>
      <c r="E27" s="41"/>
      <c r="F27" s="82"/>
      <c r="G27" s="83"/>
      <c r="H27" s="64"/>
      <c r="I27" s="66"/>
      <c r="J27" s="64"/>
      <c r="K27" s="66"/>
      <c r="L27" s="64"/>
      <c r="M27" s="66"/>
      <c r="N27" s="64"/>
      <c r="O27" s="65"/>
    </row>
    <row r="28" spans="1:15">
      <c r="A28" s="10"/>
      <c r="B28" s="105"/>
      <c r="C28" s="14" t="s">
        <v>30</v>
      </c>
      <c r="D28" s="18" t="s">
        <v>31</v>
      </c>
      <c r="E28" s="42"/>
      <c r="F28" s="82"/>
      <c r="G28" s="83"/>
      <c r="H28" s="64"/>
      <c r="I28" s="66"/>
      <c r="J28" s="64"/>
      <c r="K28" s="66"/>
      <c r="L28" s="64"/>
      <c r="M28" s="66"/>
      <c r="N28" s="64"/>
      <c r="O28" s="65"/>
    </row>
    <row r="29" spans="1:15">
      <c r="A29" s="10"/>
      <c r="B29" s="105"/>
      <c r="C29" s="20"/>
      <c r="D29" s="18" t="s">
        <v>32</v>
      </c>
      <c r="E29" s="42"/>
      <c r="F29" s="82"/>
      <c r="G29" s="83"/>
      <c r="H29" s="64"/>
      <c r="I29" s="66"/>
      <c r="J29" s="64"/>
      <c r="K29" s="66"/>
      <c r="L29" s="64"/>
      <c r="M29" s="66"/>
      <c r="N29" s="64"/>
      <c r="O29" s="65"/>
    </row>
    <row r="30" spans="1:15">
      <c r="A30" s="10"/>
      <c r="B30" s="105"/>
      <c r="C30" s="13"/>
      <c r="D30" s="18" t="s">
        <v>33</v>
      </c>
      <c r="E30" s="42"/>
      <c r="F30" s="82"/>
      <c r="G30" s="83"/>
      <c r="H30" s="64"/>
      <c r="I30" s="66"/>
      <c r="J30" s="64"/>
      <c r="K30" s="66"/>
      <c r="L30" s="64"/>
      <c r="M30" s="66"/>
      <c r="N30" s="64"/>
      <c r="O30" s="65"/>
    </row>
    <row r="31" spans="1:15">
      <c r="A31" s="10"/>
      <c r="B31" s="105"/>
      <c r="C31" s="97" t="s">
        <v>34</v>
      </c>
      <c r="D31" s="98"/>
      <c r="E31" s="43"/>
      <c r="F31" s="82"/>
      <c r="G31" s="83"/>
      <c r="H31" s="64"/>
      <c r="I31" s="66"/>
      <c r="J31" s="64"/>
      <c r="K31" s="66"/>
      <c r="L31" s="64"/>
      <c r="M31" s="66"/>
      <c r="N31" s="64"/>
      <c r="O31" s="65"/>
    </row>
    <row r="32" spans="1:15">
      <c r="A32" s="10"/>
      <c r="B32" s="105"/>
      <c r="C32" s="97" t="s">
        <v>35</v>
      </c>
      <c r="D32" s="98"/>
      <c r="E32" s="43"/>
      <c r="F32" s="82"/>
      <c r="G32" s="83"/>
      <c r="H32" s="64"/>
      <c r="I32" s="66"/>
      <c r="J32" s="64"/>
      <c r="K32" s="66"/>
      <c r="L32" s="64"/>
      <c r="M32" s="66"/>
      <c r="N32" s="64"/>
      <c r="O32" s="65"/>
    </row>
    <row r="33" spans="1:15" ht="18.5" thickBot="1">
      <c r="A33" s="10"/>
      <c r="B33" s="27"/>
      <c r="C33" s="118" t="s">
        <v>38</v>
      </c>
      <c r="D33" s="119"/>
      <c r="E33" s="44"/>
      <c r="F33" s="78">
        <f>SUM(F17:G32)</f>
        <v>0</v>
      </c>
      <c r="G33" s="79"/>
      <c r="H33" s="56">
        <f>SUM(H26:I32)</f>
        <v>0</v>
      </c>
      <c r="I33" s="57"/>
      <c r="J33" s="56">
        <f>SUM(J26:K32)</f>
        <v>0</v>
      </c>
      <c r="K33" s="57"/>
      <c r="L33" s="56">
        <f>SUM(L26:M32)</f>
        <v>0</v>
      </c>
      <c r="M33" s="57"/>
      <c r="N33" s="56">
        <f>SUM(N26:O32)</f>
        <v>0</v>
      </c>
      <c r="O33" s="58"/>
    </row>
    <row r="34" spans="1:15" ht="18.5" thickBot="1">
      <c r="A34" s="7"/>
      <c r="B34" s="93" t="s">
        <v>1</v>
      </c>
      <c r="C34" s="94"/>
      <c r="D34" s="85"/>
      <c r="E34" s="30" t="s">
        <v>42</v>
      </c>
      <c r="F34" s="23" t="s">
        <v>44</v>
      </c>
      <c r="G34" s="24" t="s">
        <v>45</v>
      </c>
      <c r="H34" s="28" t="s">
        <v>44</v>
      </c>
      <c r="I34" s="24" t="s">
        <v>45</v>
      </c>
      <c r="J34" s="28" t="s">
        <v>44</v>
      </c>
      <c r="K34" s="24" t="s">
        <v>45</v>
      </c>
      <c r="L34" s="28" t="s">
        <v>44</v>
      </c>
      <c r="M34" s="24" t="s">
        <v>45</v>
      </c>
      <c r="N34" s="28" t="s">
        <v>44</v>
      </c>
      <c r="O34" s="30" t="s">
        <v>45</v>
      </c>
    </row>
    <row r="35" spans="1:15" ht="43.5" customHeight="1">
      <c r="A35" s="10"/>
      <c r="B35" s="21" t="s">
        <v>36</v>
      </c>
      <c r="C35" s="19" t="s">
        <v>37</v>
      </c>
      <c r="D35" s="18" t="s">
        <v>47</v>
      </c>
      <c r="E35" s="42"/>
      <c r="F35" s="49"/>
      <c r="G35" s="29">
        <f>450*0.5*4</f>
        <v>900</v>
      </c>
      <c r="H35" s="32"/>
      <c r="I35" s="29">
        <f>450*0.6*12</f>
        <v>3240</v>
      </c>
      <c r="J35" s="32"/>
      <c r="K35" s="29">
        <f>450*0.7*12</f>
        <v>3780</v>
      </c>
      <c r="L35" s="32"/>
      <c r="M35" s="29">
        <f>450*0.8*12</f>
        <v>4320</v>
      </c>
      <c r="N35" s="32"/>
      <c r="O35" s="31">
        <f>450*0.9*12</f>
        <v>4860</v>
      </c>
    </row>
    <row r="36" spans="1:15" ht="18.5" thickBot="1">
      <c r="A36" s="10"/>
      <c r="B36" s="27"/>
      <c r="C36" s="114" t="s">
        <v>46</v>
      </c>
      <c r="D36" s="115"/>
      <c r="E36" s="45"/>
      <c r="F36" s="92">
        <f>F35*G35</f>
        <v>0</v>
      </c>
      <c r="G36" s="90"/>
      <c r="H36" s="89">
        <f>H35*I35</f>
        <v>0</v>
      </c>
      <c r="I36" s="90"/>
      <c r="J36" s="89">
        <f>J35*K35</f>
        <v>0</v>
      </c>
      <c r="K36" s="90"/>
      <c r="L36" s="89">
        <f>L35*M35</f>
        <v>0</v>
      </c>
      <c r="M36" s="90"/>
      <c r="N36" s="89">
        <f>N35*O35</f>
        <v>0</v>
      </c>
      <c r="O36" s="91"/>
    </row>
    <row r="37" spans="1:15">
      <c r="A37" s="10"/>
      <c r="B37" s="101" t="s">
        <v>48</v>
      </c>
      <c r="C37" s="102"/>
      <c r="D37" s="102"/>
      <c r="E37" s="46"/>
      <c r="F37" s="87">
        <f>F16+F33+F36</f>
        <v>0</v>
      </c>
      <c r="G37" s="77"/>
      <c r="H37" s="76">
        <f>H16+H33+H36</f>
        <v>0</v>
      </c>
      <c r="I37" s="77"/>
      <c r="J37" s="76">
        <f>J16+J33+J36</f>
        <v>0</v>
      </c>
      <c r="K37" s="77"/>
      <c r="L37" s="76">
        <f>L16+L33+L36</f>
        <v>0</v>
      </c>
      <c r="M37" s="77"/>
      <c r="N37" s="76">
        <f>N16+N33+N36</f>
        <v>0</v>
      </c>
      <c r="O37" s="88"/>
    </row>
    <row r="38" spans="1:15">
      <c r="A38" s="10"/>
      <c r="B38" s="103" t="s">
        <v>39</v>
      </c>
      <c r="C38" s="104"/>
      <c r="D38" s="104"/>
      <c r="E38" s="47"/>
      <c r="F38" s="72">
        <f>ROUNDDOWN(F37*0.1,0)</f>
        <v>0</v>
      </c>
      <c r="G38" s="73"/>
      <c r="H38" s="69">
        <f>ROUNDDOWN(H37*0.1,0)</f>
        <v>0</v>
      </c>
      <c r="I38" s="73"/>
      <c r="J38" s="69">
        <f>ROUNDDOWN(J37*0.1,0)</f>
        <v>0</v>
      </c>
      <c r="K38" s="73"/>
      <c r="L38" s="69">
        <f>ROUNDDOWN(L37*0.1,0)</f>
        <v>0</v>
      </c>
      <c r="M38" s="73"/>
      <c r="N38" s="69">
        <f>ROUNDDOWN(N37*0.1,0)</f>
        <v>0</v>
      </c>
      <c r="O38" s="70"/>
    </row>
    <row r="39" spans="1:15" ht="18.5" thickBot="1">
      <c r="A39" s="10"/>
      <c r="B39" s="99" t="s">
        <v>40</v>
      </c>
      <c r="C39" s="100"/>
      <c r="D39" s="100"/>
      <c r="E39" s="48"/>
      <c r="F39" s="74">
        <f>SUM(F37:G38)</f>
        <v>0</v>
      </c>
      <c r="G39" s="75"/>
      <c r="H39" s="50">
        <f>SUM(H37:I38)</f>
        <v>0</v>
      </c>
      <c r="I39" s="75"/>
      <c r="J39" s="50">
        <f>SUM(J37:K38)</f>
        <v>0</v>
      </c>
      <c r="K39" s="75"/>
      <c r="L39" s="50">
        <f>SUM(L37:M38)</f>
        <v>0</v>
      </c>
      <c r="M39" s="75"/>
      <c r="N39" s="50">
        <f>SUM(N37:O38)</f>
        <v>0</v>
      </c>
      <c r="O39" s="51"/>
    </row>
  </sheetData>
  <mergeCells count="169">
    <mergeCell ref="B39:D39"/>
    <mergeCell ref="B37:D37"/>
    <mergeCell ref="B38:D38"/>
    <mergeCell ref="B17:B32"/>
    <mergeCell ref="C17:D17"/>
    <mergeCell ref="B9:B16"/>
    <mergeCell ref="C13:D13"/>
    <mergeCell ref="C14:D14"/>
    <mergeCell ref="C15:D15"/>
    <mergeCell ref="C16:D16"/>
    <mergeCell ref="C36:D36"/>
    <mergeCell ref="C10:C11"/>
    <mergeCell ref="C12:D12"/>
    <mergeCell ref="B34:D34"/>
    <mergeCell ref="C33:D33"/>
    <mergeCell ref="F31:G31"/>
    <mergeCell ref="F32:G32"/>
    <mergeCell ref="F8:G8"/>
    <mergeCell ref="F9:G9"/>
    <mergeCell ref="F10:G10"/>
    <mergeCell ref="F11:G11"/>
    <mergeCell ref="F12:G12"/>
    <mergeCell ref="B8:D8"/>
    <mergeCell ref="C9:D9"/>
    <mergeCell ref="C31:D31"/>
    <mergeCell ref="C32:D32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H8:I8"/>
    <mergeCell ref="J8:K8"/>
    <mergeCell ref="L8:M8"/>
    <mergeCell ref="N8:O8"/>
    <mergeCell ref="F37:G37"/>
    <mergeCell ref="N37:O37"/>
    <mergeCell ref="H36:I36"/>
    <mergeCell ref="J36:K36"/>
    <mergeCell ref="L36:M36"/>
    <mergeCell ref="N36:O36"/>
    <mergeCell ref="H32:I32"/>
    <mergeCell ref="J17:K17"/>
    <mergeCell ref="J18:K18"/>
    <mergeCell ref="J19:K19"/>
    <mergeCell ref="J20:K20"/>
    <mergeCell ref="J21:K21"/>
    <mergeCell ref="F36:G36"/>
    <mergeCell ref="F13:G13"/>
    <mergeCell ref="F14:G14"/>
    <mergeCell ref="F15:G15"/>
    <mergeCell ref="F16:G16"/>
    <mergeCell ref="J25:K25"/>
    <mergeCell ref="J26:K26"/>
    <mergeCell ref="L24:M24"/>
    <mergeCell ref="L17:M17"/>
    <mergeCell ref="L18:M18"/>
    <mergeCell ref="L19:M19"/>
    <mergeCell ref="L20:M20"/>
    <mergeCell ref="L21:M21"/>
    <mergeCell ref="L22:M22"/>
    <mergeCell ref="L23:M23"/>
    <mergeCell ref="F38:G38"/>
    <mergeCell ref="F39:G39"/>
    <mergeCell ref="H37:I37"/>
    <mergeCell ref="J37:K37"/>
    <mergeCell ref="L37:M37"/>
    <mergeCell ref="H38:I38"/>
    <mergeCell ref="J38:K38"/>
    <mergeCell ref="L39:M39"/>
    <mergeCell ref="L38:M38"/>
    <mergeCell ref="H39:I39"/>
    <mergeCell ref="J39:K39"/>
    <mergeCell ref="F33:G33"/>
    <mergeCell ref="F17:G17"/>
    <mergeCell ref="F18:G18"/>
    <mergeCell ref="F19:G19"/>
    <mergeCell ref="F20:G20"/>
    <mergeCell ref="F21:G21"/>
    <mergeCell ref="L30:M30"/>
    <mergeCell ref="L31:M31"/>
    <mergeCell ref="J27:K27"/>
    <mergeCell ref="J28:K28"/>
    <mergeCell ref="J29:K29"/>
    <mergeCell ref="J30:K30"/>
    <mergeCell ref="J31:K31"/>
    <mergeCell ref="N38:O38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J32:K32"/>
    <mergeCell ref="J22:K22"/>
    <mergeCell ref="J23:K23"/>
    <mergeCell ref="J24:K24"/>
    <mergeCell ref="L32:M32"/>
    <mergeCell ref="N17:O17"/>
    <mergeCell ref="N18:O18"/>
    <mergeCell ref="N19:O19"/>
    <mergeCell ref="N20:O20"/>
    <mergeCell ref="N21:O21"/>
    <mergeCell ref="N22:O22"/>
    <mergeCell ref="N23:O23"/>
    <mergeCell ref="N24:O24"/>
    <mergeCell ref="N25:O25"/>
    <mergeCell ref="N26:O26"/>
    <mergeCell ref="N27:O27"/>
    <mergeCell ref="N28:O28"/>
    <mergeCell ref="N29:O29"/>
    <mergeCell ref="N30:O30"/>
    <mergeCell ref="N31:O31"/>
    <mergeCell ref="L25:M25"/>
    <mergeCell ref="L26:M26"/>
    <mergeCell ref="L27:M27"/>
    <mergeCell ref="L28:M28"/>
    <mergeCell ref="L29:M29"/>
    <mergeCell ref="J9:K9"/>
    <mergeCell ref="H10:I10"/>
    <mergeCell ref="H11:I11"/>
    <mergeCell ref="H12:I12"/>
    <mergeCell ref="H13:I13"/>
    <mergeCell ref="H14:I14"/>
    <mergeCell ref="H15:I15"/>
    <mergeCell ref="H16:I16"/>
    <mergeCell ref="J10:K10"/>
    <mergeCell ref="J11:K11"/>
    <mergeCell ref="J12:K12"/>
    <mergeCell ref="J13:K13"/>
    <mergeCell ref="J14:K14"/>
    <mergeCell ref="J15:K15"/>
    <mergeCell ref="N39:O39"/>
    <mergeCell ref="N14:O14"/>
    <mergeCell ref="N15:O15"/>
    <mergeCell ref="N16:O16"/>
    <mergeCell ref="H33:I33"/>
    <mergeCell ref="J33:K33"/>
    <mergeCell ref="L33:M33"/>
    <mergeCell ref="N33:O33"/>
    <mergeCell ref="N9:O9"/>
    <mergeCell ref="N10:O10"/>
    <mergeCell ref="N11:O11"/>
    <mergeCell ref="N12:O12"/>
    <mergeCell ref="N13:O13"/>
    <mergeCell ref="J16:K16"/>
    <mergeCell ref="L9:M9"/>
    <mergeCell ref="L10:M10"/>
    <mergeCell ref="L11:M11"/>
    <mergeCell ref="L12:M12"/>
    <mergeCell ref="L13:M13"/>
    <mergeCell ref="L14:M14"/>
    <mergeCell ref="L15:M15"/>
    <mergeCell ref="L16:M16"/>
    <mergeCell ref="N32:O32"/>
    <mergeCell ref="H9:I9"/>
  </mergeCells>
  <phoneticPr fontId="3"/>
  <pageMargins left="0.25" right="0.25" top="0.75" bottom="0.75" header="0.3" footer="0.3"/>
  <pageSetup paperSize="9" scale="59" orientation="landscape" r:id="rId1"/>
  <headerFooter>
    <oddHeader>&amp;R&amp;14【様式１】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847B7-2698-462E-8DDC-97C929D98846}">
  <dimension ref="A1:O4"/>
  <sheetViews>
    <sheetView workbookViewId="0">
      <selection activeCell="F11" sqref="F11"/>
    </sheetView>
  </sheetViews>
  <sheetFormatPr defaultRowHeight="18"/>
  <sheetData>
    <row r="1" spans="1:15" s="1" customFormat="1" ht="26.5">
      <c r="A1" s="26" t="s">
        <v>49</v>
      </c>
      <c r="B1" s="2"/>
      <c r="C1" s="2"/>
    </row>
    <row r="2" spans="1:15" s="1" customFormat="1">
      <c r="A2" s="3"/>
      <c r="B2" s="2"/>
      <c r="C2" s="2"/>
    </row>
    <row r="3" spans="1:15" s="1" customFormat="1" ht="25.5" customHeight="1" thickBot="1">
      <c r="A3" s="4" t="s">
        <v>0</v>
      </c>
      <c r="B3" s="5"/>
      <c r="C3" s="5"/>
      <c r="D3" s="6"/>
      <c r="E3" s="6"/>
      <c r="F3" s="6"/>
      <c r="G3" s="25"/>
      <c r="H3" s="7"/>
      <c r="I3" s="7"/>
      <c r="J3" s="7"/>
      <c r="K3" s="7"/>
      <c r="L3" s="7"/>
      <c r="M3" s="7"/>
      <c r="N3" s="7"/>
      <c r="O3" s="7"/>
    </row>
    <row r="4" spans="1:15" s="1" customFormat="1" ht="18.5" thickTop="1">
      <c r="A4" s="8"/>
      <c r="B4" s="8"/>
      <c r="C4" s="8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</sheetData>
  <phoneticPr fontId="3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5A9F2B3CB70DD49855A4AC146C3FBCD" ma:contentTypeVersion="3" ma:contentTypeDescription="新しいドキュメントを作成します。" ma:contentTypeScope="" ma:versionID="a6267e3e5c81dbd5763f0af368e80126">
  <xsd:schema xmlns:xsd="http://www.w3.org/2001/XMLSchema" xmlns:xs="http://www.w3.org/2001/XMLSchema" xmlns:p="http://schemas.microsoft.com/office/2006/metadata/properties" xmlns:ns2="2e6868f7-4ef9-4fed-a7bf-d4582ad1aebe" targetNamespace="http://schemas.microsoft.com/office/2006/metadata/properties" ma:root="true" ma:fieldsID="45f0ee9dd9a2cb25424e2c04c50ea475" ns2:_="">
    <xsd:import namespace="2e6868f7-4ef9-4fed-a7bf-d4582ad1ae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6868f7-4ef9-4fed-a7bf-d4582ad1a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991C73-1F4C-4533-8A1D-6DB59CF941B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9D107EA-3395-4472-A805-E3F6B04D25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6868f7-4ef9-4fed-a7bf-d4582ad1a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AFF59A-930E-4B6F-B3D1-EEA7771366B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様式１</vt:lpstr>
      <vt:lpstr>詳細版</vt:lpstr>
      <vt:lpstr>様式１!Print_Area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2023-08-22T07:33:50Z</dcterms:created>
  <dcterms:modified xsi:type="dcterms:W3CDTF">2026-02-19T00:26:17Z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0x01010035A9F2B3CB70DD49855A4AC146C3FBCD</vt:lpwstr>
  </property>
</Properties>
</file>