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5423934\Downloads\"/>
    </mc:Choice>
  </mc:AlternateContent>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補助金!$A$3:$K$8</definedName>
    <definedName name="_xlnm.Print_Area" localSheetId="3">見直し対象!$A$1:$S$93</definedName>
    <definedName name="_xlnm.Print_Area" localSheetId="0">補助金!$B$1:$K$8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8" i="6" l="1"/>
  <c r="G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<sst xmlns="http://schemas.openxmlformats.org/spreadsheetml/2006/main" count="1532" uniqueCount="450">
  <si>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</si>
  <si>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</si>
  <si>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</si>
  <si>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</si>
  <si>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</si>
  <si>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</si>
  <si>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</si>
  <si>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</si>
  <si>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</si>
  <si>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</si>
  <si>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</si>
  <si>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</si>
  <si>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</si>
  <si>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</si>
  <si>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</si>
  <si>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</si>
  <si>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</si>
  <si>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</si>
  <si>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</si>
  <si>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</si>
  <si>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</si>
  <si>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</si>
  <si>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</si>
  <si>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</si>
  <si>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</si>
  <si>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</si>
  <si>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</si>
  <si>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</si>
  <si>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</si>
  <si>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</si>
  <si>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</si>
  <si>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</si>
  <si>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</si>
  <si>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</si>
  <si>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</si>
  <si>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</si>
  <si>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</si>
  <si>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</si>
  <si>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</si>
  <si>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</si>
  <si>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</si>
  <si>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</si>
  <si>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</si>
  <si>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</si>
  <si>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</si>
  <si>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</si>
  <si>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</si>
  <si>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</si>
  <si>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</si>
  <si>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</si>
  <si>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</si>
  <si>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</si>
  <si>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</si>
  <si>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</si>
  <si>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</si>
  <si>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</si>
  <si>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</si>
  <si>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</si>
  <si>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</si>
  <si>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</si>
  <si>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</si>
  <si>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</si>
  <si>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</si>
  <si>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</si>
  <si>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</si>
  <si>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</si>
  <si>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</si>
  <si>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</si>
  <si>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</si>
  <si>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</si>
  <si>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</si>
  <si>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</si>
  <si>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</si>
  <si>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</si>
  <si>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</si>
  <si>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</si>
  <si>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</si>
  <si>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</si>
  <si>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</si>
  <si>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</si>
  <si>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</si>
  <si>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</si>
  <si>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</si>
  <si>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</si>
  <si>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</si>
  <si>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</si>
  <si>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</si>
  <si>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</si>
  <si>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</si>
  <si>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</si>
  <si>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</si>
  <si>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</si>
  <si>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</si>
  <si>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</si>
  <si>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</si>
  <si>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</si>
  <si>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</si>
  <si>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</si>
  <si>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</si>
  <si>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</si>
  <si>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</si>
  <si>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</si>
  <si>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</si>
  <si>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</si>
  <si>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</si>
  <si>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</si>
  <si>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</si>
  <si>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</si>
  <si>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</si>
  <si>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</si>
  <si>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</si>
  <si>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</si>
  <si>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</si>
  <si>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</si>
  <si>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</si>
  <si>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</si>
  <si>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</si>
  <si>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</si>
  <si>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</si>
  <si>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</si>
  <si>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</si>
  <si>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</si>
  <si>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</si>
  <si>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</si>
  <si>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</si>
  <si>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</si>
  <si>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</si>
  <si>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</si>
  <si>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</si>
  <si>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</si>
  <si>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</si>
  <si>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</si>
  <si>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</si>
  <si>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</si>
  <si>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</si>
  <si>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</si>
  <si>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</si>
  <si>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</si>
  <si>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</si>
  <si>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</si>
  <si>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</si>
  <si>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</si>
  <si>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</si>
  <si>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</si>
  <si>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</si>
  <si>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</si>
  <si>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</si>
  <si>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</si>
  <si>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</si>
  <si>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</si>
  <si>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</si>
  <si>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</si>
  <si>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</si>
  <si>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</si>
  <si>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</si>
  <si>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</si>
  <si>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</si>
  <si>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</si>
  <si>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</si>
  <si>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</si>
  <si>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</si>
  <si>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</si>
  <si>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</si>
  <si>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</si>
  <si>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</si>
  <si>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</si>
  <si>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</si>
  <si>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</si>
  <si>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</si>
  <si>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</si>
  <si>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</si>
  <si>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</si>
  <si>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</si>
  <si>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</si>
  <si>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</si>
  <si>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</si>
  <si>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</si>
  <si>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</si>
  <si>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</si>
  <si>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</si>
  <si>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</si>
  <si>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</si>
  <si>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</si>
  <si>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</si>
  <si>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</si>
  <si>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</si>
  <si>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</si>
  <si>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</si>
  <si>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</si>
  <si>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</si>
  <si>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</si>
  <si>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</si>
  <si>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</si>
  <si>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</si>
  <si>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</si>
  <si>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</si>
  <si>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</si>
  <si>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</si>
  <si>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</si>
  <si>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</si>
  <si>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</si>
  <si>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</si>
  <si>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</si>
  <si>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</si>
  <si>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</si>
  <si>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</si>
  <si>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</si>
  <si>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</si>
  <si>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</si>
  <si>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</si>
  <si>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</si>
  <si>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</si>
  <si>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</si>
  <si>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</si>
  <si>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</si>
  <si>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</si>
  <si>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</si>
  <si>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</si>
  <si>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</si>
  <si>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</si>
  <si>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</si>
  <si>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</si>
  <si>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</si>
  <si>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</si>
  <si>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</si>
  <si>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</si>
  <si>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</si>
  <si>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</si>
  <si>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</si>
  <si>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</si>
  <si>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</si>
  <si>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</si>
  <si>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</si>
  <si>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</si>
  <si>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</si>
  <si>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</si>
  <si>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</si>
  <si>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</si>
  <si>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</si>
  <si>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</si>
  <si>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</si>
  <si>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</si>
  <si>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</si>
  <si>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</si>
  <si>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</si>
  <si>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</si>
  <si>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</si>
  <si>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</si>
  <si>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</si>
  <si>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</si>
  <si>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</si>
  <si>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</si>
  <si>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</si>
  <si>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</si>
  <si>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</si>
  <si>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</si>
  <si>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</si>
  <si>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</si>
  <si>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</si>
  <si>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</si>
  <si>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</si>
  <si>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</si>
  <si>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</si>
  <si>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</si>
  <si>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</si>
  <si>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</si>
  <si>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</si>
  <si>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</si>
  <si>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</si>
  <si>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</si>
  <si>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</si>
  <si>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</si>
  <si>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</si>
  <si>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</si>
  <si>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</si>
  <si>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</si>
  <si>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</si>
  <si>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</si>
  <si>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</si>
  <si>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</si>
  <si>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</si>
  <si>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</si>
  <si>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</si>
  <si>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</si>
  <si>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</si>
  <si>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</si>
  <si>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</si>
  <si>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</si>
  <si>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</si>
  <si>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</si>
  <si>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</si>
  <si>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</si>
  <si>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</si>
  <si>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</si>
  <si>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</si>
  <si>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</si>
  <si>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</si>
  <si>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</si>
  <si>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</si>
  <si>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</si>
  <si>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</si>
  <si>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</si>
  <si>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</si>
  <si>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</si>
  <si>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</si>
  <si>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</si>
  <si>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</si>
  <si>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</si>
  <si>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</si>
  <si>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</si>
  <si>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</si>
  <si>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</si>
  <si>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</si>
  <si>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</si>
  <si>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</si>
  <si>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</si>
  <si>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</si>
  <si>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</si>
  <si>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</si>
  <si>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</si>
  <si>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</si>
  <si>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</si>
  <si>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</si>
  <si>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</si>
  <si>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</si>
  <si>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</si>
  <si>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</si>
  <si>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</si>
  <si>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</si>
  <si>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</si>
  <si>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</si>
  <si>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</si>
  <si>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</si>
  <si>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</si>
  <si>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</si>
  <si>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</si>
  <si>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</si>
  <si>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</si>
  <si>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</si>
  <si>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</si>
  <si>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</si>
  <si>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</si>
  <si>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</si>
  <si>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</si>
  <si>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</si>
  <si>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</si>
  <si>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</si>
  <si>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</si>
  <si>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</si>
  <si>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</si>
  <si>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</si>
  <si>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</si>
  <si>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</si>
  <si>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</si>
  <si>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</si>
  <si>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</si>
  <si>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</si>
  <si>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</si>
  <si>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</si>
  <si>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</si>
  <si>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</si>
  <si>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</si>
  <si>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</si>
  <si>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</si>
  <si>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</si>
  <si>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</si>
  <si>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</si>
  <si>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</si>
  <si>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</si>
  <si>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</si>
  <si>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</si>
  <si>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</si>
  <si>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</si>
  <si>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</si>
  <si>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</si>
  <si>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</si>
  <si>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</si>
  <si>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</si>
  <si>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</si>
  <si>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</si>
  <si>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</si>
  <si>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</si>
  <si>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</si>
  <si>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</si>
  <si>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</si>
  <si>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</si>
  <si>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</si>
  <si>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</si>
  <si>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</si>
  <si>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</si>
  <si>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</si>
  <si>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</si>
  <si>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</si>
  <si>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</si>
  <si>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</si>
  <si>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</si>
  <si>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</si>
  <si>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</si>
  <si>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</si>
  <si>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</si>
  <si>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</si>
  <si>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</si>
  <si>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</si>
  <si>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</si>
  <si>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</si>
  <si>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</si>
  <si>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</si>
  <si>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</si>
  <si>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</si>
  <si>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</si>
  <si>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</si>
  <si>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</si>
  <si>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</si>
  <si>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</si>
  <si>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</si>
  <si>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</si>
  <si>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</si>
  <si>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</si>
  <si>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</si>
  <si>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</si>
  <si>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</si>
  <si>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</si>
  <si>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</si>
  <si>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</si>
  <si>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</si>
  <si>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</si>
  <si>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</si>
  <si>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</si>
  <si>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</si>
  <si>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</si>
  <si>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</si>
  <si>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</si>
  <si>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</si>
  <si>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</si>
  <si>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</si>
  <si>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</si>
  <si>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</si>
  <si>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</si>
  <si>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１.補助金等一覧(令和２年度予算)</t>
    <rPh sb="2" eb="6">
      <t>ホジョキントウ</t>
    </rPh>
    <rPh sb="6" eb="8">
      <t>イチラン</t>
    </rPh>
    <rPh sb="9" eb="11">
      <t>レイワ</t>
    </rPh>
    <rPh sb="12" eb="14">
      <t>ネンド</t>
    </rPh>
    <rPh sb="14" eb="16">
      <t>ヨサン</t>
    </rPh>
    <phoneticPr fontId="2"/>
  </si>
  <si>
    <t>元年度当初</t>
    <rPh sb="0" eb="1">
      <t>ガン</t>
    </rPh>
    <rPh sb="1" eb="3">
      <t>ネンド</t>
    </rPh>
    <rPh sb="3" eb="5">
      <t>トウショ</t>
    </rPh>
    <phoneticPr fontId="2"/>
  </si>
  <si>
    <t>２年度当初</t>
    <rPh sb="1" eb="3">
      <t>ネンド</t>
    </rPh>
    <rPh sb="3" eb="5">
      <t>トウショ</t>
    </rPh>
    <phoneticPr fontId="2"/>
  </si>
  <si>
    <t>別紙6</t>
    <rPh sb="0" eb="2">
      <t>ベッシ</t>
    </rPh>
    <phoneticPr fontId="2"/>
  </si>
  <si>
    <t>天王寺区役所
市民協働課</t>
  </si>
  <si>
    <t>地域活動協議会補助金</t>
  </si>
  <si>
    <t>地域活動協議会</t>
  </si>
  <si>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</si>
  <si>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</si>
  <si>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</si>
  <si>
    <t>R3</t>
  </si>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</sst>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7">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7"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8" xfId="1"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38" fontId="3" fillId="0" borderId="10" xfId="1" applyFont="1" applyFill="1" applyBorder="1" applyAlignment="1">
      <alignment horizontal="center" vertical="center" wrapText="1"/>
    </xf>
    <xf numFmtId="0" fontId="3" fillId="0" borderId="10" xfId="0" applyFont="1" applyFill="1" applyBorder="1" applyAlignment="1">
      <alignment horizontal="center" vertical="center" wrapText="1"/>
    </xf>
    <xf numFmtId="38" fontId="3" fillId="0" borderId="11"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vertical="center"/>
    </xf>
    <xf numFmtId="38" fontId="13" fillId="0" borderId="18"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vertical="center"/>
    </xf>
    <xf numFmtId="38" fontId="13" fillId="2" borderId="20" xfId="1" applyFont="1" applyFill="1" applyBorder="1" applyAlignment="1">
      <alignment vertical="center"/>
    </xf>
    <xf numFmtId="38" fontId="13" fillId="2" borderId="21" xfId="1" applyFont="1"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vertical="center"/>
    </xf>
    <xf numFmtId="38" fontId="13" fillId="2" borderId="23" xfId="1" applyFont="1" applyFill="1" applyBorder="1" applyAlignment="1">
      <alignment vertical="center"/>
    </xf>
    <xf numFmtId="38" fontId="13" fillId="2" borderId="24" xfId="1" applyFont="1" applyFill="1" applyBorder="1" applyAlignment="1">
      <alignment vertical="center"/>
    </xf>
    <xf numFmtId="0" fontId="13" fillId="2" borderId="5" xfId="0" applyFont="1" applyFill="1" applyBorder="1" applyAlignment="1">
      <alignment horizontal="center" vertical="center"/>
    </xf>
    <xf numFmtId="0" fontId="13" fillId="2" borderId="5" xfId="0" applyFont="1" applyFill="1" applyBorder="1" applyAlignment="1">
      <alignment vertical="center"/>
    </xf>
    <xf numFmtId="38" fontId="13" fillId="2" borderId="5"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176" fontId="3" fillId="0" borderId="1" xfId="1" applyNumberFormat="1" applyFont="1" applyFill="1" applyBorder="1" applyAlignment="1">
      <alignment vertical="center"/>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3" fillId="0" borderId="3"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5" xfId="0" applyNumberFormat="1"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13" xfId="0" applyFont="1" applyFill="1" applyBorder="1" applyAlignment="1">
      <alignment horizontal="distributed" vertical="center" shrinkToFit="1"/>
    </xf>
    <xf numFmtId="0" fontId="3" fillId="0" borderId="5" xfId="0" applyFont="1" applyFill="1" applyBorder="1" applyAlignment="1">
      <alignment horizontal="distributed" vertical="center" shrinkToFit="1"/>
    </xf>
    <xf numFmtId="0" fontId="3" fillId="0" borderId="16" xfId="0" applyFont="1" applyFill="1" applyBorder="1" applyAlignment="1">
      <alignment horizontal="distributed" vertical="center" wrapText="1"/>
    </xf>
    <xf numFmtId="0" fontId="3" fillId="0" borderId="17" xfId="0" applyFont="1" applyFill="1" applyBorder="1" applyAlignment="1">
      <alignment horizontal="distributed" vertical="center" wrapText="1"/>
    </xf>
    <xf numFmtId="176" fontId="3" fillId="0" borderId="7" xfId="0" applyNumberFormat="1" applyFont="1" applyFill="1" applyBorder="1" applyAlignment="1">
      <alignment horizontal="center" vertical="center" wrapText="1"/>
    </xf>
    <xf numFmtId="176" fontId="3" fillId="0" borderId="12" xfId="0" applyNumberFormat="1" applyFont="1" applyFill="1" applyBorder="1" applyAlignment="1">
      <alignment vertical="center" wrapText="1"/>
    </xf>
    <xf numFmtId="176" fontId="3" fillId="0" borderId="17"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2815167</xdr:colOff>
      <xdr:row>1</xdr:row>
      <xdr:rowOff>0</xdr:rowOff>
    </xdr:from>
    <xdr:to>
      <xdr:col>10</xdr:col>
      <xdr:colOff>391582</xdr:colOff>
      <xdr:row>2</xdr:row>
      <xdr:rowOff>0</xdr:rowOff>
    </xdr:to>
    <xdr:sp macro="" textlink="">
      <xdr:nvSpPr>
        <xdr:cNvPr id="2" name="正方形/長方形 1"/>
        <xdr:cNvSpPr/>
      </xdr:nvSpPr>
      <xdr:spPr>
        <a:xfrm>
          <a:off x="13197417" y="508000"/>
          <a:ext cx="138641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D9" sqref="D9"/>
    </sheetView>
  </sheetViews>
  <sheetFormatPr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7"/>
      <c r="E1" s="97"/>
      <c r="F1" s="97"/>
      <c r="G1" s="97"/>
      <c r="K1" s="98" t="s">
        <v>441</v>
      </c>
    </row>
    <row r="2" spans="1:11" ht="18" customHeight="1" x14ac:dyDescent="0.15">
      <c r="B2" s="97"/>
      <c r="C2" s="89" t="s">
        <v>438</v>
      </c>
      <c r="H2" s="14"/>
      <c r="I2" s="96"/>
      <c r="J2" s="100" t="s">
        <v>449</v>
      </c>
      <c r="K2" s="100"/>
    </row>
    <row r="3" spans="1:11" ht="18" customHeight="1" x14ac:dyDescent="0.15">
      <c r="C3" s="91"/>
      <c r="D3" s="90"/>
      <c r="E3" s="92"/>
      <c r="F3" s="92"/>
      <c r="G3" s="3"/>
      <c r="H3" s="6"/>
      <c r="I3" s="4"/>
      <c r="K3" s="5" t="s">
        <v>435</v>
      </c>
    </row>
    <row r="4" spans="1:11" ht="21" customHeight="1" x14ac:dyDescent="0.15">
      <c r="B4" s="101" t="s">
        <v>1</v>
      </c>
      <c r="C4" s="110" t="s">
        <v>2</v>
      </c>
      <c r="D4" s="105" t="s">
        <v>3</v>
      </c>
      <c r="E4" s="105" t="s">
        <v>4</v>
      </c>
      <c r="F4" s="103" t="s">
        <v>440</v>
      </c>
      <c r="G4" s="103" t="s">
        <v>439</v>
      </c>
      <c r="H4" s="105" t="s">
        <v>8</v>
      </c>
      <c r="I4" s="105" t="s">
        <v>437</v>
      </c>
      <c r="J4" s="108" t="s">
        <v>434</v>
      </c>
      <c r="K4" s="108" t="s">
        <v>436</v>
      </c>
    </row>
    <row r="5" spans="1:11" ht="21" customHeight="1" x14ac:dyDescent="0.15">
      <c r="B5" s="102"/>
      <c r="C5" s="111"/>
      <c r="D5" s="112"/>
      <c r="E5" s="104"/>
      <c r="F5" s="104"/>
      <c r="G5" s="104"/>
      <c r="H5" s="106"/>
      <c r="I5" s="107"/>
      <c r="J5" s="109"/>
      <c r="K5" s="109"/>
    </row>
    <row r="6" spans="1:11" ht="25.5" customHeight="1" x14ac:dyDescent="0.15">
      <c r="B6" s="102"/>
      <c r="C6" s="111"/>
      <c r="D6" s="112"/>
      <c r="E6" s="104"/>
      <c r="F6" s="104"/>
      <c r="G6" s="104"/>
      <c r="H6" s="106"/>
      <c r="I6" s="107"/>
      <c r="J6" s="109"/>
      <c r="K6" s="109"/>
    </row>
    <row r="7" spans="1:11" s="92" customFormat="1" ht="180" customHeight="1" x14ac:dyDescent="0.15">
      <c r="A7" s="88"/>
      <c r="B7" s="99">
        <v>1</v>
      </c>
      <c r="C7" s="94" t="s">
        <v>442</v>
      </c>
      <c r="D7" s="19" t="s">
        <v>443</v>
      </c>
      <c r="E7" s="95" t="s">
        <v>444</v>
      </c>
      <c r="F7" s="27">
        <v>18490000</v>
      </c>
      <c r="G7" s="41">
        <v>15706000</v>
      </c>
      <c r="H7" s="24" t="s">
        <v>445</v>
      </c>
      <c r="I7" s="24" t="s">
        <v>446</v>
      </c>
      <c r="J7" s="99" t="s">
        <v>447</v>
      </c>
      <c r="K7" s="39" t="s">
        <v>448</v>
      </c>
    </row>
    <row r="8" spans="1:11" ht="54.75" customHeight="1" x14ac:dyDescent="0.15">
      <c r="A8" s="90"/>
      <c r="B8" s="90"/>
      <c r="C8" s="110" t="s">
        <v>391</v>
      </c>
      <c r="D8" s="109"/>
      <c r="E8" s="109"/>
      <c r="F8" s="93">
        <f>SUBTOTAL(9,F7:F7)</f>
        <v>18490000</v>
      </c>
      <c r="G8" s="93">
        <f>SUBTOTAL(9,G7:G7)</f>
        <v>15706000</v>
      </c>
      <c r="H8" s="14"/>
    </row>
  </sheetData>
  <autoFilter ref="A3:K8"/>
  <mergeCells count="11">
    <mergeCell ref="K4:K6"/>
    <mergeCell ref="F4:F6"/>
    <mergeCell ref="C8:E8"/>
    <mergeCell ref="C4:C6"/>
    <mergeCell ref="D4:D6"/>
    <mergeCell ref="E4:E6"/>
    <mergeCell ref="B4:B6"/>
    <mergeCell ref="G4:G6"/>
    <mergeCell ref="H4:H6"/>
    <mergeCell ref="I4:I6"/>
    <mergeCell ref="J4:J6"/>
  </mergeCells>
  <phoneticPr fontId="2"/>
  <printOptions horizontalCentered="1"/>
  <pageMargins left="0.59055118110236227" right="0.59055118110236227" top="0.59055118110236227" bottom="0.59055118110236227" header="0.31496062992125984" footer="0.31496062992125984"/>
  <pageSetup paperSize="9" scale="60"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5" t="s">
        <v>1</v>
      </c>
      <c r="B4" s="117" t="s">
        <v>2</v>
      </c>
      <c r="C4" s="119" t="s">
        <v>3</v>
      </c>
      <c r="D4" s="119" t="s">
        <v>4</v>
      </c>
      <c r="E4" s="121" t="s">
        <v>5</v>
      </c>
      <c r="F4" s="113" t="s">
        <v>6</v>
      </c>
      <c r="G4" s="15"/>
      <c r="H4" s="123" t="s">
        <v>7</v>
      </c>
      <c r="I4" s="125" t="s">
        <v>8</v>
      </c>
      <c r="J4" s="127" t="s">
        <v>9</v>
      </c>
      <c r="K4" s="127" t="s">
        <v>10</v>
      </c>
      <c r="L4" s="128" t="s">
        <v>11</v>
      </c>
      <c r="M4" s="128" t="s">
        <v>12</v>
      </c>
      <c r="N4" s="130" t="s">
        <v>13</v>
      </c>
      <c r="O4" s="132" t="s">
        <v>14</v>
      </c>
      <c r="P4" s="134" t="s">
        <v>433</v>
      </c>
      <c r="Q4" s="121" t="s">
        <v>394</v>
      </c>
      <c r="R4" s="121" t="s">
        <v>398</v>
      </c>
      <c r="S4" s="121" t="s">
        <v>397</v>
      </c>
      <c r="AE4" s="69"/>
    </row>
    <row r="5" spans="1:31" ht="45" x14ac:dyDescent="0.15">
      <c r="A5" s="116"/>
      <c r="B5" s="118"/>
      <c r="C5" s="120"/>
      <c r="D5" s="120"/>
      <c r="E5" s="122"/>
      <c r="F5" s="114"/>
      <c r="G5" s="17" t="s">
        <v>15</v>
      </c>
      <c r="H5" s="124"/>
      <c r="I5" s="126"/>
      <c r="J5" s="120"/>
      <c r="K5" s="120"/>
      <c r="L5" s="129"/>
      <c r="M5" s="129"/>
      <c r="N5" s="131"/>
      <c r="O5" s="133"/>
      <c r="P5" s="134"/>
      <c r="Q5" s="122"/>
      <c r="R5" s="122"/>
      <c r="S5" s="122"/>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5" t="s">
        <v>1</v>
      </c>
      <c r="B4" s="117" t="s">
        <v>2</v>
      </c>
      <c r="C4" s="119" t="s">
        <v>3</v>
      </c>
      <c r="D4" s="119" t="s">
        <v>4</v>
      </c>
      <c r="E4" s="121" t="s">
        <v>5</v>
      </c>
      <c r="F4" s="113" t="s">
        <v>6</v>
      </c>
      <c r="G4" s="15"/>
      <c r="H4" s="135" t="s">
        <v>7</v>
      </c>
      <c r="I4" s="125" t="s">
        <v>8</v>
      </c>
      <c r="J4" s="127" t="s">
        <v>9</v>
      </c>
      <c r="K4" s="127" t="s">
        <v>10</v>
      </c>
      <c r="L4" s="128" t="s">
        <v>401</v>
      </c>
      <c r="M4" s="128" t="s">
        <v>12</v>
      </c>
      <c r="N4" s="130" t="s">
        <v>13</v>
      </c>
      <c r="O4" s="132" t="s">
        <v>14</v>
      </c>
      <c r="P4" s="134" t="s">
        <v>433</v>
      </c>
      <c r="Q4" s="121" t="s">
        <v>394</v>
      </c>
      <c r="R4" s="121" t="s">
        <v>398</v>
      </c>
      <c r="S4" s="121" t="s">
        <v>397</v>
      </c>
      <c r="AE4" s="69"/>
    </row>
    <row r="5" spans="1:31" ht="45" x14ac:dyDescent="0.15">
      <c r="A5" s="116"/>
      <c r="B5" s="118"/>
      <c r="C5" s="120"/>
      <c r="D5" s="120"/>
      <c r="E5" s="122"/>
      <c r="F5" s="114"/>
      <c r="G5" s="17" t="s">
        <v>15</v>
      </c>
      <c r="H5" s="136"/>
      <c r="I5" s="126"/>
      <c r="J5" s="120"/>
      <c r="K5" s="120"/>
      <c r="L5" s="129"/>
      <c r="M5" s="129"/>
      <c r="N5" s="131"/>
      <c r="O5" s="133"/>
      <c r="P5" s="134"/>
      <c r="Q5" s="122"/>
      <c r="R5" s="122"/>
      <c r="S5" s="122"/>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5" t="s">
        <v>1</v>
      </c>
      <c r="B4" s="117" t="s">
        <v>2</v>
      </c>
      <c r="C4" s="119" t="s">
        <v>3</v>
      </c>
      <c r="D4" s="119" t="s">
        <v>4</v>
      </c>
      <c r="E4" s="113" t="s">
        <v>6</v>
      </c>
      <c r="F4" s="15"/>
      <c r="G4" s="135" t="s">
        <v>7</v>
      </c>
      <c r="H4" s="125" t="s">
        <v>8</v>
      </c>
      <c r="I4" s="127" t="s">
        <v>9</v>
      </c>
      <c r="J4" s="128" t="s">
        <v>12</v>
      </c>
      <c r="K4" s="130" t="s">
        <v>13</v>
      </c>
      <c r="L4" s="132" t="s">
        <v>14</v>
      </c>
      <c r="M4" s="134" t="s">
        <v>433</v>
      </c>
      <c r="N4" s="121" t="s">
        <v>394</v>
      </c>
      <c r="O4" s="121" t="s">
        <v>398</v>
      </c>
      <c r="P4" s="121" t="s">
        <v>397</v>
      </c>
      <c r="AE4" s="69"/>
    </row>
    <row r="5" spans="1:31" ht="45" x14ac:dyDescent="0.15">
      <c r="A5" s="116"/>
      <c r="B5" s="118"/>
      <c r="C5" s="120"/>
      <c r="D5" s="120"/>
      <c r="E5" s="114"/>
      <c r="F5" s="17" t="s">
        <v>15</v>
      </c>
      <c r="G5" s="136"/>
      <c r="H5" s="126"/>
      <c r="I5" s="120"/>
      <c r="J5" s="129"/>
      <c r="K5" s="131"/>
      <c r="L5" s="133"/>
      <c r="M5" s="134"/>
      <c r="N5" s="122"/>
      <c r="O5" s="122"/>
      <c r="P5" s="122"/>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2021-05-14T01:56:26Z</cp:lastPrinted>
  <dcterms:created xsi:type="dcterms:W3CDTF">2012-02-23T11:17:05Z</dcterms:created>
  <dcterms:modified xsi:type="dcterms:W3CDTF">2021-05-14T01:56:29Z</dcterms:modified>
</cp:coreProperties>
</file>