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647A129-B791-4F0D-9D7B-77EA0D07EDEB}" xr6:coauthVersionLast="47" xr6:coauthVersionMax="47" xr10:uidLastSave="{00000000-0000-0000-0000-000000000000}"/>
  <bookViews>
    <workbookView xWindow="-120" yWindow="-120" windowWidth="20640" windowHeight="11040" xr2:uid="{8948B6D2-902B-4942-98EA-C271561328F5}"/>
  </bookViews>
  <sheets>
    <sheet name="予算事業一覧" sheetId="3" r:id="rId1"/>
    <sheet name="事業概要説明資料" sheetId="4" r:id="rId2"/>
  </sheets>
  <definedNames>
    <definedName name="N_08e92daf47b2ca90c29d42df016d4364" localSheetId="1">事業概要説明資料!$H$1322</definedName>
    <definedName name="N_08e92daf47b2ca90c29d42df016d4364">#REF!</definedName>
    <definedName name="N_0e94292347b2ca90c29d42df016d430c" localSheetId="1">事業概要説明資料!$H$516</definedName>
    <definedName name="N_0e94292347b2ca90c29d42df016d430c">#REF!</definedName>
    <definedName name="N_182d552f4732ca90c29d42df016d4333" localSheetId="1">事業概要説明資料!$H$1283</definedName>
    <definedName name="N_182d552f4732ca90c29d42df016d4333">#REF!</definedName>
    <definedName name="N_1c3da5e747f2ca90c29d42df016d439c" localSheetId="1">事業概要説明資料!$H$1133</definedName>
    <definedName name="N_1c3da5e747f2ca90c29d42df016d439c">#REF!</definedName>
    <definedName name="N_29f3adaf4772ca90c29d42df016d43d2" localSheetId="1">事業概要説明資料!$H$1012</definedName>
    <definedName name="N_29f3adaf4772ca90c29d42df016d43d2">#REF!</definedName>
    <definedName name="N_2a9921af47b2ca90c29d42df016d43b1" localSheetId="1">事業概要説明資料!$H$1167</definedName>
    <definedName name="N_2a9921af47b2ca90c29d42df016d43b1">#REF!</definedName>
    <definedName name="N_2c3d592f4732ca90c29d42df016d431f" localSheetId="1">事業概要説明資料!$H$623</definedName>
    <definedName name="N_2c3d592f4732ca90c29d42df016d431f">#REF!</definedName>
    <definedName name="N_3281292b4772ca90c29d42df016d4369" localSheetId="1">事業概要説明資料!$H$1214</definedName>
    <definedName name="N_3281292b4772ca90c29d42df016d4369">#REF!</definedName>
    <definedName name="N_36dd15af4732ca90c29d42df016d4366" localSheetId="1">事業概要説明資料!$H$758</definedName>
    <definedName name="N_36dd15af4732ca90c29d42df016d4366">#REF!</definedName>
    <definedName name="N_3947a9e747b2ca90c29d42df016d4376" localSheetId="1">事業概要説明資料!$H$979</definedName>
    <definedName name="N_3947a9e747b2ca90c29d42df016d4376">#REF!</definedName>
    <definedName name="N_3c84055047f8de10112c4faf016d433e" localSheetId="1">事業概要説明資料!$H$1092</definedName>
    <definedName name="N_3c84055047f8de10112c4faf016d433e">#REF!</definedName>
    <definedName name="N_476c656747f2ca90c29d42df016d43cf" localSheetId="1">事業概要説明資料!$H$942</definedName>
    <definedName name="N_476c656747f2ca90c29d42df016d43cf">#REF!</definedName>
    <definedName name="N_4879696f47b2ca90c29d42df016d4301" localSheetId="1">事業概要説明資料!$H$38</definedName>
    <definedName name="N_4879696f47b2ca90c29d42df016d4301">#REF!</definedName>
    <definedName name="N_535e99ef4732ca90c29d42df016d43fa" localSheetId="1">事業概要説明資料!$H$870</definedName>
    <definedName name="N_535e99ef4732ca90c29d42df016d43fa">#REF!</definedName>
    <definedName name="N_54ede16b47f2ca90c29d42df016d43f2" localSheetId="1">事業概要説明資料!$H$590</definedName>
    <definedName name="N_54ede16b47f2ca90c29d42df016d43f2">#REF!</definedName>
    <definedName name="N_66e32daf4772ca90c29d42df016d43e1" localSheetId="1">事業概要説明資料!$H$367</definedName>
    <definedName name="N_66e32daf4772ca90c29d42df016d43e1">#REF!</definedName>
    <definedName name="N_6fa16d2b4772ca90c29d42df016d43da" localSheetId="1">事業概要説明資料!$H$148</definedName>
    <definedName name="N_6fa16d2b4772ca90c29d42df016d43da">#REF!</definedName>
    <definedName name="N_751da1e747f2ca90c29d42df016d439b" localSheetId="1">事業概要説明資料!$H$6</definedName>
    <definedName name="N_751da1e747f2ca90c29d42df016d439b">#REF!</definedName>
    <definedName name="N_7d84652347b2ca90c29d42df016d4386" localSheetId="1">事業概要説明資料!$H$73</definedName>
    <definedName name="N_7d84652347b2ca90c29d42df016d4386">#REF!</definedName>
    <definedName name="N_7df5e12747b2ca90c29d42df016d439c" localSheetId="1">事業概要説明資料!$H$219</definedName>
    <definedName name="N_7df5e12747b2ca90c29d42df016d439c">#REF!</definedName>
    <definedName name="N_8cdd91af4732ca90c29d42df016d43a2" localSheetId="1">事業概要説明資料!$H$330</definedName>
    <definedName name="N_8cdd91af4732ca90c29d42df016d43a2">#REF!</definedName>
    <definedName name="N_903825ab47b2ca90c29d42df016d43ff" localSheetId="1">事業概要説明資料!$H$105</definedName>
    <definedName name="N_903825ab47b2ca90c29d42df016d43ff">#REF!</definedName>
    <definedName name="N_9506a52747b2ca90c29d42df016d434b" localSheetId="1">事業概要説明資料!$H$655</definedName>
    <definedName name="N_9506a52747b2ca90c29d42df016d434b">#REF!</definedName>
    <definedName name="N_996065674772ca90c29d42df016d43da" localSheetId="1">事業概要説明資料!$H$1055</definedName>
    <definedName name="N_996065674772ca90c29d42df016d43da">#REF!</definedName>
    <definedName name="N_a11fd9634772ca90c29d42df016d438f" localSheetId="1">事業概要説明資料!$H$405</definedName>
    <definedName name="N_a11fd9634772ca90c29d42df016d438f">#REF!</definedName>
    <definedName name="N_a602e96b4772ca90c29d42df016d43e9" localSheetId="1">事業概要説明資料!$H$836</definedName>
    <definedName name="N_a602e96b4772ca90c29d42df016d43e9">#REF!</definedName>
    <definedName name="N_a7cd91af4732ca90c29d42df016d4335" localSheetId="1">事業概要説明資料!$H$289</definedName>
    <definedName name="N_a7cd91af4732ca90c29d42df016d4335">#REF!</definedName>
    <definedName name="N_aeefdde34772ca90c29d42df016d4378" localSheetId="1">事業概要説明資料!$H$554</definedName>
    <definedName name="N_aeefdde34772ca90c29d42df016d4378">#REF!</definedName>
    <definedName name="N_b0082d6b47b2ca90c29d42df016d4324" localSheetId="1">事業概要説明資料!$H$476</definedName>
    <definedName name="N_b0082d6b47b2ca90c29d42df016d4324">#REF!</definedName>
    <definedName name="N_b38221eb4772ca90c29d42df016d438f" localSheetId="1">事業概要説明資料!$H$252</definedName>
    <definedName name="N_b38221eb4772ca90c29d42df016d438f">#REF!</definedName>
    <definedName name="N_baaba5e347f2ca90c29d42df016d4321" localSheetId="1">事業概要説明資料!$H$793</definedName>
    <definedName name="N_baaba5e347f2ca90c29d42df016d4321">#REF!</definedName>
    <definedName name="N_bd486a2dc3bd5e103c5a5f4c05013129" localSheetId="1">事業概要説明資料!$H$726</definedName>
    <definedName name="N_bd486a2dc3bd5e103c5a5f4c05013129">#REF!</definedName>
    <definedName name="N_ccc9e5af47b2ca90c29d42df016d430e" localSheetId="1">事業概要説明資料!$H$183</definedName>
    <definedName name="N_ccc9e5af47b2ca90c29d42df016d430e">#REF!</definedName>
    <definedName name="N_cf6c656747f2ca90c29d42df016d43b5" localSheetId="1">事業概要説明資料!$H$908</definedName>
    <definedName name="N_cf6c656747f2ca90c29d42df016d43b5">#REF!</definedName>
    <definedName name="N_e4fb612747f2ca90c29d42df016d43ee" localSheetId="1">事業概要説明資料!$H$442</definedName>
    <definedName name="N_e4fb612747f2ca90c29d42df016d43ee">#REF!</definedName>
    <definedName name="N_f40d112f4732ca90c29d42df016d439e" localSheetId="1">事業概要説明資料!$H$1251</definedName>
    <definedName name="N_f40d112f4732ca90c29d42df016d439e">#REF!</definedName>
    <definedName name="N_ff71a52b4772ca90c29d42df016d435f" localSheetId="1">事業概要説明資料!$H$691</definedName>
    <definedName name="N_ff71a52b4772ca90c29d42df016d435f">#REF!</definedName>
    <definedName name="print" localSheetId="0">予算事業一覧!print</definedName>
    <definedName name="_xlnm.Print_Area" localSheetId="1">事業概要説明資料!$A$1:$AY$1350</definedName>
    <definedName name="_xlnm.Print_Area" localSheetId="0">予算事業一覧!$A$1:$I$87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315" i="4" l="1"/>
  <c r="AA1315" i="4"/>
  <c r="AJ245" i="4"/>
  <c r="AA245" i="4"/>
  <c r="AJ435" i="4"/>
  <c r="AA435" i="4"/>
  <c r="AJ176" i="4"/>
  <c r="AA176" i="4"/>
  <c r="AJ469" i="4"/>
  <c r="AA469" i="4"/>
  <c r="AJ282" i="4"/>
  <c r="AA282" i="4"/>
  <c r="AJ509" i="4"/>
  <c r="AA509" i="4"/>
  <c r="AJ398" i="4"/>
  <c r="AA398" i="4"/>
  <c r="AJ212" i="4"/>
  <c r="AA212" i="4"/>
  <c r="AJ1349" i="4"/>
  <c r="AA1349" i="4"/>
  <c r="AJ648" i="4"/>
  <c r="AA648" i="4"/>
  <c r="AJ1276" i="4"/>
  <c r="AA1276" i="4"/>
  <c r="AJ901" i="4"/>
  <c r="AA901" i="4"/>
  <c r="AJ972" i="4"/>
  <c r="AA972" i="4"/>
  <c r="AJ360" i="4"/>
  <c r="AA360" i="4"/>
  <c r="AJ323" i="4"/>
  <c r="AA323" i="4"/>
  <c r="AJ684" i="4"/>
  <c r="AA684" i="4"/>
  <c r="AJ1005" i="4"/>
  <c r="AA1005" i="4"/>
  <c r="AJ616" i="4"/>
  <c r="AA616" i="4"/>
  <c r="AJ935" i="4"/>
  <c r="AA935" i="4"/>
  <c r="AJ547" i="4"/>
  <c r="AA547" i="4"/>
  <c r="AJ583" i="4"/>
  <c r="AA583" i="4"/>
  <c r="AJ863" i="4"/>
  <c r="AA863" i="4"/>
  <c r="AJ829" i="4"/>
  <c r="AA829" i="4"/>
  <c r="AJ786" i="4"/>
  <c r="AA786" i="4"/>
  <c r="AJ1244" i="4"/>
  <c r="AA1244" i="4"/>
  <c r="AJ1207" i="4"/>
  <c r="AA1207" i="4"/>
  <c r="AJ1160" i="4"/>
  <c r="AA1160" i="4"/>
  <c r="AJ66" i="4"/>
  <c r="AA66" i="4"/>
  <c r="AJ719" i="4"/>
  <c r="AA719" i="4"/>
  <c r="AJ751" i="4"/>
  <c r="AA751" i="4"/>
  <c r="AJ141" i="4"/>
  <c r="AA141" i="4"/>
  <c r="AJ1126" i="4"/>
  <c r="AA1126" i="4"/>
  <c r="AJ98" i="4"/>
  <c r="AA98" i="4"/>
  <c r="AJ1085" i="4"/>
  <c r="AA1085" i="4"/>
  <c r="AJ1048" i="4"/>
  <c r="AA1048" i="4"/>
  <c r="AJ31" i="4"/>
  <c r="AA31" i="4"/>
  <c r="F87" i="3"/>
  <c r="E87" i="3"/>
  <c r="F86" i="3"/>
  <c r="E86" i="3"/>
  <c r="E85" i="3"/>
  <c r="E84" i="3"/>
  <c r="F85" i="3"/>
  <c r="F84" i="3"/>
  <c r="I87" i="3" l="1"/>
  <c r="I86" i="3"/>
  <c r="H86" i="3" s="1"/>
  <c r="G81" i="3"/>
  <c r="G80" i="3"/>
  <c r="G23" i="3"/>
  <c r="G22" i="3"/>
  <c r="G33" i="3"/>
  <c r="G32" i="3"/>
  <c r="G19" i="3"/>
  <c r="G18" i="3"/>
  <c r="G35" i="3"/>
  <c r="G34" i="3"/>
  <c r="G25" i="3"/>
  <c r="G24" i="3"/>
  <c r="G37" i="3"/>
  <c r="G36" i="3"/>
  <c r="G31" i="3"/>
  <c r="G30" i="3"/>
  <c r="G21" i="3"/>
  <c r="G20" i="3"/>
  <c r="G83" i="3"/>
  <c r="G82" i="3"/>
  <c r="G45" i="3"/>
  <c r="G44" i="3"/>
  <c r="G79" i="3"/>
  <c r="G78" i="3"/>
  <c r="G59" i="3"/>
  <c r="G58" i="3"/>
  <c r="G63" i="3"/>
  <c r="G62" i="3"/>
  <c r="G29" i="3"/>
  <c r="G28" i="3"/>
  <c r="G27" i="3"/>
  <c r="G26" i="3"/>
  <c r="G47" i="3"/>
  <c r="G46" i="3"/>
  <c r="G65" i="3"/>
  <c r="G64" i="3"/>
  <c r="G43" i="3"/>
  <c r="G42" i="3"/>
  <c r="G61" i="3"/>
  <c r="G60" i="3"/>
  <c r="G39" i="3"/>
  <c r="G38" i="3"/>
  <c r="G41" i="3"/>
  <c r="G40" i="3"/>
  <c r="G57" i="3"/>
  <c r="G56" i="3"/>
  <c r="G55" i="3"/>
  <c r="G54" i="3"/>
  <c r="G53" i="3"/>
  <c r="G52" i="3"/>
  <c r="G77" i="3"/>
  <c r="G76" i="3"/>
  <c r="G75" i="3"/>
  <c r="G74" i="3"/>
  <c r="G73" i="3"/>
  <c r="G72" i="3"/>
  <c r="G13" i="3"/>
  <c r="G12" i="3"/>
  <c r="G49" i="3"/>
  <c r="G48" i="3"/>
  <c r="G51" i="3"/>
  <c r="G50" i="3"/>
  <c r="G17" i="3"/>
  <c r="G16" i="3"/>
  <c r="G71" i="3"/>
  <c r="G70" i="3"/>
  <c r="G15" i="3"/>
  <c r="G14" i="3"/>
  <c r="G69" i="3"/>
  <c r="G68" i="3"/>
  <c r="G67" i="3"/>
  <c r="G66" i="3"/>
  <c r="F11" i="3"/>
  <c r="F10" i="3"/>
  <c r="E11" i="3"/>
  <c r="E10" i="3"/>
  <c r="G10" i="3" s="1"/>
  <c r="G9" i="3"/>
  <c r="G8" i="3"/>
  <c r="G11" i="3" l="1"/>
  <c r="G87" i="3"/>
  <c r="G85" i="3"/>
  <c r="G84" i="3"/>
  <c r="G86" i="3"/>
</calcChain>
</file>

<file path=xl/sharedStrings.xml><?xml version="1.0" encoding="utf-8"?>
<sst xmlns="http://schemas.openxmlformats.org/spreadsheetml/2006/main" count="892" uniqueCount="277">
  <si>
    <t>所属名　天王寺区役所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</si>
  <si>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</si>
  <si>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</si>
  <si>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</si>
  <si>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</si>
  <si>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</si>
  <si>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</si>
  <si>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</si>
  <si>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</si>
  <si>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</si>
  <si>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</si>
  <si>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</si>
  <si>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</si>
  <si>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</si>
  <si>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</si>
  <si>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</si>
  <si>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</si>
  <si>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</si>
  <si>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</si>
  <si>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</si>
  <si>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</si>
  <si>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</si>
  <si>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天王寺区役所職員の人件費</t>
    <phoneticPr fontId="1"/>
  </si>
  <si>
    <t>企画総務課</t>
    <phoneticPr fontId="1"/>
  </si>
  <si>
    <t>出</t>
    <phoneticPr fontId="6"/>
  </si>
  <si>
    <t>税</t>
    <phoneticPr fontId="6"/>
  </si>
  <si>
    <t>職員費計</t>
    <phoneticPr fontId="6"/>
  </si>
  <si>
    <t>2-3-3</t>
    <phoneticPr fontId="3"/>
  </si>
  <si>
    <t>区庁舎設備維持費</t>
    <phoneticPr fontId="1"/>
  </si>
  <si>
    <t>天王寺区庁舎管理及び運営経費</t>
    <phoneticPr fontId="1"/>
  </si>
  <si>
    <t>ＳＤＧｓの理解の促進を意識した区政情報の発信</t>
    <phoneticPr fontId="1"/>
  </si>
  <si>
    <t>区制100周年記念事業</t>
    <phoneticPr fontId="1"/>
  </si>
  <si>
    <t>天王寺区　万博参画・支援事業（参画）</t>
    <phoneticPr fontId="1"/>
  </si>
  <si>
    <t>天王寺区　万博参画・支援事業（支援）</t>
    <phoneticPr fontId="1"/>
  </si>
  <si>
    <t>区民の声集約事業</t>
    <phoneticPr fontId="1"/>
  </si>
  <si>
    <t>住民情報業務</t>
    <phoneticPr fontId="1"/>
  </si>
  <si>
    <t>窓口サービス課</t>
    <phoneticPr fontId="1"/>
  </si>
  <si>
    <t>住民票等発行手数料のキャッシュレス化・住民情報待合への行政キオスク端末導入による利便性向上事業</t>
    <phoneticPr fontId="1"/>
  </si>
  <si>
    <t>区役所附設会館管理運営経費</t>
    <phoneticPr fontId="1"/>
  </si>
  <si>
    <t>市民協働課</t>
    <phoneticPr fontId="1"/>
  </si>
  <si>
    <t>地域活動協議会への財政的支援</t>
    <phoneticPr fontId="1"/>
  </si>
  <si>
    <t>新たな地域コミュニティ支援事業</t>
    <phoneticPr fontId="1"/>
  </si>
  <si>
    <t>コミュニティ育成事業</t>
    <phoneticPr fontId="1"/>
  </si>
  <si>
    <t>地域安全防犯事業</t>
    <phoneticPr fontId="1"/>
  </si>
  <si>
    <t>総合防災対策事業</t>
    <phoneticPr fontId="1"/>
  </si>
  <si>
    <t>天王寺区地域公園協働パートナー事業</t>
    <phoneticPr fontId="1"/>
  </si>
  <si>
    <t>自転車利用適正化事業「Ｄｏ！プラン」</t>
    <phoneticPr fontId="1"/>
  </si>
  <si>
    <t>学校体育施設開放事業</t>
    <phoneticPr fontId="1"/>
  </si>
  <si>
    <t>天王寺区にぎわいづくり事業</t>
    <phoneticPr fontId="1"/>
  </si>
  <si>
    <t>青少年育成事業</t>
    <phoneticPr fontId="1"/>
  </si>
  <si>
    <t>こどもの居場所等における学び・生活サポート事業</t>
    <phoneticPr fontId="1"/>
  </si>
  <si>
    <t>人権啓発・生涯学習推進事業</t>
    <phoneticPr fontId="1"/>
  </si>
  <si>
    <t>花とみどりのまちづくり事業</t>
    <phoneticPr fontId="1"/>
  </si>
  <si>
    <t>使用料の還付金</t>
    <phoneticPr fontId="1"/>
  </si>
  <si>
    <t>空家等対策推進事業</t>
    <phoneticPr fontId="1"/>
  </si>
  <si>
    <t>路上喫煙対策事業</t>
    <phoneticPr fontId="1"/>
  </si>
  <si>
    <t>天王寺区子育て支援室相談事業</t>
    <phoneticPr fontId="1"/>
  </si>
  <si>
    <t>保健福祉課</t>
    <phoneticPr fontId="1"/>
  </si>
  <si>
    <t>高齢者等見守り支援事業</t>
    <phoneticPr fontId="1"/>
  </si>
  <si>
    <t>健康推進事業</t>
    <phoneticPr fontId="1"/>
  </si>
  <si>
    <t>乳幼児にかかる相談・支援事業</t>
    <phoneticPr fontId="1"/>
  </si>
  <si>
    <t>天王寺区　下寺町地域の交通手段確保事業</t>
    <phoneticPr fontId="1"/>
  </si>
  <si>
    <t>４歳児訪問事業</t>
    <phoneticPr fontId="1"/>
  </si>
  <si>
    <t>地域福祉推進事業</t>
    <phoneticPr fontId="1"/>
  </si>
  <si>
    <t>天王寺区こどもフェスタ</t>
    <phoneticPr fontId="1"/>
  </si>
  <si>
    <t>天王寺区子育てスタート応援事業</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</si>
  <si>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</si>
  <si>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</si>
  <si>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</si>
  <si>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</si>
  <si>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区役所ＤＸ推進事業（サービス向上に向けた庁舎空間の最適化）</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</si>
  <si>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</si>
  <si>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</si>
  <si>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天王寺区役所職員の人件費</t>
    <phoneticPr fontId="23"/>
  </si>
  <si>
    <t>〔事業目的〕</t>
    <rPh sb="1" eb="3">
      <t>ジギョウ</t>
    </rPh>
    <rPh sb="3" eb="5">
      <t>モクテキ</t>
    </rPh>
    <phoneticPr fontId="3"/>
  </si>
  <si>
    <t>〔事業内容〕</t>
    <rPh sb="1" eb="3">
      <t>ジギョウ</t>
    </rPh>
    <rPh sb="3" eb="5">
      <t>ナイヨウ</t>
    </rPh>
    <phoneticPr fontId="3"/>
  </si>
  <si>
    <t>天王寺区役所職員の人件費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</si>
  <si>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</si>
  <si>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</si>
  <si>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</si>
  <si>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</si>
  <si>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</si>
  <si>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</si>
  <si>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天王寺区役所職員の人件費</t>
  </si>
  <si>
    <t>合　　　　計</t>
    <rPh sb="0" eb="1">
      <t>ゴウ</t>
    </rPh>
    <rPh sb="5" eb="6">
      <t>ケイ</t>
    </rPh>
    <phoneticPr fontId="3"/>
  </si>
  <si>
    <t>区庁舎設備維持費</t>
    <phoneticPr fontId="23"/>
  </si>
  <si>
    <t>公共施設としての区役所庁舎を安心・安全・快適に利用できるよう適切に維持管理を行う。
老朽化した設備の修繕・更新を進めるとともに、エネルギーの節減に努める。</t>
    <phoneticPr fontId="23"/>
  </si>
  <si>
    <t>・老朽化した設備の修繕・更新・改修
・定期清掃等の委託
・宿日直員にかかる寝具リース料等
・庁舎設備の法定点検</t>
    <phoneticPr fontId="3"/>
  </si>
  <si>
    <t>光熱水費</t>
  </si>
  <si>
    <t>法定点検等経費</t>
  </si>
  <si>
    <t>庁舎清掃等委託料</t>
  </si>
  <si>
    <t>建物修繕料</t>
  </si>
  <si>
    <t>リース料等使用料</t>
  </si>
  <si>
    <t>天王寺区役所便所改修工事経費</t>
  </si>
  <si>
    <t>点検手数料</t>
  </si>
  <si>
    <t>天王寺区庁舎管理及び運営経費</t>
    <phoneticPr fontId="23"/>
  </si>
  <si>
    <t>区役所事務に必要な経費を確保し、来庁される方々に対し円滑なサービスを提供する。</t>
    <phoneticPr fontId="23"/>
  </si>
  <si>
    <t xml:space="preserve">・区役所一般事務
・会計年度任用職員等雇用経費
</t>
    <phoneticPr fontId="3"/>
  </si>
  <si>
    <t>会計年度任用職員等雇用経費</t>
  </si>
  <si>
    <t>区役所一般事務</t>
  </si>
  <si>
    <t>１階パブリックエリア木質化</t>
  </si>
  <si>
    <t>ＳＤＧｓの理解の促進を意識した区政情報の発信</t>
    <phoneticPr fontId="23"/>
  </si>
  <si>
    <t>SDGｓの理解の促進を意識しながら、区民に行政情報、地域情報を効果的に発信する。</t>
    <phoneticPr fontId="23"/>
  </si>
  <si>
    <t>・区広報紙の発行(毎月1回)、区民情報コーナー･区広報板･SNSの運用および転入者グッズの配付</t>
    <phoneticPr fontId="3"/>
  </si>
  <si>
    <t>ＳＤＧｓの理解の促進を意識した区政情報の発信</t>
  </si>
  <si>
    <t>区役所DX推進事業（サービス向上に向けた庁舎空間の最適化）</t>
    <phoneticPr fontId="23"/>
  </si>
  <si>
    <t>本市区役所DX実行計画では、窓口改革の取組において窓口支援システムの導入と記載台やカウンターなどを含めた区役所レイアウトの在り方の検討を行う予定であるが、リモート窓口を活用した手続きのサポートやリモート相談、丁寧な相談対応を行うためには、新たな空間を生み出すことが必要であり、既存の庁舎空間を大胆に見直したうえで全体最適化を図る必要がある。
よって、区役所DX推進事業（サービス向上に向けた庁舎空間の最適化）PTでは、紙を前提にした区役所の執務スペースや業務プロセスを変革し、情報のデジタル共有を進めバックヤードの改革を行うことで、新たな相談ブースや市民のためのスペース拡大、リモート相談に対応できる執務室環境の整備など、今後の住民ニーズに対応でき、安心して相談や手続きを行える新しい区役所空間を創出することを目指す。</t>
    <phoneticPr fontId="23"/>
  </si>
  <si>
    <t>・情報のデジタル共有や庁舎空間の使い方の見直しを通じて市民のためのスペースを拡大する。
・導入する機器や什器の目的を整理してリスト化し、過不足がないかも含め市民サービス向上や業務効率化への効果検証を行う。
・フロントヤード改革の視点をもって市民のためのスペース創出に取り組むとともに、先行的に改善を行った知見や環境を活かして庁舎全体の最適な活用方法の検討を行う。
・フリーアドレス未実施のエリアについて効率化を進め、市民のための相談・協働スペースを新たに創出する。</t>
    <phoneticPr fontId="3"/>
  </si>
  <si>
    <t>フリーアドレス化にかかる経費</t>
  </si>
  <si>
    <t>会議室モニター導入に係る経費</t>
  </si>
  <si>
    <t>サブモニター導入にかかる経費</t>
  </si>
  <si>
    <t>区制100周年記念事業</t>
    <phoneticPr fontId="23"/>
  </si>
  <si>
    <t>区制100周年という節目に、これまでの天王寺区のあゆみや歴史を振り返るとともに、区民を始め多くの皆さまに天王寺区の魅力を再認識していただく取組みやPRを行い、わがまち天王寺への誇りや愛着を未来につなげる。</t>
    <phoneticPr fontId="23"/>
  </si>
  <si>
    <t>Ⓐ100周年記念式典の開催：令和７年４月に記念式典を開催
Ⓑ100周年記念誌の作成：天王寺区の公的な歴史の記録として記念誌を作成（デジタルブック・冊子）
Ⓒ各種関連イベントの開催：区民まつりなど現在実施している区主催イベントに100周年の内容を追加する
Ⓓ区民等との協働によるPR活動：住民や地域団体、地元企業と連携し、天王寺区制100周年をＰＲする。
Ⓔ天王寺みらいプロジェクト：これからの天王寺区を担う若い世代へ活動を支援する。
Ⓕ施設・備品整備：施設や備品を更新することにより区民サービスを向上させる。</t>
    <phoneticPr fontId="3"/>
  </si>
  <si>
    <t>区制100周年記念式典の開催</t>
  </si>
  <si>
    <t>区民との共同によるPR活動等</t>
  </si>
  <si>
    <t>区制100周年記念誌等の発行</t>
  </si>
  <si>
    <t>施設・備品整備</t>
  </si>
  <si>
    <t>各種関連イベントの開催</t>
  </si>
  <si>
    <t>天王寺みらいプロジェクト</t>
  </si>
  <si>
    <t>天王寺区　万博参画・支援事業（参画）</t>
    <phoneticPr fontId="23"/>
  </si>
  <si>
    <t>・大阪･関西万博の成功に向けては、全国的な認知度等をさらに向上させ、一人でも多くの人に万博に対する興味や関心、期待感等を高めていただくことが重要である。2025年(令和7年)は万博の開催に加え、天王寺区制100周年を迎えることから、あらゆるツールやネットワークを活用しＰＲを実施するとともに、大阪･関西万博催事への参加を通して機運を盛り上げる。</t>
    <phoneticPr fontId="23"/>
  </si>
  <si>
    <t>大阪ウィーク　コアイベントへの参加</t>
    <phoneticPr fontId="3"/>
  </si>
  <si>
    <t>万博会場内「大阪ウィーク 」コアイベントへの参加</t>
  </si>
  <si>
    <t>天王寺区　万博参画・支援事業（支援）</t>
    <phoneticPr fontId="23"/>
  </si>
  <si>
    <t>・大阪･関西万博の成功に向けては、全国的な認知度等をさらに向上させ、一人でも多くの人に万博に対する興味や関心、期待感等を高めていただくことが重要である。2025年(令和7年)は万博の開催に加え、天王寺区制100周年を迎えることから、あらゆるツールやネットワークを活用しＰＲを実施し、機運を盛り上げる。</t>
    <phoneticPr fontId="23"/>
  </si>
  <si>
    <t>・各種イベントでの普及啓発活動
・区広報紙(増ページ)を活用した、広く区民への周知(全戸配布)
・区民センター壁面等を活用したPR掲示</t>
    <phoneticPr fontId="3"/>
  </si>
  <si>
    <t>各種イベントにおける普及啓発活動</t>
  </si>
  <si>
    <t>機運盛り上げに向けたイベントの実施</t>
  </si>
  <si>
    <t>区民の声集約事業</t>
    <phoneticPr fontId="23"/>
  </si>
  <si>
    <t>区政運営にかかる方針や区における施策・事業について、区民から意見・評価をいただき、その意見等を施策・事業の改善や新たな展開等に反映させていく。</t>
    <phoneticPr fontId="23"/>
  </si>
  <si>
    <t>（区政会議）区政会議の運営の基本となる事項に関する条例に基づき、意見聴取等を行う（年2回の会議の開催を予定、なお必要に応じ部会を開催）。
（区民モニター）アンケート調査による区民意見・ニーズの聴取</t>
    <phoneticPr fontId="3"/>
  </si>
  <si>
    <t>区民モニターアンケート調査経費</t>
  </si>
  <si>
    <t>区政会議運営経費</t>
  </si>
  <si>
    <t>広聴業務</t>
  </si>
  <si>
    <t>住民情報業務</t>
    <phoneticPr fontId="23"/>
  </si>
  <si>
    <t>・住民票等各種証明書の発行及び異動届・戸籍の届出で来庁された方々に対し、迅速かつ丁寧なお客さまサービスを提供する。</t>
    <phoneticPr fontId="23"/>
  </si>
  <si>
    <t>・住民情報一般事務
・住民情報等業務委託</t>
    <phoneticPr fontId="3"/>
  </si>
  <si>
    <t>住民情報等業務委託</t>
  </si>
  <si>
    <t>住民情報業務一般事務</t>
  </si>
  <si>
    <t>住民票等発行手数料のキャッシュレス化・住民情報待合への行政キオスク端末導入による利便性向上事業</t>
    <phoneticPr fontId="23"/>
  </si>
  <si>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</si>
  <si>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</si>
  <si>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</si>
  <si>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</si>
  <si>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区役所附設会館管理運営経費</t>
    <phoneticPr fontId="23"/>
  </si>
  <si>
    <t>市民のコミュニティ活動の拠点である区役所附設会館の利用率向上や地域コミュニティの活性化を図るため、指定管理者による区役所附設会館の管理運営を行う。</t>
    <phoneticPr fontId="23"/>
  </si>
  <si>
    <t>・施設の管理運営業務（貸館管理運営業務、施設総合管理業務）及びコミュニティ活動の振興、地域における文化の向上、福祉の増進、市民相互の交流促進といった施設の設置目的に沿った自主事業を指定管理者制度により実施。
・施設等の整備・維持管理</t>
    <phoneticPr fontId="3"/>
  </si>
  <si>
    <t>天王寺区民センター管理運営経費</t>
  </si>
  <si>
    <t>施設等の整備・維持管理</t>
  </si>
  <si>
    <t>地域活動協議会への財政的支援</t>
    <phoneticPr fontId="23"/>
  </si>
  <si>
    <t>概ね校区等地域を単位として、地域住民の組織をはじめ、ボランティア団体、NPO、企業など地域のまちづくりに関する様々な活動主体が幅広く参画し、地域課題への対応や地域のまちづくりを推進することを目的として形成された地域活動協議会に対し財政的支援を行うことにより、自律的な地域運営・活動を促進し、地域コミュニティの機能の向上を図る。</t>
    <phoneticPr fontId="23"/>
  </si>
  <si>
    <t>地域活動協議会の活動にかかる活動費及び運営費の補助
・区内９つの地域活動協議会のうち、「防災・防犯」「子ども・青少年」「福祉」「地域コミュニティ」の４分野（指定分野）を含む各種活動に取り組む地域活動協議会に対し、その活動費及び運営費を補助する。</t>
    <phoneticPr fontId="3"/>
  </si>
  <si>
    <t>地域活動協議会活動費補助</t>
  </si>
  <si>
    <t>地域活動協議会運営費補助</t>
  </si>
  <si>
    <t>区事務費</t>
  </si>
  <si>
    <t>新たな地域コミュニティ支援事業</t>
    <phoneticPr fontId="23"/>
  </si>
  <si>
    <t>各種地域団体や企業、NPO等、多様な主体が、地域社会の将来像を共有しながらそれぞれ特性を発揮し、校区等地域における様々な地域課題に取り組むため、専門的な知識やノウハウを有する民間企業を中間支援組織として活用し、新たな担い手の拡充・育成やネットワークづくりへの助言・指導を行うなど、開かれた組織運営と会計の透明性が確保された自律的な地域運営の仕組みづくりを支援する。</t>
    <phoneticPr fontId="23"/>
  </si>
  <si>
    <t>地域活動協議会の自律運営にかかる積極的支援
・幅広い世代の住民の地域活動への参加・参画を促し、活動の活性化に導くため、事業の効果的な実施を支援
・新たな担い手発掘につながる仕掛けづくり
・多様な地域活動及び多様な活動主体との連携・協働に向けたネットワークづくりの支援
・自主財源の獲得に向けた情報提供や申請等手続きの助言・支援　　
・行政からの委託事業を受託したり地域課題をビジネス手法で解決するための助言・支援
・開かれた組織運営、会計の透明性の確保、総務的機能の充実などに向けた助言・支援
・区内の地域活動協議会の情報交換や連携の促進
・次世代につながる地域活性化に向けた取組
・地域と連携した防災力の向上に資する取組　など</t>
    <phoneticPr fontId="3"/>
  </si>
  <si>
    <t>新たな地域コミュニティ支援事業</t>
  </si>
  <si>
    <t>コミュニティ育成事業</t>
    <phoneticPr fontId="23"/>
  </si>
  <si>
    <t>　区民まつりなど各コミュニティ育成事業の開催・運営を各種団体等と協働して行うことで、市民交流やコミュニティづくりの促進を図るとともに、心のふれあう温かい地域社会づくりを進め、区民文化の向上と地域の活性化を図る。</t>
    <phoneticPr fontId="23"/>
  </si>
  <si>
    <t>・コミュニティの輪を広げる事業として、区民まつりの実施
・コミュニティ振興を図る事業として、区民文化のつどい、区民コンサート、子どもカーニバル、スポーツフェスタ、はーとふるフェスタ、区民ギャラリーの実施</t>
    <phoneticPr fontId="3"/>
  </si>
  <si>
    <t>コミュニティ育成の推進事業経費</t>
  </si>
  <si>
    <t>区民ギャラリー運営経費</t>
  </si>
  <si>
    <t>地域安全防犯事業</t>
    <phoneticPr fontId="23"/>
  </si>
  <si>
    <t>地域・警察・区役所が協働して、区内における街頭犯罪被害及び自転車関連をはじめとする交通事故を防止し、安全で安心して暮らせるまち天王寺区をめざす。</t>
    <phoneticPr fontId="23"/>
  </si>
  <si>
    <t>・犯罪多発地域に防犯カメラを設置（平成30年度～令和４年度　計21台)
・警察と連携した「交通安全街頭キャンペーン」及び「自転車マナー出前講座」の実施
・安全パトロール隊による通学路や小学校・幼稚園・保育所の周辺の巡回、青色防犯パトロール車を活用した区内全域の巡回を実施</t>
    <phoneticPr fontId="3"/>
  </si>
  <si>
    <t>街頭犯罪対策事業</t>
  </si>
  <si>
    <t>地域安全パトロール事業</t>
  </si>
  <si>
    <t>交通安全啓発事業</t>
  </si>
  <si>
    <t>総合防災対策事業</t>
    <phoneticPr fontId="23"/>
  </si>
  <si>
    <t>大規模災害発生に備えて、区民、地域ニーズを反映した備蓄物資の充実、区災害対策本部・住民（赤十字奉仕団、地域防災リーダー等）が連携した訓練の実施、区民の非常持ち出し品の準備や家具転倒防止対策など自助の取組みへの周知啓発など、区民の自助力・共助力を高めることにより総合的な防災力の向上を図る。また、自主防災組織の育成など、地域実情に応じた取組を地域活動と連動して実施し、地域防災力の向上を図る。</t>
    <phoneticPr fontId="23"/>
  </si>
  <si>
    <t>・備蓄・支援物資の配備、管理および防災訓練、研修の実施
・避難所開設・運営訓練の実施、地域における自主的な防災講座や訓練の開催を支援、地域・マンションにおける自主防災組織の育成支援
・区役所が積極的に地域に出向く「出前講座」の実施、災害対策情報の発信とともに区民の防災意識の向上に取り組む。</t>
    <phoneticPr fontId="3"/>
  </si>
  <si>
    <t>マンション防災・地域との連携支援</t>
  </si>
  <si>
    <t>備蓄・支援物資の整備</t>
  </si>
  <si>
    <t>地域の防災力向上支援</t>
  </si>
  <si>
    <t>災害対策情報の発信・防災意識の啓発</t>
  </si>
  <si>
    <t>防災活動体制の整備・運営</t>
  </si>
  <si>
    <t>天王寺区地域公園協働パートナー事業</t>
    <phoneticPr fontId="23"/>
  </si>
  <si>
    <t>活力ある地域社会づくりをめざし、より多くの多様な世代の住民の交流を図るため、地域公園の美観の保持等にかかる事業を、地域資源の循環を生み出しながら地域課題の解決を図る住民参加型のコミュニティビジネスの手法により実施する。</t>
    <phoneticPr fontId="23"/>
  </si>
  <si>
    <t>天王寺区内５公園の清掃・除草業務をコミュニティビジネスの手法により実施する。
　・五条公園、上汐公園、寺田町公園、国分公園：清掃・除草等業務
　・東高津公園：清掃業務</t>
    <phoneticPr fontId="3"/>
  </si>
  <si>
    <t>公園清掃・除草業務委託</t>
  </si>
  <si>
    <t>自転車利用適正化事業「Ｄｏ！プラン」</t>
    <phoneticPr fontId="23"/>
  </si>
  <si>
    <t>道路の適正利用に向けた取組みを実施し、だれもが安全で安心して通行できるよう、放置自転車台数の減少をめざす。</t>
    <phoneticPr fontId="23"/>
  </si>
  <si>
    <t>JR寺田町駅周辺地域自転車利用適正化協働パートナー事業（コミュニティビジネス）により、寺田町駅周辺において、放置自転車に対する指導・啓発及び整理等を行う。</t>
    <phoneticPr fontId="3"/>
  </si>
  <si>
    <t>コミュニティビジネスによる放置自転車に対する指導・啓発及び整理</t>
  </si>
  <si>
    <t>放置自転車対策など地域との協働による啓発活動</t>
  </si>
  <si>
    <t>学校体育施設開放事業</t>
    <phoneticPr fontId="23"/>
  </si>
  <si>
    <t xml:space="preserve">　小・中学校の体育施設を、学校教育に支障のない範囲で地域に開放し、地域住民に継続的にスポーツ活動の場や機会を提供するとともに、地域住民による自主的、主体的な運営や活動の推進を図ることにより、生涯スポーツの振興、及び住民の健康・体力の維持増進、生活の質の向上に寄与する。          </t>
    <phoneticPr fontId="23"/>
  </si>
  <si>
    <t xml:space="preserve">市立の小・中学校毎に設置する学校体育施設開放事業運営委員会（ＰＴＡ、体育厚生・スポーツ推進協議会、地域振興会、社会福祉協議会、総合型スポーツクラブの代表者、利用団体の代表者等地域の実情に応じて構成）に運営を委託して、運動場、体育館（講堂を含む）等の体育施設を開放する。          </t>
    <phoneticPr fontId="3"/>
  </si>
  <si>
    <t>運営委員会委託料</t>
  </si>
  <si>
    <t>事務費</t>
  </si>
  <si>
    <t>天王寺区にぎわいづくり事業</t>
    <phoneticPr fontId="23"/>
  </si>
  <si>
    <t>天王寺区の魅力ある歴史的・文化的資産の情報発信や、学校と連携して演奏会を開催することにより、芸術・文化豊かなまちづくりを推進するとともに、まちのにぎわいを創出し、地域の活性化を図る。</t>
    <phoneticPr fontId="23"/>
  </si>
  <si>
    <t>・歴史講演会や街歩きイベントを開催し、天王寺区の歴史・文化の魅力を発信する。
・観光案内物の維持管理を行う。
・地域住民・団体・企業等が主体的に行う天王寺区の魅力発信につながる取組を支援する。
・区内の国公私立の中学・高等学校が一堂に集う吹奏楽の演奏会を開催する。</t>
    <phoneticPr fontId="3"/>
  </si>
  <si>
    <t>歴史的・文化的資産を活かした魅力発信</t>
  </si>
  <si>
    <t>吹奏楽フェスティバルの開催</t>
  </si>
  <si>
    <t>青少年育成事業</t>
    <phoneticPr fontId="23"/>
  </si>
  <si>
    <t xml:space="preserve">子どもが海外の文化・行動様式に対する理解を深める取組を行い、また、地域活動に取り組む区民や各種地域団体等と連携して次世代を担う青少年を対象とする取組を行うことにより、青少年の健全育成を図るとともに、地域への愛着心を育む。          
</t>
    <phoneticPr fontId="23"/>
  </si>
  <si>
    <t>【【小学生多文化理解事業の開催】　来日された各国の方を講師に招き、外国の遊びや簡単なあいさつなどの会話を通じて交流を楽しみながら、多文化理解を深める機会を提供
【天王寺区ジュニアクラブ活動の実施】　地域の活動・区内行事等へのボランティア活動等（公共施設等での社会体験、未就学児・高齢者との交流、国際交流活動など）（年５回）を実施
【二十歳のつどいの開催】　令和７年１月　天王寺区民センター
【青少年指導員活動の支援】　青少年問題に関する啓発活動及び研修会の実施、非行防止活動(統一指導ルーム)の実施、ユースリーダー募集・育成活動、市・区全体での青少年健全育成に関する活動(スポーツ大会の実施など)への支援</t>
    <phoneticPr fontId="3"/>
  </si>
  <si>
    <t>青少年指導員活動の支援</t>
  </si>
  <si>
    <t>天王寺区ジュニアクラブ活動の実施</t>
  </si>
  <si>
    <t>二十歳のつどいの開催</t>
  </si>
  <si>
    <t>小学生多文化理解事業の開催</t>
  </si>
  <si>
    <t>こどもの居場所等における学び・生活サポート事業</t>
    <phoneticPr fontId="23"/>
  </si>
  <si>
    <t xml:space="preserve">　天王寺区は家庭の経済水準やこどもの学力水準が高い一方で、学力に課題があるこどもや、虐待により精神面で不安を抱えるこどもが存在している。さらに、近年では外国籍のこどもの転入が増加しており、語学や生活習慣の違いから学習や生活面での支援が必要となっている。主任児童委員や学校と認識を共有し、放課後や家庭外で過ごせる「居場所」での活動を通して、学力向上や精神面の支援を行っていくことが重要である。このため、知識と経験を持つサポーターを「居場所」や学校に派遣し、放課後の学習支援や生活相談を行い、子どもの安定した生活を支援していく。          
</t>
    <phoneticPr fontId="23"/>
  </si>
  <si>
    <t xml:space="preserve">民間事業者による「こどもの居場所」等での活動を、全市的な課題であるこどもの学力向上及び精神面の支援につなげるため、小・中学生それぞれを対象とした「居場所」が全校区で開設されるよう、未開設校区において官民協働により「居場所」を開設する。
また、学習に不安があるこども、精神面で不安のあるこどもや、海外から転入したこどもへの支援として、知識と経験のある者（大学生､教員・塾講師等経験者等）をサポーターとして登録し、「居場所」や学校に派遣。学習支援とともに悩み相談など精神面の支援を行う。         
</t>
    <phoneticPr fontId="3"/>
  </si>
  <si>
    <t>学び・生活サポーターの活動支援（報償金支払）等</t>
  </si>
  <si>
    <t>人権啓発・生涯学習推進事業</t>
    <phoneticPr fontId="23"/>
  </si>
  <si>
    <t>人権啓発推進員との連携協力による啓発活動を推進することにより、区民の人権意識の高揚を図る。
また、「生涯学習大阪計画」に基づき小学校を活用した生涯学習ルーム事業を実施することにより、地域での自主的・主体的な学習活動を支援し市民主体の循環型生涯学習社会づくりをめざす。</t>
    <phoneticPr fontId="23"/>
  </si>
  <si>
    <t>●天王寺区人権啓発推進会をはじめ区内各種団体と連携して人権啓発推進事業を行う。
●生涯学習推進員に各小学校でのルーム事業（講座）を委託するとともに、地域連携支援事業講座の講師謝礼金を負担する。
●PTA等が区役所と協働して人権や家庭教育に関する学習会を実施する場合に、講師等謝礼を一部助成する。</t>
    <phoneticPr fontId="3"/>
  </si>
  <si>
    <t>生涯学習推進</t>
  </si>
  <si>
    <t>PTA・社会教育関係団体対象学習会助成</t>
  </si>
  <si>
    <t>人権啓発推進</t>
  </si>
  <si>
    <t>花とみどりのまちづくり事業</t>
    <phoneticPr fontId="23"/>
  </si>
  <si>
    <t>区民の「花とみどりのまちづくり」への関心を高め、わがまち意識の高揚、さらには緑化活動を通じた地域コミュニティづくりの推進を図り、地域で率先して緑化活動に取り組む人材の育成を目的とし、より広く区民への普及啓発をおこない、区内の緑化を推進する。
また、子どもたちが緑の中で遊べる環境をつくり、その活動を通じて地域のコミュニケーションを活性化させ、ヒートアイランド対策の一助とする。</t>
    <phoneticPr fontId="23"/>
  </si>
  <si>
    <t>・区内で緑化講習会を開催する。
・地域緑化ボランティアグループと協働し、区役所庁舎横の「種から花苗を育てる拠点」にて種から花を育て、区内約40ヶ所・約13,000株の植え付けを実施する。
・区民10名を公募し、地域で率先して緑化活動に取り組む人材を育成するため「緑花ボランティア育成講習会」を真田山公園事務所・地域緑化ボランティアグループの協力を得て、全5回のカリキュラムにより行う。
・平成27年度に施工した桃陽健康広場（600㎡）の芝生について、維持管理のための水道料金を負担する。</t>
    <phoneticPr fontId="3"/>
  </si>
  <si>
    <t>種から育てる地域の花づくり事業</t>
  </si>
  <si>
    <t>緑化講習会、緑化ボランティア育成講習会</t>
  </si>
  <si>
    <t>校庭等の芝生化</t>
  </si>
  <si>
    <t>使用料の還付金</t>
    <phoneticPr fontId="23"/>
  </si>
  <si>
    <t>天王寺区民センター既納使用料の還付</t>
    <phoneticPr fontId="23"/>
  </si>
  <si>
    <t>天王寺区民センター既納使用料の還付</t>
    <phoneticPr fontId="3"/>
  </si>
  <si>
    <t>天王寺区民センター既納使用料の還付</t>
  </si>
  <si>
    <t>空家等対策推進事業</t>
    <phoneticPr fontId="23"/>
  </si>
  <si>
    <t>令和３年４月に策定された「大阪市空家等対策計画（第２期）」（５年計画）に基づき、行動計画等を策定し、喫緊の課題である特定空家等の是正、空家の適正管理や利活用の促進等を総合的に行うことにより、地域の活性化等につなげていく。</t>
    <phoneticPr fontId="23"/>
  </si>
  <si>
    <t>特定空家等の是正に向け、通報等を受け付け現場調査を行い、登記簿等にて所有者を特定し、助言・指導等を行う。</t>
    <phoneticPr fontId="3"/>
  </si>
  <si>
    <t>特定空家等の是正に向けた調査、助言・指導等</t>
  </si>
  <si>
    <t>路上喫煙対策事業</t>
    <phoneticPr fontId="23"/>
  </si>
  <si>
    <t>令和２年２月より路上喫煙禁止地区に指定されたＪＲ天王寺駅周辺において、受動喫煙による健康被害やポイ捨ての防止及び歩行者が快適に通行できる環境を整備することにより、まちのイメージアップを図る。</t>
    <phoneticPr fontId="23"/>
  </si>
  <si>
    <t>・JR天王寺駅周辺が路上喫煙禁止地区に指定　（令和２年２月～）
・上記エリアが路上喫煙禁止地区であることを、標示物により周知（※令和元年度予算で作成・設置）
・大阪市路上喫煙対策委員会による答申内の留意事項に示されている「新たな指定に伴う喫煙場所の確保」を行い、適切に維持していく為、喫煙所の清掃費を負担</t>
    <phoneticPr fontId="3"/>
  </si>
  <si>
    <t>喫煙所清掃委託</t>
  </si>
  <si>
    <t>天王寺区子育て支援室相談事業</t>
    <phoneticPr fontId="23"/>
  </si>
  <si>
    <t>・潜在的な虐待の可能性の発見と予防の強化、虐待事案へのより速やかな対応をめざす。
・子育て世帯の孤立化を防ぎ、養育不安を軽減するため子育て相談ワンストップ窓口として、様々な子育て相談に対応するとともに、子育て世帯に必要な情報の収集と提供を行う。</t>
    <phoneticPr fontId="23"/>
  </si>
  <si>
    <t>子育て世帯の孤立化を防ぎ、養育不安を軽減するため子育て相談のワンストップ窓口として、様々な子育て相談に対応するとともに、子育て世帯に必要な情報の収集と提供を行う。また、潜在的な虐待の可能性の発見と予防の強化、虐待事案へのより速やかな対応をめざす。　</t>
    <phoneticPr fontId="3"/>
  </si>
  <si>
    <t>専門相談員にかかる経費</t>
  </si>
  <si>
    <t>巡回相談員報酬</t>
  </si>
  <si>
    <t>子育て情報の収集・提供及び支援室事業の広報・啓発にかかる経費</t>
  </si>
  <si>
    <t>子育てイベント・学習会開催経費</t>
  </si>
  <si>
    <t>高齢者等見守り支援事業</t>
    <phoneticPr fontId="23"/>
  </si>
  <si>
    <t>高齢化の進展と独居高齢者、高齢者のみ世帯の増加に伴い、地域資源や各種福祉・介護サービスから孤立した高齢者が増えており、外部の目が入らないことで虐待などの問題が深刻化し、発見が遅れることで十分な対応が取れないなど課題がある。
　このような課題の解消をめざして、定期的な訪問により当該世帯の抱える課題について早期に外部支援者が把握できる状況をつくり、必要に応じて医療・介護サービスにつなげるなど、支援者による課題への早期かつ効果的な対応につなげ、安心して在宅生活が送れるよう支援することを目的とする。</t>
    <phoneticPr fontId="23"/>
  </si>
  <si>
    <t>①独居高齢者等見守りサポーター事業
地域住民などを中心としたボランティアが75歳以上の独居高齢者、高齢者のみ世帯（介護保険サービスを受けている方等を除く）の家庭訪問を行い、医療・介護等の課題への早期発見・早期対応を図る。
②地域福祉コーディネーター事業
地域コミュニティの希薄化が進む中、地域の高齢者等の孤立化を防ぐため、地域福祉コーディネーターを配置し、福祉の情報提供や相談対応等を行う場を地域につくることで見守り体制の強化を図る。</t>
    <phoneticPr fontId="3"/>
  </si>
  <si>
    <t>独居高齢者等見守りサポーター事業</t>
  </si>
  <si>
    <t>地域福祉コーディネーター事業</t>
  </si>
  <si>
    <t>健康推進事業</t>
    <phoneticPr fontId="23"/>
  </si>
  <si>
    <t>・各種保健事業を通じた区民の健康意識醸成
・生活習慣病予防の重点取組とした「がん検診」の受診率向上
・感染症法及び厚生労働省の通知に基づく業務を遅滞なく業務遂行するための体制の確保</t>
    <phoneticPr fontId="23"/>
  </si>
  <si>
    <t>【健康展】区医師会、歯科医師会、薬剤師会および関係団体と連携・協力の下、6月に「歯の健康展」、10月に「みんなの健康展」
を天王寺区民センター等で開催する。
【がん検診周知】6月･11月(予定)に、がん検診受診呼びかけのポスター･チラシを作成する。また、令和6年4月の区広報紙(特
集号)において、保健福祉センターで実施するがん検診を始めとした各種健診の日時、対象者、受診方法などを掲載するほか、
個別受診のできる天王寺区内の医療機関を掲載することで受診を勧奨する。
【保健福祉センター運営経費】保健事業（地域保健活動、健康づくり支援等）にかかる各種運営経費</t>
    <phoneticPr fontId="3"/>
  </si>
  <si>
    <t>健康推進事業</t>
  </si>
  <si>
    <t>乳幼児にかかる相談・支援事業</t>
    <phoneticPr fontId="23"/>
  </si>
  <si>
    <t>・発達障がいのあるこどもと養育者が、速やかに診断や医療に繋がる相談を受けることができ、早期の療育や適切な保育・教育等に繋がるまで、専門的な支援のもとに安心して育児ができるよう、保健福祉センターにて心理相談員を配置し、支援体制を確保する。
・当区は市平均と比較して出産年齢が高い傾向にあり、また家族から育児支援を受けることが困難な世帯が多いことから産後ケア事業を活用する世帯が多い。現在ある助産師の助言指導については、利用年齢に制限(生後3か月)があるため、こどもが保育所に入る概ね1歳位までの間、助産師による指導・助言制度を拡充することで、虐待や育児放棄等を予防し、こどもの健全な成長を支える。</t>
    <phoneticPr fontId="23"/>
  </si>
  <si>
    <t>・心理相談員が1歳6か月児健診、3歳児健診、育児教室等において発達相談に従事し、地区担当保健師と連携を図りつつ、必要に応じて専門機関に精密検査を依頼するなど、必要な支援を実施する。
・こども青少年局が行う「専門的家庭訪問事業」について、3か月健診まで週1回合計概ね14回実施している助産師の派遣を、区独自で1年まで延長し、4か月から1歳になるまでの間概ね9回(月1回)支援を実施する。</t>
    <phoneticPr fontId="3"/>
  </si>
  <si>
    <t>会計年度任用職員（臨床心理士等）の人件費等</t>
  </si>
  <si>
    <t>専門的家庭訪問支援事業（助産師の助言指導に係る委託料）</t>
  </si>
  <si>
    <t>天王寺区　下寺町地域の交通手段確保事業</t>
    <phoneticPr fontId="23"/>
  </si>
  <si>
    <t>下寺町地域は上町台地の西端に位置し、区役所、区民センター、老人福祉センター、医療機関など区内主要施設に行くまでに急勾配の坂があるが、旧赤バス路線の廃止に伴い、上町台地への移動ニーズに対応する、真に必要な福祉的交通手段として、当該地域の住民の生活利便性の向上を図ることを目的に、近傍を運行する民間バス事業者と共同で交通手段の確保に取り組む。</t>
    <phoneticPr fontId="23"/>
  </si>
  <si>
    <t>・近鉄バス㈱との共同事業により「あべの・上本町シャトルバス松屋町筋経由」を運行。
　（松屋町筋経由南行き　10時台～16時台の１時間に１便、停留所は２ケ所設置）
　運賃120円（大人・子ども共通）</t>
    <phoneticPr fontId="3"/>
  </si>
  <si>
    <t>下寺町交通手段確保事業共同実施　分担金</t>
  </si>
  <si>
    <t>４歳児訪問事業</t>
    <phoneticPr fontId="23"/>
  </si>
  <si>
    <t>４歳児へのポピュレーションアプローチを行うことにより「大阪市版ネウボラ」の充実を図り、児童虐待防止に繋げる。</t>
    <phoneticPr fontId="23"/>
  </si>
  <si>
    <t>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3"/>
  </si>
  <si>
    <t>消耗品費（絵本等）</t>
  </si>
  <si>
    <t>郵送料</t>
  </si>
  <si>
    <t>地域福祉推進事業</t>
    <phoneticPr fontId="23"/>
  </si>
  <si>
    <t xml:space="preserve">「大阪市地域福祉基本計画」が示す地域福祉に関する基本理念等を踏襲し、「ニア・イズ・ベター」の考え方のもと、令和６年度から10年度を計画期間とする「天王寺区地域福祉ビジョン」を策定し、天王寺区における福祉コミュニティの将来像を示し、天王寺区の実情や特性に応じた地域福祉活動を推進していくことを目的とする。
</t>
    <phoneticPr fontId="23"/>
  </si>
  <si>
    <t>「天王寺区地域福祉ビジョン」
・令和４年4月に策定した「天王寺区将来ビジョン」のもと、地域福祉の将来像を提示するものとして策定。　
 令和６年度より、「天王寺区地域福祉ビジョン」において、基本目標１「気にかける・つながる・支え合う地域づくり」、基本目標２「だれでも・いつでも・なんでも言える相談支援体制づくり」を掲げ、目標達成に向けた取組を行う。
「高齢者福祉月間事業」
・高齢者福祉月間に100歳を迎える高齢者を調査し、国からの記念品を贈呈し、区長等による訪問を実施する。</t>
    <phoneticPr fontId="3"/>
  </si>
  <si>
    <t>地域福祉推進事業（天王寺区地域福祉ビジョン及び高齢者福祉月間）</t>
  </si>
  <si>
    <t>天王寺区こどもフェスタ</t>
    <phoneticPr fontId="23"/>
  </si>
  <si>
    <t>区内にある子育て支援関係機関、団体、子育て支援サークルが集まり、就学前の児童とその保護者を対象に親子参加型の交流の場を提供し、保護者と地域ボランティア等とのふれあいなどを通じて、地域ぐるみの子育て支援を実施する。</t>
    <phoneticPr fontId="23"/>
  </si>
  <si>
    <t>・区内にある子育て支援に関係する機関、団体、子育て支援サークル、ボランティア等による親子交流を目的とした親子で楽しめるイベントの開催
・子育てについての情報提供</t>
    <phoneticPr fontId="3"/>
  </si>
  <si>
    <t>親子参加型イベント開催にかかる経費</t>
  </si>
  <si>
    <t>天王寺区子育てスタート応援事業</t>
    <phoneticPr fontId="23"/>
  </si>
  <si>
    <t>平成26年4月1日以降に誕生し、天王寺区の３カ月児健診受診者を持つ家庭を対象に、「子育てスタート応援券」を交付し、乳幼児期から子どもの体験・教育等の機会を提供するとともに、養育者の子育ての負担感や不安感を軽減するため様々な子育て支援施策の情報提供の充実を図ることにより、子どもの将来のための重点投資を促進する。</t>
    <phoneticPr fontId="23"/>
  </si>
  <si>
    <t>平成26年4月1日以降に誕生し、天王寺区の３カ月児健診受診者を持つ家庭を対象に「子育てスタート応援券」（クーポン券：10,000円分）を交付することにより、乳幼児期からの子どもの体験・教育機会の提供や、情報提供の充実を図る。（使用期限：令和６年12月末まで）
○対象人数：650名（令和４年度交付者）　
○応援券の対象サービス　　・子どもの体験・教育等の機会を提供するサービス　・子どもを預かるサービス（一時保育、病後児保育等の保育サービス、自宅での託児サービス）※但し、公的サービスを除く　・養育者を支援するサービス（産後の育児・家事支援）　
・予防接種（インフルエンザ、おたふく風邪）  ※なお、予防接種については、こども医療証と同様の所得制限を適用</t>
    <phoneticPr fontId="3"/>
  </si>
  <si>
    <t>事務費（郵送料、消耗品費等）</t>
  </si>
  <si>
    <t>交付金（子育てスタート応援券）</t>
  </si>
  <si>
    <t>委託料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</si>
</sst>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18"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0"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C22EA771-A51A-485E-8C77-BFA4B32BBA4C}"/>
    <cellStyle name="標準 2 4" xfId="1" xr:uid="{390B6AB4-68B0-4F86-AF7E-718DDF2DD4B5}"/>
    <cellStyle name="標準 7" xfId="4" xr:uid="{CE3EE4EA-2C83-4424-B066-4BDA02F93797}"/>
    <cellStyle name="標準_③予算事業別調書(目次様式)" xfId="3" xr:uid="{F0F27F73-4970-4BE2-8C2A-7E9C4982A7D5}"/>
    <cellStyle name="標準_④予算事業別調書(本体様式)" xfId="6" xr:uid="{DD0EE3D9-1CBF-438F-9F81-593F92AE85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455D8-22BF-4BC3-ADCB-07B78AC100F2}">
  <sheetPr codeName="Sheet1"/>
  <dimension ref="A1:N87"/>
  <sheetViews>
    <sheetView tabSelected="1" view="pageBreakPreview" zoomScaleNormal="115" zoomScaleSheetLayoutView="100" workbookViewId="0">
      <selection activeCell="C82" sqref="C82:C83"/>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20" customWidth="1"/>
    <col min="8" max="8" width="6.25" style="2" customWidth="1"/>
    <col min="9" max="9" width="9.375" style="2" customWidth="1"/>
    <col min="10" max="10" width="2.875" style="5" customWidth="1"/>
    <col min="11" max="11" width="6.625" style="5" customWidth="1"/>
    <col min="12" max="12" width="2.625" style="5" customWidth="1"/>
    <col min="13" max="14" width="7.625" style="5"/>
    <col min="15" max="16384" width="7.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82" t="s">
        <v>0</v>
      </c>
      <c r="E3" s="83"/>
      <c r="F3" s="83"/>
      <c r="G3" s="83"/>
      <c r="H3" s="83"/>
      <c r="I3" s="83"/>
    </row>
    <row r="4" spans="1:10" s="5" customFormat="1" ht="10.5" customHeight="1">
      <c r="A4" s="2"/>
      <c r="B4" s="2"/>
      <c r="C4" s="2"/>
      <c r="D4" s="2"/>
      <c r="E4" s="2"/>
      <c r="F4" s="8"/>
      <c r="G4" s="9"/>
      <c r="H4" s="2"/>
      <c r="I4" s="2"/>
    </row>
    <row r="5" spans="1:10" s="5" customFormat="1" ht="27" customHeight="1" thickBot="1">
      <c r="A5" s="2"/>
      <c r="B5" s="2"/>
      <c r="C5" s="2"/>
      <c r="D5" s="2"/>
      <c r="E5" s="84" t="s">
        <v>2</v>
      </c>
      <c r="F5" s="84"/>
      <c r="G5" s="10"/>
      <c r="H5" s="2"/>
      <c r="I5" s="11" t="s">
        <v>3</v>
      </c>
    </row>
    <row r="6" spans="1:10" s="5" customFormat="1" ht="15" customHeight="1">
      <c r="A6" s="12" t="s">
        <v>4</v>
      </c>
      <c r="B6" s="13" t="s">
        <v>5</v>
      </c>
      <c r="C6" s="85" t="s">
        <v>6</v>
      </c>
      <c r="D6" s="87" t="s">
        <v>7</v>
      </c>
      <c r="E6" s="14" t="s">
        <v>16</v>
      </c>
      <c r="F6" s="15" t="s">
        <v>17</v>
      </c>
      <c r="G6" s="14" t="s">
        <v>8</v>
      </c>
      <c r="H6" s="88" t="s">
        <v>9</v>
      </c>
      <c r="I6" s="89"/>
    </row>
    <row r="7" spans="1:10" s="5" customFormat="1" ht="15" customHeight="1">
      <c r="A7" s="16" t="s">
        <v>10</v>
      </c>
      <c r="B7" s="17" t="s">
        <v>11</v>
      </c>
      <c r="C7" s="86"/>
      <c r="D7" s="86"/>
      <c r="E7" s="18" t="s">
        <v>12</v>
      </c>
      <c r="F7" s="19" t="s">
        <v>13</v>
      </c>
      <c r="G7" s="18" t="s">
        <v>14</v>
      </c>
      <c r="H7" s="73"/>
      <c r="I7" s="90"/>
    </row>
    <row r="8" spans="1:10" s="5" customFormat="1" ht="15" customHeight="1">
      <c r="A8" s="65">
        <v>1</v>
      </c>
      <c r="B8" s="67" t="s">
        <v>21</v>
      </c>
      <c r="C8" s="69" t="s">
        <v>22</v>
      </c>
      <c r="D8" s="71" t="s">
        <v>23</v>
      </c>
      <c r="E8" s="21">
        <v>1030561</v>
      </c>
      <c r="F8" s="22">
        <v>1055145</v>
      </c>
      <c r="G8" s="21">
        <f t="shared" ref="G8:G77" si="0">F8-E8</f>
        <v>24584</v>
      </c>
      <c r="H8" s="63" t="s">
        <v>18</v>
      </c>
      <c r="I8" s="23"/>
      <c r="J8" s="5" t="s">
        <v>24</v>
      </c>
    </row>
    <row r="9" spans="1:10" s="5" customFormat="1" ht="15" customHeight="1">
      <c r="A9" s="66"/>
      <c r="B9" s="68"/>
      <c r="C9" s="70"/>
      <c r="D9" s="72"/>
      <c r="E9" s="24">
        <v>1030561</v>
      </c>
      <c r="F9" s="25">
        <v>1055145</v>
      </c>
      <c r="G9" s="24">
        <f t="shared" si="0"/>
        <v>24584</v>
      </c>
      <c r="H9" s="73"/>
      <c r="I9" s="26"/>
      <c r="J9" s="5" t="s">
        <v>25</v>
      </c>
    </row>
    <row r="10" spans="1:10" ht="15" customHeight="1">
      <c r="A10" s="74" t="s">
        <v>26</v>
      </c>
      <c r="B10" s="75"/>
      <c r="C10" s="75"/>
      <c r="D10" s="76"/>
      <c r="E10" s="21">
        <f>SUMIF($J$8:$J$9, J8, E8:E9)</f>
        <v>1030561</v>
      </c>
      <c r="F10" s="22">
        <f>SUMIF($J$8:$J$9, J8, F8:F9)</f>
        <v>1055145</v>
      </c>
      <c r="G10" s="21">
        <f t="shared" si="0"/>
        <v>24584</v>
      </c>
      <c r="H10" s="63"/>
      <c r="I10" s="23"/>
    </row>
    <row r="11" spans="1:10" ht="15" customHeight="1">
      <c r="A11" s="77"/>
      <c r="B11" s="78"/>
      <c r="C11" s="78"/>
      <c r="D11" s="79"/>
      <c r="E11" s="24">
        <f>SUMIF($J$8:$J$9, J9, E8:E9)</f>
        <v>1030561</v>
      </c>
      <c r="F11" s="25">
        <f>SUMIF($J$8:$J$9, J9, F8:F9)</f>
        <v>1055145</v>
      </c>
      <c r="G11" s="24">
        <f t="shared" si="0"/>
        <v>24584</v>
      </c>
      <c r="H11" s="73"/>
      <c r="I11" s="26"/>
    </row>
    <row r="12" spans="1:10" s="5" customFormat="1" ht="15" customHeight="1">
      <c r="A12" s="65">
        <v>2</v>
      </c>
      <c r="B12" s="67" t="s">
        <v>27</v>
      </c>
      <c r="C12" s="69" t="s">
        <v>34</v>
      </c>
      <c r="D12" s="71" t="s">
        <v>23</v>
      </c>
      <c r="E12" s="21">
        <v>1932</v>
      </c>
      <c r="F12" s="22">
        <v>1691</v>
      </c>
      <c r="G12" s="21">
        <f t="shared" ref="G12:G43" si="1">F12-E12</f>
        <v>-241</v>
      </c>
      <c r="H12" s="63" t="s">
        <v>18</v>
      </c>
      <c r="I12" s="23"/>
      <c r="J12" s="5" t="s">
        <v>24</v>
      </c>
    </row>
    <row r="13" spans="1:10" s="5" customFormat="1" ht="15" customHeight="1">
      <c r="A13" s="66"/>
      <c r="B13" s="68"/>
      <c r="C13" s="70"/>
      <c r="D13" s="72"/>
      <c r="E13" s="24">
        <v>1932</v>
      </c>
      <c r="F13" s="25">
        <v>1691</v>
      </c>
      <c r="G13" s="24">
        <f t="shared" si="1"/>
        <v>-241</v>
      </c>
      <c r="H13" s="73"/>
      <c r="I13" s="26"/>
      <c r="J13" s="5" t="s">
        <v>25</v>
      </c>
    </row>
    <row r="14" spans="1:10" s="5" customFormat="1" ht="15" customHeight="1">
      <c r="A14" s="65">
        <v>3</v>
      </c>
      <c r="B14" s="67" t="s">
        <v>27</v>
      </c>
      <c r="C14" s="69" t="s">
        <v>30</v>
      </c>
      <c r="D14" s="71" t="s">
        <v>23</v>
      </c>
      <c r="E14" s="21">
        <v>17431</v>
      </c>
      <c r="F14" s="22">
        <v>17488</v>
      </c>
      <c r="G14" s="21">
        <f t="shared" si="1"/>
        <v>57</v>
      </c>
      <c r="H14" s="63" t="s">
        <v>18</v>
      </c>
      <c r="I14" s="23"/>
      <c r="J14" s="5" t="s">
        <v>24</v>
      </c>
    </row>
    <row r="15" spans="1:10" s="5" customFormat="1" ht="15" customHeight="1">
      <c r="A15" s="66"/>
      <c r="B15" s="68"/>
      <c r="C15" s="70"/>
      <c r="D15" s="72"/>
      <c r="E15" s="24">
        <v>17431</v>
      </c>
      <c r="F15" s="25">
        <v>17488</v>
      </c>
      <c r="G15" s="24">
        <f t="shared" si="1"/>
        <v>57</v>
      </c>
      <c r="H15" s="73"/>
      <c r="I15" s="26"/>
      <c r="J15" s="5" t="s">
        <v>25</v>
      </c>
    </row>
    <row r="16" spans="1:10" s="5" customFormat="1" ht="15" customHeight="1">
      <c r="A16" s="65">
        <v>4</v>
      </c>
      <c r="B16" s="67" t="s">
        <v>27</v>
      </c>
      <c r="C16" s="69" t="s">
        <v>31</v>
      </c>
      <c r="D16" s="71" t="s">
        <v>23</v>
      </c>
      <c r="E16" s="21">
        <v>4858</v>
      </c>
      <c r="F16" s="22">
        <v>12945</v>
      </c>
      <c r="G16" s="21">
        <f t="shared" si="1"/>
        <v>8087</v>
      </c>
      <c r="H16" s="63" t="s">
        <v>18</v>
      </c>
      <c r="I16" s="23"/>
      <c r="J16" s="5" t="s">
        <v>24</v>
      </c>
    </row>
    <row r="17" spans="1:10" s="5" customFormat="1" ht="15" customHeight="1">
      <c r="A17" s="66"/>
      <c r="B17" s="68"/>
      <c r="C17" s="70"/>
      <c r="D17" s="72"/>
      <c r="E17" s="24">
        <v>4858</v>
      </c>
      <c r="F17" s="25">
        <v>0</v>
      </c>
      <c r="G17" s="24">
        <f t="shared" si="1"/>
        <v>-4858</v>
      </c>
      <c r="H17" s="73"/>
      <c r="I17" s="26"/>
      <c r="J17" s="5" t="s">
        <v>25</v>
      </c>
    </row>
    <row r="18" spans="1:10" s="5" customFormat="1" ht="15" customHeight="1">
      <c r="A18" s="65">
        <v>5</v>
      </c>
      <c r="B18" s="67" t="s">
        <v>27</v>
      </c>
      <c r="C18" s="69" t="s">
        <v>62</v>
      </c>
      <c r="D18" s="71" t="s">
        <v>57</v>
      </c>
      <c r="E18" s="21">
        <v>1726</v>
      </c>
      <c r="F18" s="22">
        <v>1298</v>
      </c>
      <c r="G18" s="21">
        <f t="shared" si="1"/>
        <v>-428</v>
      </c>
      <c r="H18" s="63" t="s">
        <v>18</v>
      </c>
      <c r="I18" s="23"/>
      <c r="J18" s="5" t="s">
        <v>24</v>
      </c>
    </row>
    <row r="19" spans="1:10" s="5" customFormat="1" ht="15" customHeight="1">
      <c r="A19" s="66"/>
      <c r="B19" s="68"/>
      <c r="C19" s="70"/>
      <c r="D19" s="72"/>
      <c r="E19" s="24">
        <v>1726</v>
      </c>
      <c r="F19" s="25">
        <v>1298</v>
      </c>
      <c r="G19" s="24">
        <f t="shared" si="1"/>
        <v>-428</v>
      </c>
      <c r="H19" s="73"/>
      <c r="I19" s="26"/>
      <c r="J19" s="5" t="s">
        <v>25</v>
      </c>
    </row>
    <row r="20" spans="1:10" s="5" customFormat="1" ht="15" customHeight="1">
      <c r="A20" s="65">
        <v>6</v>
      </c>
      <c r="B20" s="67" t="s">
        <v>27</v>
      </c>
      <c r="C20" s="69" t="s">
        <v>56</v>
      </c>
      <c r="D20" s="71" t="s">
        <v>57</v>
      </c>
      <c r="E20" s="21">
        <v>11000</v>
      </c>
      <c r="F20" s="22">
        <v>11411</v>
      </c>
      <c r="G20" s="21">
        <f t="shared" si="1"/>
        <v>411</v>
      </c>
      <c r="H20" s="63" t="s">
        <v>18</v>
      </c>
      <c r="I20" s="23"/>
      <c r="J20" s="5" t="s">
        <v>24</v>
      </c>
    </row>
    <row r="21" spans="1:10" s="5" customFormat="1" ht="15" customHeight="1">
      <c r="A21" s="66"/>
      <c r="B21" s="68"/>
      <c r="C21" s="70"/>
      <c r="D21" s="72"/>
      <c r="E21" s="24">
        <v>9816</v>
      </c>
      <c r="F21" s="25">
        <v>10949</v>
      </c>
      <c r="G21" s="24">
        <f t="shared" si="1"/>
        <v>1133</v>
      </c>
      <c r="H21" s="73"/>
      <c r="I21" s="26"/>
      <c r="J21" s="5" t="s">
        <v>25</v>
      </c>
    </row>
    <row r="22" spans="1:10" s="5" customFormat="1" ht="15" customHeight="1">
      <c r="A22" s="65">
        <v>7</v>
      </c>
      <c r="B22" s="67" t="s">
        <v>27</v>
      </c>
      <c r="C22" s="69" t="s">
        <v>64</v>
      </c>
      <c r="D22" s="71" t="s">
        <v>57</v>
      </c>
      <c r="E22" s="21">
        <v>84</v>
      </c>
      <c r="F22" s="22">
        <v>84</v>
      </c>
      <c r="G22" s="21">
        <f t="shared" si="1"/>
        <v>0</v>
      </c>
      <c r="H22" s="63" t="s">
        <v>18</v>
      </c>
      <c r="I22" s="23"/>
      <c r="J22" s="5" t="s">
        <v>24</v>
      </c>
    </row>
    <row r="23" spans="1:10" s="5" customFormat="1" ht="15" customHeight="1">
      <c r="A23" s="66"/>
      <c r="B23" s="68"/>
      <c r="C23" s="70"/>
      <c r="D23" s="72"/>
      <c r="E23" s="24">
        <v>84</v>
      </c>
      <c r="F23" s="25">
        <v>84</v>
      </c>
      <c r="G23" s="24">
        <f t="shared" si="1"/>
        <v>0</v>
      </c>
      <c r="H23" s="73"/>
      <c r="I23" s="26"/>
      <c r="J23" s="5" t="s">
        <v>25</v>
      </c>
    </row>
    <row r="24" spans="1:10" s="5" customFormat="1" ht="15" customHeight="1">
      <c r="A24" s="65">
        <v>8</v>
      </c>
      <c r="B24" s="67" t="s">
        <v>27</v>
      </c>
      <c r="C24" s="69" t="s">
        <v>60</v>
      </c>
      <c r="D24" s="71" t="s">
        <v>57</v>
      </c>
      <c r="E24" s="21">
        <v>3984</v>
      </c>
      <c r="F24" s="22">
        <v>4440</v>
      </c>
      <c r="G24" s="21">
        <f t="shared" si="1"/>
        <v>456</v>
      </c>
      <c r="H24" s="63" t="s">
        <v>18</v>
      </c>
      <c r="I24" s="23"/>
      <c r="J24" s="5" t="s">
        <v>24</v>
      </c>
    </row>
    <row r="25" spans="1:10" s="5" customFormat="1" ht="15" customHeight="1">
      <c r="A25" s="66"/>
      <c r="B25" s="68"/>
      <c r="C25" s="70"/>
      <c r="D25" s="72"/>
      <c r="E25" s="24">
        <v>3842</v>
      </c>
      <c r="F25" s="25">
        <v>4180</v>
      </c>
      <c r="G25" s="24">
        <f t="shared" si="1"/>
        <v>338</v>
      </c>
      <c r="H25" s="73"/>
      <c r="I25" s="26"/>
      <c r="J25" s="5" t="s">
        <v>25</v>
      </c>
    </row>
    <row r="26" spans="1:10" s="5" customFormat="1" ht="15" customHeight="1">
      <c r="A26" s="65">
        <v>9</v>
      </c>
      <c r="B26" s="67" t="s">
        <v>27</v>
      </c>
      <c r="C26" s="69" t="s">
        <v>49</v>
      </c>
      <c r="D26" s="71" t="s">
        <v>39</v>
      </c>
      <c r="E26" s="21">
        <v>1376</v>
      </c>
      <c r="F26" s="22">
        <v>1376</v>
      </c>
      <c r="G26" s="21">
        <f t="shared" si="1"/>
        <v>0</v>
      </c>
      <c r="H26" s="63" t="s">
        <v>18</v>
      </c>
      <c r="I26" s="23"/>
      <c r="J26" s="5" t="s">
        <v>24</v>
      </c>
    </row>
    <row r="27" spans="1:10" s="5" customFormat="1" ht="15" customHeight="1">
      <c r="A27" s="66"/>
      <c r="B27" s="68"/>
      <c r="C27" s="70"/>
      <c r="D27" s="72"/>
      <c r="E27" s="24">
        <v>1376</v>
      </c>
      <c r="F27" s="25">
        <v>1376</v>
      </c>
      <c r="G27" s="24">
        <f t="shared" si="1"/>
        <v>0</v>
      </c>
      <c r="H27" s="73"/>
      <c r="I27" s="26"/>
      <c r="J27" s="5" t="s">
        <v>25</v>
      </c>
    </row>
    <row r="28" spans="1:10" s="5" customFormat="1" ht="15" customHeight="1">
      <c r="A28" s="65">
        <v>10</v>
      </c>
      <c r="B28" s="67" t="s">
        <v>27</v>
      </c>
      <c r="C28" s="69" t="s">
        <v>50</v>
      </c>
      <c r="D28" s="71" t="s">
        <v>39</v>
      </c>
      <c r="E28" s="21">
        <v>1091</v>
      </c>
      <c r="F28" s="22">
        <v>1091</v>
      </c>
      <c r="G28" s="21">
        <f t="shared" si="1"/>
        <v>0</v>
      </c>
      <c r="H28" s="63" t="s">
        <v>18</v>
      </c>
      <c r="I28" s="23"/>
      <c r="J28" s="5" t="s">
        <v>24</v>
      </c>
    </row>
    <row r="29" spans="1:10" s="5" customFormat="1" ht="15" customHeight="1">
      <c r="A29" s="66"/>
      <c r="B29" s="68"/>
      <c r="C29" s="70"/>
      <c r="D29" s="72"/>
      <c r="E29" s="24">
        <v>1091</v>
      </c>
      <c r="F29" s="25">
        <v>1091</v>
      </c>
      <c r="G29" s="24">
        <f t="shared" si="1"/>
        <v>0</v>
      </c>
      <c r="H29" s="73"/>
      <c r="I29" s="26"/>
      <c r="J29" s="5" t="s">
        <v>25</v>
      </c>
    </row>
    <row r="30" spans="1:10" s="5" customFormat="1" ht="15" customHeight="1">
      <c r="A30" s="65">
        <v>11</v>
      </c>
      <c r="B30" s="67" t="s">
        <v>27</v>
      </c>
      <c r="C30" s="69" t="s">
        <v>58</v>
      </c>
      <c r="D30" s="71" t="s">
        <v>57</v>
      </c>
      <c r="E30" s="21">
        <v>8829</v>
      </c>
      <c r="F30" s="22">
        <v>8829</v>
      </c>
      <c r="G30" s="21">
        <f t="shared" si="1"/>
        <v>0</v>
      </c>
      <c r="H30" s="63" t="s">
        <v>18</v>
      </c>
      <c r="I30" s="23"/>
      <c r="J30" s="5" t="s">
        <v>24</v>
      </c>
    </row>
    <row r="31" spans="1:10" s="5" customFormat="1" ht="15" customHeight="1">
      <c r="A31" s="66"/>
      <c r="B31" s="68"/>
      <c r="C31" s="70"/>
      <c r="D31" s="72"/>
      <c r="E31" s="24">
        <v>8829</v>
      </c>
      <c r="F31" s="25">
        <v>8829</v>
      </c>
      <c r="G31" s="24">
        <f t="shared" si="1"/>
        <v>0</v>
      </c>
      <c r="H31" s="73"/>
      <c r="I31" s="26"/>
      <c r="J31" s="5" t="s">
        <v>25</v>
      </c>
    </row>
    <row r="32" spans="1:10" s="5" customFormat="1" ht="15" customHeight="1">
      <c r="A32" s="65">
        <v>12</v>
      </c>
      <c r="B32" s="67" t="s">
        <v>27</v>
      </c>
      <c r="C32" s="69" t="s">
        <v>63</v>
      </c>
      <c r="D32" s="71" t="s">
        <v>57</v>
      </c>
      <c r="E32" s="21">
        <v>100</v>
      </c>
      <c r="F32" s="22">
        <v>100</v>
      </c>
      <c r="G32" s="21">
        <f t="shared" si="1"/>
        <v>0</v>
      </c>
      <c r="H32" s="63" t="s">
        <v>18</v>
      </c>
      <c r="I32" s="23"/>
      <c r="J32" s="5" t="s">
        <v>24</v>
      </c>
    </row>
    <row r="33" spans="1:10" s="5" customFormat="1" ht="15" customHeight="1">
      <c r="A33" s="66"/>
      <c r="B33" s="68"/>
      <c r="C33" s="70"/>
      <c r="D33" s="72"/>
      <c r="E33" s="24">
        <v>100</v>
      </c>
      <c r="F33" s="25">
        <v>100</v>
      </c>
      <c r="G33" s="24">
        <f t="shared" si="1"/>
        <v>0</v>
      </c>
      <c r="H33" s="73"/>
      <c r="I33" s="26"/>
      <c r="J33" s="5" t="s">
        <v>25</v>
      </c>
    </row>
    <row r="34" spans="1:10" s="5" customFormat="1" ht="15" customHeight="1">
      <c r="A34" s="65">
        <v>13</v>
      </c>
      <c r="B34" s="67" t="s">
        <v>27</v>
      </c>
      <c r="C34" s="69" t="s">
        <v>61</v>
      </c>
      <c r="D34" s="71" t="s">
        <v>57</v>
      </c>
      <c r="E34" s="21">
        <v>2559</v>
      </c>
      <c r="F34" s="22">
        <v>2526</v>
      </c>
      <c r="G34" s="21">
        <f t="shared" si="1"/>
        <v>-33</v>
      </c>
      <c r="H34" s="63" t="s">
        <v>18</v>
      </c>
      <c r="I34" s="23"/>
      <c r="J34" s="5" t="s">
        <v>24</v>
      </c>
    </row>
    <row r="35" spans="1:10" s="5" customFormat="1" ht="15" customHeight="1">
      <c r="A35" s="66"/>
      <c r="B35" s="68"/>
      <c r="C35" s="70"/>
      <c r="D35" s="72"/>
      <c r="E35" s="24">
        <v>2559</v>
      </c>
      <c r="F35" s="25">
        <v>2526</v>
      </c>
      <c r="G35" s="24">
        <f t="shared" si="1"/>
        <v>-33</v>
      </c>
      <c r="H35" s="73"/>
      <c r="I35" s="26"/>
      <c r="J35" s="5" t="s">
        <v>25</v>
      </c>
    </row>
    <row r="36" spans="1:10" s="5" customFormat="1" ht="15" customHeight="1">
      <c r="A36" s="65">
        <v>14</v>
      </c>
      <c r="B36" s="67" t="s">
        <v>27</v>
      </c>
      <c r="C36" s="69" t="s">
        <v>59</v>
      </c>
      <c r="D36" s="71" t="s">
        <v>57</v>
      </c>
      <c r="E36" s="21">
        <v>7089</v>
      </c>
      <c r="F36" s="22">
        <v>8591</v>
      </c>
      <c r="G36" s="21">
        <f t="shared" si="1"/>
        <v>1502</v>
      </c>
      <c r="H36" s="63" t="s">
        <v>18</v>
      </c>
      <c r="I36" s="23"/>
      <c r="J36" s="5" t="s">
        <v>24</v>
      </c>
    </row>
    <row r="37" spans="1:10" s="5" customFormat="1" ht="15" customHeight="1">
      <c r="A37" s="66"/>
      <c r="B37" s="68"/>
      <c r="C37" s="70"/>
      <c r="D37" s="72"/>
      <c r="E37" s="24">
        <v>7089</v>
      </c>
      <c r="F37" s="25">
        <v>8013</v>
      </c>
      <c r="G37" s="24">
        <f t="shared" si="1"/>
        <v>924</v>
      </c>
      <c r="H37" s="73"/>
      <c r="I37" s="26"/>
      <c r="J37" s="5" t="s">
        <v>25</v>
      </c>
    </row>
    <row r="38" spans="1:10" s="5" customFormat="1" ht="15" customHeight="1">
      <c r="A38" s="65">
        <v>15</v>
      </c>
      <c r="B38" s="67" t="s">
        <v>27</v>
      </c>
      <c r="C38" s="69" t="s">
        <v>44</v>
      </c>
      <c r="D38" s="71" t="s">
        <v>39</v>
      </c>
      <c r="E38" s="21">
        <v>3980</v>
      </c>
      <c r="F38" s="22">
        <v>3038</v>
      </c>
      <c r="G38" s="21">
        <f t="shared" si="1"/>
        <v>-942</v>
      </c>
      <c r="H38" s="63" t="s">
        <v>18</v>
      </c>
      <c r="I38" s="23"/>
      <c r="J38" s="5" t="s">
        <v>24</v>
      </c>
    </row>
    <row r="39" spans="1:10" s="5" customFormat="1" ht="15" customHeight="1">
      <c r="A39" s="66"/>
      <c r="B39" s="68"/>
      <c r="C39" s="70"/>
      <c r="D39" s="72"/>
      <c r="E39" s="24">
        <v>3980</v>
      </c>
      <c r="F39" s="25">
        <v>3038</v>
      </c>
      <c r="G39" s="24">
        <f t="shared" si="1"/>
        <v>-942</v>
      </c>
      <c r="H39" s="73"/>
      <c r="I39" s="26"/>
      <c r="J39" s="5" t="s">
        <v>25</v>
      </c>
    </row>
    <row r="40" spans="1:10" s="5" customFormat="1" ht="15" customHeight="1">
      <c r="A40" s="65">
        <v>16</v>
      </c>
      <c r="B40" s="67" t="s">
        <v>27</v>
      </c>
      <c r="C40" s="69" t="s">
        <v>43</v>
      </c>
      <c r="D40" s="71" t="s">
        <v>39</v>
      </c>
      <c r="E40" s="21">
        <v>7547</v>
      </c>
      <c r="F40" s="22">
        <v>3852</v>
      </c>
      <c r="G40" s="21">
        <f t="shared" si="1"/>
        <v>-3695</v>
      </c>
      <c r="H40" s="63" t="s">
        <v>18</v>
      </c>
      <c r="I40" s="23"/>
      <c r="J40" s="5" t="s">
        <v>24</v>
      </c>
    </row>
    <row r="41" spans="1:10" s="5" customFormat="1" ht="15" customHeight="1">
      <c r="A41" s="66"/>
      <c r="B41" s="68"/>
      <c r="C41" s="70"/>
      <c r="D41" s="72"/>
      <c r="E41" s="24">
        <v>2047</v>
      </c>
      <c r="F41" s="25">
        <v>3358</v>
      </c>
      <c r="G41" s="24">
        <f t="shared" si="1"/>
        <v>1311</v>
      </c>
      <c r="H41" s="73"/>
      <c r="I41" s="26"/>
      <c r="J41" s="5" t="s">
        <v>25</v>
      </c>
    </row>
    <row r="42" spans="1:10" s="5" customFormat="1" ht="15" customHeight="1">
      <c r="A42" s="65">
        <v>17</v>
      </c>
      <c r="B42" s="67" t="s">
        <v>27</v>
      </c>
      <c r="C42" s="69" t="s">
        <v>46</v>
      </c>
      <c r="D42" s="71" t="s">
        <v>39</v>
      </c>
      <c r="E42" s="21">
        <v>2045</v>
      </c>
      <c r="F42" s="22">
        <v>2001</v>
      </c>
      <c r="G42" s="21">
        <f t="shared" si="1"/>
        <v>-44</v>
      </c>
      <c r="H42" s="63" t="s">
        <v>18</v>
      </c>
      <c r="I42" s="23"/>
      <c r="J42" s="5" t="s">
        <v>24</v>
      </c>
    </row>
    <row r="43" spans="1:10" s="5" customFormat="1" ht="15" customHeight="1">
      <c r="A43" s="66"/>
      <c r="B43" s="68"/>
      <c r="C43" s="70"/>
      <c r="D43" s="72"/>
      <c r="E43" s="24">
        <v>2045</v>
      </c>
      <c r="F43" s="25">
        <v>2001</v>
      </c>
      <c r="G43" s="24">
        <f t="shared" si="1"/>
        <v>-44</v>
      </c>
      <c r="H43" s="73"/>
      <c r="I43" s="26"/>
      <c r="J43" s="5" t="s">
        <v>25</v>
      </c>
    </row>
    <row r="44" spans="1:10" s="5" customFormat="1" ht="15" customHeight="1">
      <c r="A44" s="65">
        <v>18</v>
      </c>
      <c r="B44" s="67" t="s">
        <v>27</v>
      </c>
      <c r="C44" s="69" t="s">
        <v>54</v>
      </c>
      <c r="D44" s="71" t="s">
        <v>39</v>
      </c>
      <c r="E44" s="21">
        <v>33</v>
      </c>
      <c r="F44" s="22">
        <v>5</v>
      </c>
      <c r="G44" s="21">
        <f t="shared" ref="G44:G65" si="2">F44-E44</f>
        <v>-28</v>
      </c>
      <c r="H44" s="63" t="s">
        <v>18</v>
      </c>
      <c r="I44" s="23"/>
      <c r="J44" s="5" t="s">
        <v>24</v>
      </c>
    </row>
    <row r="45" spans="1:10" s="5" customFormat="1" ht="15" customHeight="1">
      <c r="A45" s="66"/>
      <c r="B45" s="68"/>
      <c r="C45" s="70"/>
      <c r="D45" s="72"/>
      <c r="E45" s="24">
        <v>33</v>
      </c>
      <c r="F45" s="25">
        <v>5</v>
      </c>
      <c r="G45" s="24">
        <f t="shared" si="2"/>
        <v>-28</v>
      </c>
      <c r="H45" s="73"/>
      <c r="I45" s="26"/>
      <c r="J45" s="5" t="s">
        <v>25</v>
      </c>
    </row>
    <row r="46" spans="1:10" s="5" customFormat="1" ht="15" customHeight="1">
      <c r="A46" s="65">
        <v>19</v>
      </c>
      <c r="B46" s="67" t="s">
        <v>27</v>
      </c>
      <c r="C46" s="69" t="s">
        <v>48</v>
      </c>
      <c r="D46" s="71" t="s">
        <v>39</v>
      </c>
      <c r="E46" s="21">
        <v>1907</v>
      </c>
      <c r="F46" s="22">
        <v>1537</v>
      </c>
      <c r="G46" s="21">
        <f t="shared" si="2"/>
        <v>-370</v>
      </c>
      <c r="H46" s="63" t="s">
        <v>18</v>
      </c>
      <c r="I46" s="23"/>
      <c r="J46" s="5" t="s">
        <v>24</v>
      </c>
    </row>
    <row r="47" spans="1:10" s="5" customFormat="1" ht="15" customHeight="1">
      <c r="A47" s="66"/>
      <c r="B47" s="68"/>
      <c r="C47" s="70"/>
      <c r="D47" s="72"/>
      <c r="E47" s="24">
        <v>1826</v>
      </c>
      <c r="F47" s="25">
        <v>1492</v>
      </c>
      <c r="G47" s="24">
        <f t="shared" si="2"/>
        <v>-334</v>
      </c>
      <c r="H47" s="73"/>
      <c r="I47" s="26"/>
      <c r="J47" s="5" t="s">
        <v>25</v>
      </c>
    </row>
    <row r="48" spans="1:10" s="5" customFormat="1" ht="15" customHeight="1">
      <c r="A48" s="65">
        <v>20</v>
      </c>
      <c r="B48" s="67" t="s">
        <v>27</v>
      </c>
      <c r="C48" s="69" t="s">
        <v>33</v>
      </c>
      <c r="D48" s="71" t="s">
        <v>23</v>
      </c>
      <c r="E48" s="21">
        <v>5500</v>
      </c>
      <c r="F48" s="22">
        <v>3069</v>
      </c>
      <c r="G48" s="21">
        <f t="shared" si="2"/>
        <v>-2431</v>
      </c>
      <c r="H48" s="63" t="s">
        <v>18</v>
      </c>
      <c r="I48" s="23"/>
      <c r="J48" s="5" t="s">
        <v>24</v>
      </c>
    </row>
    <row r="49" spans="1:10" s="5" customFormat="1" ht="15" customHeight="1">
      <c r="A49" s="66"/>
      <c r="B49" s="68"/>
      <c r="C49" s="70"/>
      <c r="D49" s="72"/>
      <c r="E49" s="24">
        <v>5500</v>
      </c>
      <c r="F49" s="25">
        <v>3069</v>
      </c>
      <c r="G49" s="24">
        <f t="shared" si="2"/>
        <v>-2431</v>
      </c>
      <c r="H49" s="73"/>
      <c r="I49" s="26"/>
      <c r="J49" s="5" t="s">
        <v>25</v>
      </c>
    </row>
    <row r="50" spans="1:10" s="5" customFormat="1" ht="15" customHeight="1">
      <c r="A50" s="65">
        <v>21</v>
      </c>
      <c r="B50" s="67" t="s">
        <v>27</v>
      </c>
      <c r="C50" s="69" t="s">
        <v>32</v>
      </c>
      <c r="D50" s="71" t="s">
        <v>23</v>
      </c>
      <c r="E50" s="21">
        <v>0</v>
      </c>
      <c r="F50" s="22">
        <v>5138</v>
      </c>
      <c r="G50" s="21">
        <f t="shared" si="2"/>
        <v>5138</v>
      </c>
      <c r="H50" s="63" t="s">
        <v>18</v>
      </c>
      <c r="I50" s="23"/>
      <c r="J50" s="5" t="s">
        <v>24</v>
      </c>
    </row>
    <row r="51" spans="1:10" s="5" customFormat="1" ht="15" customHeight="1">
      <c r="A51" s="66"/>
      <c r="B51" s="68"/>
      <c r="C51" s="70"/>
      <c r="D51" s="72"/>
      <c r="E51" s="24">
        <v>0</v>
      </c>
      <c r="F51" s="25">
        <v>5138</v>
      </c>
      <c r="G51" s="24">
        <f t="shared" si="2"/>
        <v>5138</v>
      </c>
      <c r="H51" s="73"/>
      <c r="I51" s="26"/>
      <c r="J51" s="5" t="s">
        <v>25</v>
      </c>
    </row>
    <row r="52" spans="1:10" s="5" customFormat="1" ht="15" customHeight="1">
      <c r="A52" s="65">
        <v>22</v>
      </c>
      <c r="B52" s="67" t="s">
        <v>27</v>
      </c>
      <c r="C52" s="69" t="s">
        <v>40</v>
      </c>
      <c r="D52" s="71" t="s">
        <v>39</v>
      </c>
      <c r="E52" s="21">
        <v>18520</v>
      </c>
      <c r="F52" s="22">
        <v>18520</v>
      </c>
      <c r="G52" s="21">
        <f t="shared" si="2"/>
        <v>0</v>
      </c>
      <c r="H52" s="63" t="s">
        <v>18</v>
      </c>
      <c r="I52" s="23"/>
      <c r="J52" s="5" t="s">
        <v>24</v>
      </c>
    </row>
    <row r="53" spans="1:10" s="5" customFormat="1" ht="15" customHeight="1">
      <c r="A53" s="66"/>
      <c r="B53" s="68"/>
      <c r="C53" s="70"/>
      <c r="D53" s="72"/>
      <c r="E53" s="24">
        <v>18520</v>
      </c>
      <c r="F53" s="25">
        <v>18520</v>
      </c>
      <c r="G53" s="24">
        <f t="shared" si="2"/>
        <v>0</v>
      </c>
      <c r="H53" s="73"/>
      <c r="I53" s="26"/>
      <c r="J53" s="5" t="s">
        <v>25</v>
      </c>
    </row>
    <row r="54" spans="1:10" s="5" customFormat="1" ht="15" customHeight="1">
      <c r="A54" s="65">
        <v>23</v>
      </c>
      <c r="B54" s="67" t="s">
        <v>27</v>
      </c>
      <c r="C54" s="69" t="s">
        <v>41</v>
      </c>
      <c r="D54" s="71" t="s">
        <v>39</v>
      </c>
      <c r="E54" s="21">
        <v>13361</v>
      </c>
      <c r="F54" s="22">
        <v>13591</v>
      </c>
      <c r="G54" s="21">
        <f t="shared" si="2"/>
        <v>230</v>
      </c>
      <c r="H54" s="63" t="s">
        <v>18</v>
      </c>
      <c r="I54" s="23"/>
      <c r="J54" s="5" t="s">
        <v>24</v>
      </c>
    </row>
    <row r="55" spans="1:10" s="5" customFormat="1" ht="15" customHeight="1">
      <c r="A55" s="66"/>
      <c r="B55" s="68"/>
      <c r="C55" s="70"/>
      <c r="D55" s="72"/>
      <c r="E55" s="24">
        <v>13361</v>
      </c>
      <c r="F55" s="25">
        <v>13591</v>
      </c>
      <c r="G55" s="24">
        <f t="shared" si="2"/>
        <v>230</v>
      </c>
      <c r="H55" s="73"/>
      <c r="I55" s="26"/>
      <c r="J55" s="5" t="s">
        <v>25</v>
      </c>
    </row>
    <row r="56" spans="1:10" s="5" customFormat="1" ht="15" customHeight="1">
      <c r="A56" s="65">
        <v>24</v>
      </c>
      <c r="B56" s="67" t="s">
        <v>27</v>
      </c>
      <c r="C56" s="69" t="s">
        <v>42</v>
      </c>
      <c r="D56" s="71" t="s">
        <v>39</v>
      </c>
      <c r="E56" s="21">
        <v>9061</v>
      </c>
      <c r="F56" s="22">
        <v>9722</v>
      </c>
      <c r="G56" s="21">
        <f t="shared" si="2"/>
        <v>661</v>
      </c>
      <c r="H56" s="63" t="s">
        <v>18</v>
      </c>
      <c r="I56" s="23"/>
      <c r="J56" s="5" t="s">
        <v>24</v>
      </c>
    </row>
    <row r="57" spans="1:10" s="5" customFormat="1" ht="15" customHeight="1">
      <c r="A57" s="66"/>
      <c r="B57" s="68"/>
      <c r="C57" s="70"/>
      <c r="D57" s="72"/>
      <c r="E57" s="24">
        <v>8517</v>
      </c>
      <c r="F57" s="25">
        <v>9080</v>
      </c>
      <c r="G57" s="24">
        <f t="shared" si="2"/>
        <v>563</v>
      </c>
      <c r="H57" s="73"/>
      <c r="I57" s="26"/>
      <c r="J57" s="5" t="s">
        <v>25</v>
      </c>
    </row>
    <row r="58" spans="1:10" s="5" customFormat="1" ht="15" customHeight="1">
      <c r="A58" s="65">
        <v>25</v>
      </c>
      <c r="B58" s="67" t="s">
        <v>27</v>
      </c>
      <c r="C58" s="69" t="s">
        <v>52</v>
      </c>
      <c r="D58" s="71" t="s">
        <v>39</v>
      </c>
      <c r="E58" s="21">
        <v>478</v>
      </c>
      <c r="F58" s="22">
        <v>478</v>
      </c>
      <c r="G58" s="21">
        <f t="shared" si="2"/>
        <v>0</v>
      </c>
      <c r="H58" s="63" t="s">
        <v>18</v>
      </c>
      <c r="I58" s="23"/>
      <c r="J58" s="5" t="s">
        <v>24</v>
      </c>
    </row>
    <row r="59" spans="1:10" s="5" customFormat="1" ht="15" customHeight="1">
      <c r="A59" s="66"/>
      <c r="B59" s="68"/>
      <c r="C59" s="70"/>
      <c r="D59" s="72"/>
      <c r="E59" s="24">
        <v>478</v>
      </c>
      <c r="F59" s="25">
        <v>478</v>
      </c>
      <c r="G59" s="24">
        <f t="shared" si="2"/>
        <v>0</v>
      </c>
      <c r="H59" s="73"/>
      <c r="I59" s="26"/>
      <c r="J59" s="5" t="s">
        <v>25</v>
      </c>
    </row>
    <row r="60" spans="1:10" s="5" customFormat="1" ht="15" customHeight="1">
      <c r="A60" s="65">
        <v>26</v>
      </c>
      <c r="B60" s="67" t="s">
        <v>27</v>
      </c>
      <c r="C60" s="69" t="s">
        <v>45</v>
      </c>
      <c r="D60" s="71" t="s">
        <v>39</v>
      </c>
      <c r="E60" s="21">
        <v>2074</v>
      </c>
      <c r="F60" s="22">
        <v>2074</v>
      </c>
      <c r="G60" s="21">
        <f t="shared" si="2"/>
        <v>0</v>
      </c>
      <c r="H60" s="63" t="s">
        <v>18</v>
      </c>
      <c r="I60" s="23"/>
      <c r="J60" s="5" t="s">
        <v>24</v>
      </c>
    </row>
    <row r="61" spans="1:10" s="5" customFormat="1" ht="15" customHeight="1">
      <c r="A61" s="66"/>
      <c r="B61" s="68"/>
      <c r="C61" s="70"/>
      <c r="D61" s="72"/>
      <c r="E61" s="24">
        <v>2074</v>
      </c>
      <c r="F61" s="25">
        <v>2074</v>
      </c>
      <c r="G61" s="24">
        <f t="shared" si="2"/>
        <v>0</v>
      </c>
      <c r="H61" s="73"/>
      <c r="I61" s="26"/>
      <c r="J61" s="5" t="s">
        <v>25</v>
      </c>
    </row>
    <row r="62" spans="1:10" s="5" customFormat="1" ht="15" customHeight="1">
      <c r="A62" s="65">
        <v>27</v>
      </c>
      <c r="B62" s="67" t="s">
        <v>27</v>
      </c>
      <c r="C62" s="69" t="s">
        <v>51</v>
      </c>
      <c r="D62" s="71" t="s">
        <v>39</v>
      </c>
      <c r="E62" s="21">
        <v>971</v>
      </c>
      <c r="F62" s="22">
        <v>971</v>
      </c>
      <c r="G62" s="21">
        <f t="shared" si="2"/>
        <v>0</v>
      </c>
      <c r="H62" s="63" t="s">
        <v>18</v>
      </c>
      <c r="I62" s="23"/>
      <c r="J62" s="5" t="s">
        <v>24</v>
      </c>
    </row>
    <row r="63" spans="1:10" s="5" customFormat="1" ht="15" customHeight="1">
      <c r="A63" s="66"/>
      <c r="B63" s="68"/>
      <c r="C63" s="70"/>
      <c r="D63" s="72"/>
      <c r="E63" s="24">
        <v>971</v>
      </c>
      <c r="F63" s="25">
        <v>971</v>
      </c>
      <c r="G63" s="24">
        <f t="shared" si="2"/>
        <v>0</v>
      </c>
      <c r="H63" s="73"/>
      <c r="I63" s="26"/>
      <c r="J63" s="5" t="s">
        <v>25</v>
      </c>
    </row>
    <row r="64" spans="1:10" s="5" customFormat="1" ht="15" customHeight="1">
      <c r="A64" s="65">
        <v>28</v>
      </c>
      <c r="B64" s="67" t="s">
        <v>27</v>
      </c>
      <c r="C64" s="69" t="s">
        <v>47</v>
      </c>
      <c r="D64" s="71" t="s">
        <v>39</v>
      </c>
      <c r="E64" s="21">
        <v>1608</v>
      </c>
      <c r="F64" s="22">
        <v>1608</v>
      </c>
      <c r="G64" s="21">
        <f t="shared" si="2"/>
        <v>0</v>
      </c>
      <c r="H64" s="63" t="s">
        <v>18</v>
      </c>
      <c r="I64" s="23"/>
      <c r="J64" s="5" t="s">
        <v>24</v>
      </c>
    </row>
    <row r="65" spans="1:10" s="5" customFormat="1" ht="15" customHeight="1">
      <c r="A65" s="66"/>
      <c r="B65" s="68"/>
      <c r="C65" s="70"/>
      <c r="D65" s="72"/>
      <c r="E65" s="24">
        <v>1608</v>
      </c>
      <c r="F65" s="25">
        <v>1608</v>
      </c>
      <c r="G65" s="24">
        <f t="shared" si="2"/>
        <v>0</v>
      </c>
      <c r="H65" s="73"/>
      <c r="I65" s="26"/>
      <c r="J65" s="5" t="s">
        <v>25</v>
      </c>
    </row>
    <row r="66" spans="1:10" s="5" customFormat="1" ht="15" customHeight="1">
      <c r="A66" s="65">
        <v>29</v>
      </c>
      <c r="B66" s="67" t="s">
        <v>27</v>
      </c>
      <c r="C66" s="69" t="s">
        <v>28</v>
      </c>
      <c r="D66" s="71" t="s">
        <v>23</v>
      </c>
      <c r="E66" s="21">
        <v>169439</v>
      </c>
      <c r="F66" s="22">
        <v>54349</v>
      </c>
      <c r="G66" s="21">
        <f t="shared" si="0"/>
        <v>-115090</v>
      </c>
      <c r="H66" s="63" t="s">
        <v>18</v>
      </c>
      <c r="I66" s="23"/>
      <c r="J66" s="5" t="s">
        <v>24</v>
      </c>
    </row>
    <row r="67" spans="1:10" s="5" customFormat="1" ht="15" customHeight="1">
      <c r="A67" s="66"/>
      <c r="B67" s="68"/>
      <c r="C67" s="70"/>
      <c r="D67" s="72"/>
      <c r="E67" s="24">
        <v>62034</v>
      </c>
      <c r="F67" s="25">
        <v>52888</v>
      </c>
      <c r="G67" s="24">
        <f t="shared" si="0"/>
        <v>-9146</v>
      </c>
      <c r="H67" s="73"/>
      <c r="I67" s="26"/>
      <c r="J67" s="5" t="s">
        <v>25</v>
      </c>
    </row>
    <row r="68" spans="1:10" s="5" customFormat="1" ht="15" customHeight="1">
      <c r="A68" s="65">
        <v>30</v>
      </c>
      <c r="B68" s="67" t="s">
        <v>27</v>
      </c>
      <c r="C68" s="69" t="s">
        <v>29</v>
      </c>
      <c r="D68" s="71" t="s">
        <v>23</v>
      </c>
      <c r="E68" s="21">
        <v>65865</v>
      </c>
      <c r="F68" s="22">
        <v>44901</v>
      </c>
      <c r="G68" s="21">
        <f t="shared" si="0"/>
        <v>-20964</v>
      </c>
      <c r="H68" s="63" t="s">
        <v>18</v>
      </c>
      <c r="I68" s="23"/>
      <c r="J68" s="5" t="s">
        <v>24</v>
      </c>
    </row>
    <row r="69" spans="1:10" s="5" customFormat="1" ht="15" customHeight="1">
      <c r="A69" s="66"/>
      <c r="B69" s="68"/>
      <c r="C69" s="70"/>
      <c r="D69" s="72"/>
      <c r="E69" s="24">
        <v>65865</v>
      </c>
      <c r="F69" s="25">
        <v>44901</v>
      </c>
      <c r="G69" s="24">
        <f t="shared" si="0"/>
        <v>-20964</v>
      </c>
      <c r="H69" s="73"/>
      <c r="I69" s="26"/>
      <c r="J69" s="5" t="s">
        <v>25</v>
      </c>
    </row>
    <row r="70" spans="1:10" s="5" customFormat="1" ht="22.5" customHeight="1">
      <c r="A70" s="65">
        <v>31</v>
      </c>
      <c r="B70" s="67" t="s">
        <v>27</v>
      </c>
      <c r="C70" s="80" t="s">
        <v>70</v>
      </c>
      <c r="D70" s="71" t="s">
        <v>23</v>
      </c>
      <c r="E70" s="21">
        <v>0</v>
      </c>
      <c r="F70" s="22">
        <v>15976</v>
      </c>
      <c r="G70" s="21">
        <f t="shared" si="0"/>
        <v>15976</v>
      </c>
      <c r="H70" s="63" t="s">
        <v>18</v>
      </c>
      <c r="I70" s="23"/>
      <c r="J70" s="5" t="s">
        <v>24</v>
      </c>
    </row>
    <row r="71" spans="1:10" s="5" customFormat="1" ht="22.5" customHeight="1">
      <c r="A71" s="66"/>
      <c r="B71" s="68"/>
      <c r="C71" s="81"/>
      <c r="D71" s="72"/>
      <c r="E71" s="24">
        <v>0</v>
      </c>
      <c r="F71" s="25">
        <v>15976</v>
      </c>
      <c r="G71" s="24">
        <f t="shared" si="0"/>
        <v>15976</v>
      </c>
      <c r="H71" s="73"/>
      <c r="I71" s="26"/>
      <c r="J71" s="5" t="s">
        <v>25</v>
      </c>
    </row>
    <row r="72" spans="1:10" s="5" customFormat="1" ht="15" customHeight="1">
      <c r="A72" s="65">
        <v>32</v>
      </c>
      <c r="B72" s="67" t="s">
        <v>27</v>
      </c>
      <c r="C72" s="69" t="s">
        <v>35</v>
      </c>
      <c r="D72" s="71" t="s">
        <v>36</v>
      </c>
      <c r="E72" s="21">
        <v>68898</v>
      </c>
      <c r="F72" s="22">
        <v>88543</v>
      </c>
      <c r="G72" s="21">
        <f t="shared" si="0"/>
        <v>19645</v>
      </c>
      <c r="H72" s="63" t="s">
        <v>18</v>
      </c>
      <c r="I72" s="23"/>
      <c r="J72" s="5" t="s">
        <v>24</v>
      </c>
    </row>
    <row r="73" spans="1:10" s="5" customFormat="1" ht="15" customHeight="1">
      <c r="A73" s="66"/>
      <c r="B73" s="68"/>
      <c r="C73" s="70"/>
      <c r="D73" s="72"/>
      <c r="E73" s="24">
        <v>68895</v>
      </c>
      <c r="F73" s="25">
        <v>88540</v>
      </c>
      <c r="G73" s="24">
        <f t="shared" si="0"/>
        <v>19645</v>
      </c>
      <c r="H73" s="73"/>
      <c r="I73" s="26"/>
      <c r="J73" s="5" t="s">
        <v>25</v>
      </c>
    </row>
    <row r="74" spans="1:10" s="5" customFormat="1" ht="26.25" customHeight="1">
      <c r="A74" s="65">
        <v>33</v>
      </c>
      <c r="B74" s="67" t="s">
        <v>27</v>
      </c>
      <c r="C74" s="80" t="s">
        <v>37</v>
      </c>
      <c r="D74" s="71" t="s">
        <v>36</v>
      </c>
      <c r="E74" s="21">
        <v>6953</v>
      </c>
      <c r="F74" s="22">
        <v>8121</v>
      </c>
      <c r="G74" s="21">
        <f t="shared" si="0"/>
        <v>1168</v>
      </c>
      <c r="H74" s="63" t="s">
        <v>18</v>
      </c>
      <c r="I74" s="23"/>
      <c r="J74" s="5" t="s">
        <v>24</v>
      </c>
    </row>
    <row r="75" spans="1:10" s="5" customFormat="1" ht="26.25" customHeight="1">
      <c r="A75" s="66"/>
      <c r="B75" s="68"/>
      <c r="C75" s="81"/>
      <c r="D75" s="72"/>
      <c r="E75" s="24">
        <v>3476</v>
      </c>
      <c r="F75" s="25">
        <v>8121</v>
      </c>
      <c r="G75" s="24">
        <f t="shared" si="0"/>
        <v>4645</v>
      </c>
      <c r="H75" s="73"/>
      <c r="I75" s="26"/>
      <c r="J75" s="5" t="s">
        <v>25</v>
      </c>
    </row>
    <row r="76" spans="1:10" s="5" customFormat="1" ht="15" customHeight="1">
      <c r="A76" s="65">
        <v>34</v>
      </c>
      <c r="B76" s="67" t="s">
        <v>27</v>
      </c>
      <c r="C76" s="69" t="s">
        <v>38</v>
      </c>
      <c r="D76" s="71" t="s">
        <v>39</v>
      </c>
      <c r="E76" s="21">
        <v>24452</v>
      </c>
      <c r="F76" s="22">
        <v>25815</v>
      </c>
      <c r="G76" s="21">
        <f t="shared" si="0"/>
        <v>1363</v>
      </c>
      <c r="H76" s="63" t="s">
        <v>18</v>
      </c>
      <c r="I76" s="23"/>
      <c r="J76" s="5" t="s">
        <v>24</v>
      </c>
    </row>
    <row r="77" spans="1:10" s="5" customFormat="1" ht="15" customHeight="1">
      <c r="A77" s="66"/>
      <c r="B77" s="68"/>
      <c r="C77" s="70"/>
      <c r="D77" s="72"/>
      <c r="E77" s="24">
        <v>24435</v>
      </c>
      <c r="F77" s="25">
        <v>25803</v>
      </c>
      <c r="G77" s="24">
        <f t="shared" si="0"/>
        <v>1368</v>
      </c>
      <c r="H77" s="73"/>
      <c r="I77" s="26"/>
      <c r="J77" s="5" t="s">
        <v>25</v>
      </c>
    </row>
    <row r="78" spans="1:10" s="5" customFormat="1" ht="15" customHeight="1">
      <c r="A78" s="65">
        <v>35</v>
      </c>
      <c r="B78" s="67" t="s">
        <v>27</v>
      </c>
      <c r="C78" s="69" t="s">
        <v>53</v>
      </c>
      <c r="D78" s="71" t="s">
        <v>39</v>
      </c>
      <c r="E78" s="21">
        <v>312</v>
      </c>
      <c r="F78" s="22">
        <v>250</v>
      </c>
      <c r="G78" s="21">
        <f t="shared" ref="G78:G83" si="3">F78-E78</f>
        <v>-62</v>
      </c>
      <c r="H78" s="63" t="s">
        <v>18</v>
      </c>
      <c r="I78" s="23"/>
      <c r="J78" s="5" t="s">
        <v>24</v>
      </c>
    </row>
    <row r="79" spans="1:10" s="5" customFormat="1" ht="15" customHeight="1">
      <c r="A79" s="66"/>
      <c r="B79" s="68"/>
      <c r="C79" s="70"/>
      <c r="D79" s="72"/>
      <c r="E79" s="24">
        <v>312</v>
      </c>
      <c r="F79" s="25">
        <v>250</v>
      </c>
      <c r="G79" s="24">
        <f t="shared" si="3"/>
        <v>-62</v>
      </c>
      <c r="H79" s="73"/>
      <c r="I79" s="26"/>
      <c r="J79" s="5" t="s">
        <v>25</v>
      </c>
    </row>
    <row r="80" spans="1:10" s="5" customFormat="1" ht="15" customHeight="1">
      <c r="A80" s="65">
        <v>36</v>
      </c>
      <c r="B80" s="67" t="s">
        <v>27</v>
      </c>
      <c r="C80" s="69" t="s">
        <v>65</v>
      </c>
      <c r="D80" s="71" t="s">
        <v>57</v>
      </c>
      <c r="E80" s="21">
        <v>8737</v>
      </c>
      <c r="F80" s="22">
        <v>0</v>
      </c>
      <c r="G80" s="21">
        <f>F80-E80</f>
        <v>-8737</v>
      </c>
      <c r="H80" s="63" t="s">
        <v>18</v>
      </c>
      <c r="I80" s="23"/>
      <c r="J80" s="5" t="s">
        <v>24</v>
      </c>
    </row>
    <row r="81" spans="1:11" s="5" customFormat="1" ht="15" customHeight="1">
      <c r="A81" s="66"/>
      <c r="B81" s="68"/>
      <c r="C81" s="70"/>
      <c r="D81" s="72"/>
      <c r="E81" s="24">
        <v>8737</v>
      </c>
      <c r="F81" s="25">
        <v>0</v>
      </c>
      <c r="G81" s="24">
        <f>F81-E81</f>
        <v>-8737</v>
      </c>
      <c r="H81" s="73"/>
      <c r="I81" s="26"/>
      <c r="J81" s="5" t="s">
        <v>25</v>
      </c>
    </row>
    <row r="82" spans="1:11" s="5" customFormat="1" ht="15" customHeight="1">
      <c r="A82" s="65">
        <v>37</v>
      </c>
      <c r="B82" s="67" t="s">
        <v>27</v>
      </c>
      <c r="C82" s="69" t="s">
        <v>55</v>
      </c>
      <c r="D82" s="71" t="s">
        <v>39</v>
      </c>
      <c r="E82" s="21">
        <v>783</v>
      </c>
      <c r="F82" s="22">
        <v>0</v>
      </c>
      <c r="G82" s="21">
        <f t="shared" si="3"/>
        <v>-783</v>
      </c>
      <c r="H82" s="63" t="s">
        <v>18</v>
      </c>
      <c r="I82" s="23"/>
      <c r="J82" s="5" t="s">
        <v>24</v>
      </c>
    </row>
    <row r="83" spans="1:11" s="5" customFormat="1" ht="15" customHeight="1">
      <c r="A83" s="66"/>
      <c r="B83" s="68"/>
      <c r="C83" s="70"/>
      <c r="D83" s="72"/>
      <c r="E83" s="24">
        <v>0</v>
      </c>
      <c r="F83" s="25">
        <v>0</v>
      </c>
      <c r="G83" s="24">
        <f t="shared" si="3"/>
        <v>0</v>
      </c>
      <c r="H83" s="73"/>
      <c r="I83" s="26"/>
      <c r="J83" s="5" t="s">
        <v>25</v>
      </c>
    </row>
    <row r="84" spans="1:11" ht="15" customHeight="1">
      <c r="A84" s="74" t="s">
        <v>66</v>
      </c>
      <c r="B84" s="75"/>
      <c r="C84" s="75"/>
      <c r="D84" s="76"/>
      <c r="E84" s="21">
        <f>SUMIF($J$12:$J$83, J12, E12:E83)</f>
        <v>474583</v>
      </c>
      <c r="F84" s="22">
        <f>SUMIF($J$12:$J$83, J12, F12:F83)</f>
        <v>375429</v>
      </c>
      <c r="G84" s="21">
        <f t="shared" ref="G84:G87" si="4">F84-E84</f>
        <v>-99154</v>
      </c>
      <c r="H84" s="63"/>
      <c r="I84" s="23"/>
    </row>
    <row r="85" spans="1:11" ht="15" customHeight="1">
      <c r="A85" s="77"/>
      <c r="B85" s="78"/>
      <c r="C85" s="78"/>
      <c r="D85" s="79"/>
      <c r="E85" s="24">
        <f>SUMIF($J$12:$J$83, J13, E12:E83)</f>
        <v>355447</v>
      </c>
      <c r="F85" s="25">
        <f>SUMIF($J$12:$J$83, J13, F12:F83)</f>
        <v>358527</v>
      </c>
      <c r="G85" s="24">
        <f t="shared" si="4"/>
        <v>3080</v>
      </c>
      <c r="H85" s="73"/>
      <c r="I85" s="26"/>
    </row>
    <row r="86" spans="1:11" ht="15" customHeight="1">
      <c r="A86" s="57" t="s">
        <v>67</v>
      </c>
      <c r="B86" s="58"/>
      <c r="C86" s="58"/>
      <c r="D86" s="59"/>
      <c r="E86" s="21">
        <f>SUMIF($J$8:$J$85, J8, E8:E85)</f>
        <v>1505144</v>
      </c>
      <c r="F86" s="22">
        <f>SUMIF($J$8:$J$85, J8, F8:F85)</f>
        <v>1430574</v>
      </c>
      <c r="G86" s="27">
        <f t="shared" si="4"/>
        <v>-74570</v>
      </c>
      <c r="H86" s="63" t="str">
        <f>IF(I86 ="","","区ＣＭ")</f>
        <v/>
      </c>
      <c r="I86" s="28" t="str">
        <f>IF(SUMIF($K$8:$K$85, K86, I8:I85)=0,"",SUMIF($K$8:$K$85, K86, I8:I85))</f>
        <v/>
      </c>
      <c r="J86" s="5" t="s">
        <v>19</v>
      </c>
      <c r="K86" s="5" t="s">
        <v>68</v>
      </c>
    </row>
    <row r="87" spans="1:11" ht="15" customHeight="1" thickBot="1">
      <c r="A87" s="60"/>
      <c r="B87" s="61"/>
      <c r="C87" s="61"/>
      <c r="D87" s="62"/>
      <c r="E87" s="29">
        <f>SUMIF($J$8:$J$85, J9, E8:E85)</f>
        <v>1386008</v>
      </c>
      <c r="F87" s="30">
        <f>SUMIF($J$8:$J$85, J9, F8:F85)</f>
        <v>1413672</v>
      </c>
      <c r="G87" s="29">
        <f t="shared" si="4"/>
        <v>27664</v>
      </c>
      <c r="H87" s="64"/>
      <c r="I87" s="31" t="str">
        <f>IF(SUMIF($K$8:$K$85, K87, I8:I85)=0,"",SUMIF($K$8:$K$85, K87, I8:I85))</f>
        <v/>
      </c>
      <c r="J87" s="5" t="s">
        <v>20</v>
      </c>
      <c r="K87" s="5" t="s">
        <v>69</v>
      </c>
    </row>
  </sheetData>
  <mergeCells count="196">
    <mergeCell ref="A10:D11"/>
    <mergeCell ref="H10:H11"/>
    <mergeCell ref="A66:A67"/>
    <mergeCell ref="B66:B67"/>
    <mergeCell ref="C66:C67"/>
    <mergeCell ref="D66:D67"/>
    <mergeCell ref="H66:H67"/>
    <mergeCell ref="D3:I3"/>
    <mergeCell ref="E5:F5"/>
    <mergeCell ref="C6:C7"/>
    <mergeCell ref="D6:D7"/>
    <mergeCell ref="H6:I7"/>
    <mergeCell ref="A8:A9"/>
    <mergeCell ref="B8:B9"/>
    <mergeCell ref="C8:C9"/>
    <mergeCell ref="D8:D9"/>
    <mergeCell ref="H8:H9"/>
    <mergeCell ref="A12:A13"/>
    <mergeCell ref="B12:B13"/>
    <mergeCell ref="C12:C13"/>
    <mergeCell ref="D12:D13"/>
    <mergeCell ref="H12:H13"/>
    <mergeCell ref="C64:C65"/>
    <mergeCell ref="D64:D65"/>
    <mergeCell ref="A14:A15"/>
    <mergeCell ref="B14:B15"/>
    <mergeCell ref="C14:C15"/>
    <mergeCell ref="D14:D15"/>
    <mergeCell ref="H14:H15"/>
    <mergeCell ref="H40:H41"/>
    <mergeCell ref="A38:A39"/>
    <mergeCell ref="B38:B39"/>
    <mergeCell ref="C38:C39"/>
    <mergeCell ref="D38:D39"/>
    <mergeCell ref="H38:H39"/>
    <mergeCell ref="A16:A17"/>
    <mergeCell ref="B16:B17"/>
    <mergeCell ref="C16:C17"/>
    <mergeCell ref="D16:D17"/>
    <mergeCell ref="H16:H17"/>
    <mergeCell ref="A40:A41"/>
    <mergeCell ref="B40:B41"/>
    <mergeCell ref="C40:C41"/>
    <mergeCell ref="D40:D41"/>
    <mergeCell ref="D20:D21"/>
    <mergeCell ref="H20:H21"/>
    <mergeCell ref="A30:A31"/>
    <mergeCell ref="B30:B31"/>
    <mergeCell ref="A60:A61"/>
    <mergeCell ref="B60:B61"/>
    <mergeCell ref="C60:C61"/>
    <mergeCell ref="D60:D61"/>
    <mergeCell ref="A72:A73"/>
    <mergeCell ref="B72:B73"/>
    <mergeCell ref="C72:C73"/>
    <mergeCell ref="D72:D73"/>
    <mergeCell ref="H72:H73"/>
    <mergeCell ref="A74:A75"/>
    <mergeCell ref="B74:B75"/>
    <mergeCell ref="C74:C75"/>
    <mergeCell ref="D74:D75"/>
    <mergeCell ref="H74:H75"/>
    <mergeCell ref="A70:A71"/>
    <mergeCell ref="B70:B71"/>
    <mergeCell ref="C70:C71"/>
    <mergeCell ref="D70:D71"/>
    <mergeCell ref="H70:H71"/>
    <mergeCell ref="A52:A53"/>
    <mergeCell ref="B52:B53"/>
    <mergeCell ref="C52:C53"/>
    <mergeCell ref="D52:D53"/>
    <mergeCell ref="H52:H53"/>
    <mergeCell ref="A54:A55"/>
    <mergeCell ref="A42:A43"/>
    <mergeCell ref="B42:B43"/>
    <mergeCell ref="C42:C43"/>
    <mergeCell ref="D42:D43"/>
    <mergeCell ref="H42:H43"/>
    <mergeCell ref="A50:A51"/>
    <mergeCell ref="B50:B51"/>
    <mergeCell ref="C50:C51"/>
    <mergeCell ref="D50:D51"/>
    <mergeCell ref="H50:H51"/>
    <mergeCell ref="A48:A49"/>
    <mergeCell ref="B48:B49"/>
    <mergeCell ref="C48:C49"/>
    <mergeCell ref="D48:D49"/>
    <mergeCell ref="H48:H49"/>
    <mergeCell ref="D54:D55"/>
    <mergeCell ref="H54:H55"/>
    <mergeCell ref="A56:A57"/>
    <mergeCell ref="B56:B57"/>
    <mergeCell ref="C56:C57"/>
    <mergeCell ref="D56:D57"/>
    <mergeCell ref="D58:D59"/>
    <mergeCell ref="H58:H59"/>
    <mergeCell ref="A68:A69"/>
    <mergeCell ref="B68:B69"/>
    <mergeCell ref="C68:C69"/>
    <mergeCell ref="D68:D69"/>
    <mergeCell ref="H68:H69"/>
    <mergeCell ref="H60:H61"/>
    <mergeCell ref="A64:A65"/>
    <mergeCell ref="B64:B65"/>
    <mergeCell ref="A62:A63"/>
    <mergeCell ref="B62:B63"/>
    <mergeCell ref="C62:C63"/>
    <mergeCell ref="D62:D63"/>
    <mergeCell ref="H62:H63"/>
    <mergeCell ref="A58:A59"/>
    <mergeCell ref="B58:B59"/>
    <mergeCell ref="C58:C59"/>
    <mergeCell ref="A78:A79"/>
    <mergeCell ref="B78:B79"/>
    <mergeCell ref="C78:C79"/>
    <mergeCell ref="D78:D79"/>
    <mergeCell ref="H78:H79"/>
    <mergeCell ref="A44:A45"/>
    <mergeCell ref="B44:B45"/>
    <mergeCell ref="C44:C45"/>
    <mergeCell ref="D44:D45"/>
    <mergeCell ref="H44:H45"/>
    <mergeCell ref="H64:H65"/>
    <mergeCell ref="A46:A47"/>
    <mergeCell ref="B46:B47"/>
    <mergeCell ref="C46:C47"/>
    <mergeCell ref="D46:D47"/>
    <mergeCell ref="H46:H47"/>
    <mergeCell ref="A76:A77"/>
    <mergeCell ref="B76:B77"/>
    <mergeCell ref="C76:C77"/>
    <mergeCell ref="D76:D77"/>
    <mergeCell ref="H76:H77"/>
    <mergeCell ref="H56:H57"/>
    <mergeCell ref="B54:B55"/>
    <mergeCell ref="C54:C55"/>
    <mergeCell ref="A36:A37"/>
    <mergeCell ref="B36:B37"/>
    <mergeCell ref="C36:C37"/>
    <mergeCell ref="D36:D37"/>
    <mergeCell ref="H36:H37"/>
    <mergeCell ref="A24:A25"/>
    <mergeCell ref="B24:B25"/>
    <mergeCell ref="C24:C25"/>
    <mergeCell ref="D24:D25"/>
    <mergeCell ref="A26:A27"/>
    <mergeCell ref="B26:B27"/>
    <mergeCell ref="C26:C27"/>
    <mergeCell ref="D26:D27"/>
    <mergeCell ref="H26:H27"/>
    <mergeCell ref="A28:A29"/>
    <mergeCell ref="B28:B29"/>
    <mergeCell ref="C28:C29"/>
    <mergeCell ref="H24:H25"/>
    <mergeCell ref="A34:A35"/>
    <mergeCell ref="B34:B35"/>
    <mergeCell ref="C34:C35"/>
    <mergeCell ref="D28:D29"/>
    <mergeCell ref="H28:H29"/>
    <mergeCell ref="D34:D35"/>
    <mergeCell ref="H34:H35"/>
    <mergeCell ref="A18:A19"/>
    <mergeCell ref="B18:B19"/>
    <mergeCell ref="C18:C19"/>
    <mergeCell ref="D18:D19"/>
    <mergeCell ref="H18:H19"/>
    <mergeCell ref="A32:A33"/>
    <mergeCell ref="B32:B33"/>
    <mergeCell ref="C32:C33"/>
    <mergeCell ref="D32:D33"/>
    <mergeCell ref="H32:H33"/>
    <mergeCell ref="A22:A23"/>
    <mergeCell ref="B22:B23"/>
    <mergeCell ref="C22:C23"/>
    <mergeCell ref="D22:D23"/>
    <mergeCell ref="H22:H23"/>
    <mergeCell ref="A20:A21"/>
    <mergeCell ref="B20:B21"/>
    <mergeCell ref="C20:C21"/>
    <mergeCell ref="C30:C31"/>
    <mergeCell ref="D30:D31"/>
    <mergeCell ref="H30:H31"/>
    <mergeCell ref="A86:D87"/>
    <mergeCell ref="H86:H87"/>
    <mergeCell ref="A80:A81"/>
    <mergeCell ref="B80:B81"/>
    <mergeCell ref="C80:C81"/>
    <mergeCell ref="D80:D81"/>
    <mergeCell ref="H80:H81"/>
    <mergeCell ref="A84:D85"/>
    <mergeCell ref="H84:H85"/>
    <mergeCell ref="A82:A83"/>
    <mergeCell ref="B82:B83"/>
    <mergeCell ref="C82:C83"/>
    <mergeCell ref="D82:D83"/>
    <mergeCell ref="H82:H83"/>
  </mergeCells>
  <phoneticPr fontId="2"/>
  <dataValidations count="2">
    <dataValidation type="list" allowBlank="1" showInputMessage="1" showErrorMessage="1" sqref="F7" xr:uid="{282EA15D-F3E5-409E-9B27-5B6490E1AF04}">
      <formula1>"調 整 ③,予 算 案 ②,予 算 ②"</formula1>
    </dataValidation>
    <dataValidation type="list" allowBlank="1" showInputMessage="1" showErrorMessage="1" sqref="H8:H9 H12:H83" xr:uid="{27F143A7-FFD7-4C42-8219-3D8F538CDB27}">
      <formula1>"　　,区ＣＭ"</formula1>
    </dataValidation>
  </dataValidations>
  <hyperlinks>
    <hyperlink ref="C8" location="'事業概要説明資料'!N_751da1e747f2ca90c29d42df016d439b" display="'事業概要説明資料'!N_751da1e747f2ca90c29d42df016d439b" xr:uid="{6688C555-106B-4F9C-830C-18CC0228935C}"/>
    <hyperlink ref="C66" location="'事業概要説明資料'!N_29f3adaf4772ca90c29d42df016d43d2" display="'事業概要説明資料'!N_29f3adaf4772ca90c29d42df016d43d2" xr:uid="{AC49EA0A-2F9A-426D-8467-3CB63788AF14}"/>
    <hyperlink ref="C68" location="'事業概要説明資料'!N_996065674772ca90c29d42df016d43da" display="'事業概要説明資料'!N_996065674772ca90c29d42df016d43da" xr:uid="{A241B358-A908-434D-BB15-EA4B7822A29A}"/>
    <hyperlink ref="C14" location="'事業概要説明資料'!N_7d84652347b2ca90c29d42df016d4386" display="'事業概要説明資料'!N_7d84652347b2ca90c29d42df016d4386" xr:uid="{287A262E-A2D3-4F31-B519-20B94D233C93}"/>
    <hyperlink ref="C70" location="'事業概要説明資料'!N_3c84055047f8de10112c4faf016d433e" display="'事業概要説明資料'!N_3c84055047f8de10112c4faf016d433e" xr:uid="{81F5DE61-55A0-4792-8CA5-29DD9DF227FE}"/>
    <hyperlink ref="C16" location="'事業概要説明資料'!N_903825ab47b2ca90c29d42df016d43ff" display="'事業概要説明資料'!N_903825ab47b2ca90c29d42df016d43ff" xr:uid="{8CC71EFD-5F16-4770-8604-4BF125231A58}"/>
    <hyperlink ref="C50" location="'事業概要説明資料'!N_bd486a2dc3bd5e103c5a5f4c05013129" display="'事業概要説明資料'!N_bd486a2dc3bd5e103c5a5f4c05013129" xr:uid="{628DC3C1-B883-4502-A7AC-0AD7522D5CD4}"/>
    <hyperlink ref="C48" location="'事業概要説明資料'!N_ff71a52b4772ca90c29d42df016d435f" display="'事業概要説明資料'!N_ff71a52b4772ca90c29d42df016d435f" xr:uid="{A89982C1-F4CE-4508-9F72-1ABCFEB03BE3}"/>
    <hyperlink ref="C12" location="'事業概要説明資料'!N_4879696f47b2ca90c29d42df016d4301" display="'事業概要説明資料'!N_4879696f47b2ca90c29d42df016d4301" xr:uid="{227B0F7E-E621-469E-AF2B-443222988BF4}"/>
    <hyperlink ref="C72" location="'事業概要説明資料'!N_1c3da5e747f2ca90c29d42df016d439c" display="'事業概要説明資料'!N_1c3da5e747f2ca90c29d42df016d439c" xr:uid="{54E7793D-1816-4394-9B74-74D5D43166A1}"/>
    <hyperlink ref="C74" location="'事業概要説明資料'!N_2a9921af47b2ca90c29d42df016d43b1" display="'事業概要説明資料'!N_2a9921af47b2ca90c29d42df016d43b1" xr:uid="{29596A3D-CFC0-4DA7-B756-72FF19B41BB2}"/>
    <hyperlink ref="C76" location="'事業概要説明資料'!N_3281292b4772ca90c29d42df016d4369" display="'事業概要説明資料'!N_3281292b4772ca90c29d42df016d4369" xr:uid="{98A7F812-FCDC-4783-9155-F6732DE65C99}"/>
    <hyperlink ref="C52" location="'事業概要説明資料'!N_36dd15af4732ca90c29d42df016d4366" display="'事業概要説明資料'!N_36dd15af4732ca90c29d42df016d4366" xr:uid="{F04381C4-2B58-4DB3-822B-5A28E88A37B0}"/>
    <hyperlink ref="C54" location="'事業概要説明資料'!N_baaba5e347f2ca90c29d42df016d4321" display="'事業概要説明資料'!N_baaba5e347f2ca90c29d42df016d4321" xr:uid="{19EB21E3-0D49-4137-83B0-6C2F84D00747}"/>
    <hyperlink ref="C56" location="'事業概要説明資料'!N_a602e96b4772ca90c29d42df016d43e9" display="'事業概要説明資料'!N_a602e96b4772ca90c29d42df016d43e9" xr:uid="{812FAD29-6444-4CDD-B2A7-A0D5C7ACF2AE}"/>
    <hyperlink ref="C40" location="'事業概要説明資料'!N_aeefdde34772ca90c29d42df016d4378" display="'事業概要説明資料'!N_aeefdde34772ca90c29d42df016d4378" xr:uid="{F661E73B-1AA3-4C49-A63A-E4C4B43BBF7A}"/>
    <hyperlink ref="C38" location="'事業概要説明資料'!N_0e94292347b2ca90c29d42df016d430c" display="'事業概要説明資料'!N_0e94292347b2ca90c29d42df016d430c" xr:uid="{2506FB03-E538-4DD6-ADDD-3CD9170A8292}"/>
    <hyperlink ref="C60" location="'事業概要説明資料'!N_cf6c656747f2ca90c29d42df016d43b5" display="'事業概要説明資料'!N_cf6c656747f2ca90c29d42df016d43b5" xr:uid="{7B799046-1281-4227-B1F9-7CB257BB6689}"/>
    <hyperlink ref="C42" location="'事業概要説明資料'!N_54ede16b47f2ca90c29d42df016d43f2" display="'事業概要説明資料'!N_54ede16b47f2ca90c29d42df016d43f2" xr:uid="{6368809F-3043-42D3-B8F4-F64A34B72205}"/>
    <hyperlink ref="C64" location="'事業概要説明資料'!N_3947a9e747b2ca90c29d42df016d4376" display="'事業概要説明資料'!N_3947a9e747b2ca90c29d42df016d4376" xr:uid="{53F592D2-C41F-493A-A363-DE8A5F232D76}"/>
    <hyperlink ref="C46" location="'事業概要説明資料'!N_9506a52747b2ca90c29d42df016d434b" display="'事業概要説明資料'!N_9506a52747b2ca90c29d42df016d434b" xr:uid="{50325289-8475-41AD-B1B1-3475FC7CEBEE}"/>
    <hyperlink ref="C26" location="'事業概要説明資料'!N_a7cd91af4732ca90c29d42df016d4335" display="'事業概要説明資料'!N_a7cd91af4732ca90c29d42df016d4335" xr:uid="{F7C4D8FF-E5FA-4576-8073-663D32854F1C}"/>
    <hyperlink ref="C28" location="'事業概要説明資料'!N_8cdd91af4732ca90c29d42df016d43a2" display="'事業概要説明資料'!N_8cdd91af4732ca90c29d42df016d43a2" xr:uid="{7C515E61-DFE6-4272-A79D-A8DE30DD9F8C}"/>
    <hyperlink ref="C62" location="'事業概要説明資料'!N_476c656747f2ca90c29d42df016d43cf" display="'事業概要説明資料'!N_476c656747f2ca90c29d42df016d43cf" xr:uid="{D5E75382-9E2A-4067-847E-F93F0DC0E889}"/>
    <hyperlink ref="C58" location="'事業概要説明資料'!N_535e99ef4732ca90c29d42df016d43fa" display="'事業概要説明資料'!N_535e99ef4732ca90c29d42df016d43fa" xr:uid="{63196F96-1FEE-4792-8587-8016389A39A7}"/>
    <hyperlink ref="C78" location="'事業概要説明資料'!N_f40d112f4732ca90c29d42df016d439e" display="'事業概要説明資料'!N_f40d112f4732ca90c29d42df016d439e" xr:uid="{E8339CBD-35FA-4212-903B-6F1233B674C6}"/>
    <hyperlink ref="C44" location="'事業概要説明資料'!N_2c3d592f4732ca90c29d42df016d431f" display="'事業概要説明資料'!N_2c3d592f4732ca90c29d42df016d431f" xr:uid="{1A389391-D934-4E84-A572-27026D463541}"/>
    <hyperlink ref="C82" location="'事業概要説明資料'!N_08e92daf47b2ca90c29d42df016d4364" display="'事業概要説明資料'!N_08e92daf47b2ca90c29d42df016d4364" xr:uid="{F847B708-D08A-46E6-BBDB-94362123C120}"/>
    <hyperlink ref="C20" location="'事業概要説明資料'!N_ccc9e5af47b2ca90c29d42df016d430e" display="'事業概要説明資料'!N_ccc9e5af47b2ca90c29d42df016d430e" xr:uid="{642DB9F1-FDD0-4F5E-8D51-7B0659E3BAD2}"/>
    <hyperlink ref="C30" location="'事業概要説明資料'!N_66e32daf4772ca90c29d42df016d43e1" display="'事業概要説明資料'!N_66e32daf4772ca90c29d42df016d43e1" xr:uid="{BFA653D4-FD43-4904-8A65-028004E94EC4}"/>
    <hyperlink ref="C36" location="'事業概要説明資料'!N_b0082d6b47b2ca90c29d42df016d4324" display="'事業概要説明資料'!N_b0082d6b47b2ca90c29d42df016d4324" xr:uid="{BDCEA236-7BF3-4533-B164-8FB54C596CF3}"/>
    <hyperlink ref="C24" location="'事業概要説明資料'!N_b38221eb4772ca90c29d42df016d438f" display="'事業概要説明資料'!N_b38221eb4772ca90c29d42df016d438f" xr:uid="{CA868200-AA08-4ED8-8A30-86FA30C6ACCA}"/>
    <hyperlink ref="C34" location="'事業概要説明資料'!N_e4fb612747f2ca90c29d42df016d43ee" display="'事業概要説明資料'!N_e4fb612747f2ca90c29d42df016d43ee" xr:uid="{D8161C99-6134-4441-9F53-92D772E03EBE}"/>
    <hyperlink ref="C18" location="'事業概要説明資料'!N_6fa16d2b4772ca90c29d42df016d43da" display="'事業概要説明資料'!N_6fa16d2b4772ca90c29d42df016d43da" xr:uid="{7C41F051-EE99-41F8-BD1C-EB7D7910E77F}"/>
    <hyperlink ref="C32" location="'事業概要説明資料'!N_a11fd9634772ca90c29d42df016d438f" display="'事業概要説明資料'!N_a11fd9634772ca90c29d42df016d438f" xr:uid="{F72FD88D-48F8-4EBA-8B6E-C4D239D4FBA5}"/>
    <hyperlink ref="C22" location="'事業概要説明資料'!N_7df5e12747b2ca90c29d42df016d439c" display="'事業概要説明資料'!N_7df5e12747b2ca90c29d42df016d439c" xr:uid="{700D1FDA-F761-4AF8-8CD3-F5613F8E918E}"/>
    <hyperlink ref="C80" location="'事業概要説明資料'!N_182d552f4732ca90c29d42df016d4333" display="'事業概要説明資料'!N_182d552f4732ca90c29d42df016d4333" xr:uid="{FEFA9ADD-7CFC-4BD6-AE7D-F6C1EB3FACF5}"/>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1D70-A04F-4AAD-8435-2952AD83B120}">
  <dimension ref="A1:IQ1349"/>
  <sheetViews>
    <sheetView showGridLines="0" view="pageBreakPreview" topLeftCell="A1302" zoomScaleNormal="100" zoomScaleSheetLayoutView="100" workbookViewId="0">
      <selection activeCell="H1322" sqref="H1322:AX1322"/>
    </sheetView>
  </sheetViews>
  <sheetFormatPr defaultRowHeight="12.75"/>
  <cols>
    <col min="1" max="111" width="1.75" style="33" customWidth="1"/>
    <col min="112" max="112" width="8.875" style="33" customWidth="1"/>
    <col min="113" max="113" width="11.5" style="33" customWidth="1"/>
    <col min="114" max="252" width="8.875" style="33" customWidth="1"/>
    <col min="253" max="367" width="1.625" style="33" customWidth="1"/>
    <col min="368" max="368" width="8.875" style="33" customWidth="1"/>
    <col min="369" max="369" width="11.5" style="33" customWidth="1"/>
    <col min="370" max="508" width="8.875" style="33" customWidth="1"/>
    <col min="509" max="623" width="1.625" style="33" customWidth="1"/>
    <col min="624" max="624" width="8.875" style="33" customWidth="1"/>
    <col min="625" max="625" width="11.5" style="33" customWidth="1"/>
    <col min="626" max="764" width="8.875" style="33" customWidth="1"/>
    <col min="765" max="879" width="1.625" style="33" customWidth="1"/>
    <col min="880" max="880" width="8.875" style="33" customWidth="1"/>
    <col min="881" max="881" width="11.5" style="33" customWidth="1"/>
    <col min="882" max="1020" width="8.875" style="33" customWidth="1"/>
    <col min="1021" max="1135" width="1.625" style="33" customWidth="1"/>
    <col min="1136" max="1136" width="8.875" style="33" customWidth="1"/>
    <col min="1137" max="1137" width="11.5" style="33" customWidth="1"/>
    <col min="1138" max="1276" width="8.875" style="33" customWidth="1"/>
    <col min="1277" max="1391" width="1.625" style="33" customWidth="1"/>
    <col min="1392" max="1392" width="8.875" style="33" customWidth="1"/>
    <col min="1393" max="1393" width="11.5" style="33" customWidth="1"/>
    <col min="1394" max="1532" width="8.875" style="33" customWidth="1"/>
    <col min="1533" max="1647" width="1.625" style="33" customWidth="1"/>
    <col min="1648" max="1648" width="8.875" style="33" customWidth="1"/>
    <col min="1649" max="1649" width="11.5" style="33" customWidth="1"/>
    <col min="1650" max="1788" width="8.875" style="33" customWidth="1"/>
    <col min="1789" max="1903" width="1.625" style="33" customWidth="1"/>
    <col min="1904" max="1904" width="8.875" style="33" customWidth="1"/>
    <col min="1905" max="1905" width="11.5" style="33" customWidth="1"/>
    <col min="1906" max="2044" width="8.875" style="33" customWidth="1"/>
    <col min="2045" max="2159" width="1.625" style="33" customWidth="1"/>
    <col min="2160" max="2160" width="8.875" style="33" customWidth="1"/>
    <col min="2161" max="2161" width="11.5" style="33" customWidth="1"/>
    <col min="2162" max="2300" width="8.875" style="33" customWidth="1"/>
    <col min="2301" max="2415" width="1.625" style="33" customWidth="1"/>
    <col min="2416" max="2416" width="8.875" style="33" customWidth="1"/>
    <col min="2417" max="2417" width="11.5" style="33" customWidth="1"/>
    <col min="2418" max="2556" width="8.875" style="33" customWidth="1"/>
    <col min="2557" max="2671" width="1.625" style="33" customWidth="1"/>
    <col min="2672" max="2672" width="8.875" style="33" customWidth="1"/>
    <col min="2673" max="2673" width="11.5" style="33" customWidth="1"/>
    <col min="2674" max="2812" width="8.875" style="33" customWidth="1"/>
    <col min="2813" max="2927" width="1.625" style="33" customWidth="1"/>
    <col min="2928" max="2928" width="8.875" style="33" customWidth="1"/>
    <col min="2929" max="2929" width="11.5" style="33" customWidth="1"/>
    <col min="2930" max="3068" width="8.875" style="33" customWidth="1"/>
    <col min="3069" max="3183" width="1.625" style="33" customWidth="1"/>
    <col min="3184" max="3184" width="8.875" style="33" customWidth="1"/>
    <col min="3185" max="3185" width="11.5" style="33" customWidth="1"/>
    <col min="3186" max="3324" width="8.875" style="33" customWidth="1"/>
    <col min="3325" max="3439" width="1.625" style="33" customWidth="1"/>
    <col min="3440" max="3440" width="8.875" style="33" customWidth="1"/>
    <col min="3441" max="3441" width="11.5" style="33" customWidth="1"/>
    <col min="3442" max="3580" width="8.875" style="33" customWidth="1"/>
    <col min="3581" max="3695" width="1.625" style="33" customWidth="1"/>
    <col min="3696" max="3696" width="8.875" style="33" customWidth="1"/>
    <col min="3697" max="3697" width="11.5" style="33" customWidth="1"/>
    <col min="3698" max="3836" width="8.875" style="33" customWidth="1"/>
    <col min="3837" max="3951" width="1.625" style="33" customWidth="1"/>
    <col min="3952" max="3952" width="8.875" style="33" customWidth="1"/>
    <col min="3953" max="3953" width="11.5" style="33" customWidth="1"/>
    <col min="3954" max="4092" width="8.875" style="33" customWidth="1"/>
    <col min="4093" max="4207" width="1.625" style="33" customWidth="1"/>
    <col min="4208" max="4208" width="8.875" style="33" customWidth="1"/>
    <col min="4209" max="4209" width="11.5" style="33" customWidth="1"/>
    <col min="4210" max="4348" width="8.875" style="33" customWidth="1"/>
    <col min="4349" max="4463" width="1.625" style="33" customWidth="1"/>
    <col min="4464" max="4464" width="8.875" style="33" customWidth="1"/>
    <col min="4465" max="4465" width="11.5" style="33" customWidth="1"/>
    <col min="4466" max="4604" width="8.875" style="33" customWidth="1"/>
    <col min="4605" max="4719" width="1.625" style="33" customWidth="1"/>
    <col min="4720" max="4720" width="8.875" style="33" customWidth="1"/>
    <col min="4721" max="4721" width="11.5" style="33" customWidth="1"/>
    <col min="4722" max="4860" width="8.875" style="33" customWidth="1"/>
    <col min="4861" max="4975" width="1.625" style="33" customWidth="1"/>
    <col min="4976" max="4976" width="8.875" style="33" customWidth="1"/>
    <col min="4977" max="4977" width="11.5" style="33" customWidth="1"/>
    <col min="4978" max="5116" width="8.875" style="33" customWidth="1"/>
    <col min="5117" max="5231" width="1.625" style="33" customWidth="1"/>
    <col min="5232" max="5232" width="8.875" style="33" customWidth="1"/>
    <col min="5233" max="5233" width="11.5" style="33" customWidth="1"/>
    <col min="5234" max="5372" width="8.875" style="33" customWidth="1"/>
    <col min="5373" max="5487" width="1.625" style="33" customWidth="1"/>
    <col min="5488" max="5488" width="8.875" style="33" customWidth="1"/>
    <col min="5489" max="5489" width="11.5" style="33" customWidth="1"/>
    <col min="5490" max="5628" width="8.875" style="33" customWidth="1"/>
    <col min="5629" max="5743" width="1.625" style="33" customWidth="1"/>
    <col min="5744" max="5744" width="8.875" style="33" customWidth="1"/>
    <col min="5745" max="5745" width="11.5" style="33" customWidth="1"/>
    <col min="5746" max="5884" width="8.875" style="33" customWidth="1"/>
    <col min="5885" max="5999" width="1.625" style="33" customWidth="1"/>
    <col min="6000" max="6000" width="8.875" style="33" customWidth="1"/>
    <col min="6001" max="6001" width="11.5" style="33" customWidth="1"/>
    <col min="6002" max="6140" width="8.875" style="33" customWidth="1"/>
    <col min="6141" max="6255" width="1.625" style="33" customWidth="1"/>
    <col min="6256" max="6256" width="8.875" style="33" customWidth="1"/>
    <col min="6257" max="6257" width="11.5" style="33" customWidth="1"/>
    <col min="6258" max="6396" width="8.875" style="33" customWidth="1"/>
    <col min="6397" max="6511" width="1.625" style="33" customWidth="1"/>
    <col min="6512" max="6512" width="8.875" style="33" customWidth="1"/>
    <col min="6513" max="6513" width="11.5" style="33" customWidth="1"/>
    <col min="6514" max="6652" width="8.875" style="33" customWidth="1"/>
    <col min="6653" max="6767" width="1.625" style="33" customWidth="1"/>
    <col min="6768" max="6768" width="8.875" style="33" customWidth="1"/>
    <col min="6769" max="6769" width="11.5" style="33" customWidth="1"/>
    <col min="6770" max="6908" width="8.875" style="33" customWidth="1"/>
    <col min="6909" max="7023" width="1.625" style="33" customWidth="1"/>
    <col min="7024" max="7024" width="8.875" style="33" customWidth="1"/>
    <col min="7025" max="7025" width="11.5" style="33" customWidth="1"/>
    <col min="7026" max="7164" width="8.875" style="33" customWidth="1"/>
    <col min="7165" max="7279" width="1.625" style="33" customWidth="1"/>
    <col min="7280" max="7280" width="8.875" style="33" customWidth="1"/>
    <col min="7281" max="7281" width="11.5" style="33" customWidth="1"/>
    <col min="7282" max="7420" width="8.875" style="33" customWidth="1"/>
    <col min="7421" max="7535" width="1.625" style="33" customWidth="1"/>
    <col min="7536" max="7536" width="8.875" style="33" customWidth="1"/>
    <col min="7537" max="7537" width="11.5" style="33" customWidth="1"/>
    <col min="7538" max="7676" width="8.875" style="33" customWidth="1"/>
    <col min="7677" max="7791" width="1.625" style="33" customWidth="1"/>
    <col min="7792" max="7792" width="8.875" style="33" customWidth="1"/>
    <col min="7793" max="7793" width="11.5" style="33" customWidth="1"/>
    <col min="7794" max="7932" width="8.875" style="33" customWidth="1"/>
    <col min="7933" max="8047" width="1.625" style="33" customWidth="1"/>
    <col min="8048" max="8048" width="8.875" style="33" customWidth="1"/>
    <col min="8049" max="8049" width="11.5" style="33" customWidth="1"/>
    <col min="8050" max="8188" width="8.875" style="33" customWidth="1"/>
    <col min="8189" max="8303" width="1.625" style="33" customWidth="1"/>
    <col min="8304" max="8304" width="8.875" style="33" customWidth="1"/>
    <col min="8305" max="8305" width="11.5" style="33" customWidth="1"/>
    <col min="8306" max="8444" width="8.875" style="33" customWidth="1"/>
    <col min="8445" max="8559" width="1.625" style="33" customWidth="1"/>
    <col min="8560" max="8560" width="8.875" style="33" customWidth="1"/>
    <col min="8561" max="8561" width="11.5" style="33" customWidth="1"/>
    <col min="8562" max="8700" width="8.875" style="33" customWidth="1"/>
    <col min="8701" max="8815" width="1.625" style="33" customWidth="1"/>
    <col min="8816" max="8816" width="8.875" style="33" customWidth="1"/>
    <col min="8817" max="8817" width="11.5" style="33" customWidth="1"/>
    <col min="8818" max="8956" width="8.875" style="33" customWidth="1"/>
    <col min="8957" max="9071" width="1.625" style="33" customWidth="1"/>
    <col min="9072" max="9072" width="8.875" style="33" customWidth="1"/>
    <col min="9073" max="9073" width="11.5" style="33" customWidth="1"/>
    <col min="9074" max="9212" width="8.875" style="33" customWidth="1"/>
    <col min="9213" max="9327" width="1.625" style="33" customWidth="1"/>
    <col min="9328" max="9328" width="8.875" style="33" customWidth="1"/>
    <col min="9329" max="9329" width="11.5" style="33" customWidth="1"/>
    <col min="9330" max="9468" width="8.875" style="33" customWidth="1"/>
    <col min="9469" max="9583" width="1.625" style="33" customWidth="1"/>
    <col min="9584" max="9584" width="8.875" style="33" customWidth="1"/>
    <col min="9585" max="9585" width="11.5" style="33" customWidth="1"/>
    <col min="9586" max="9724" width="8.875" style="33" customWidth="1"/>
    <col min="9725" max="9839" width="1.625" style="33" customWidth="1"/>
    <col min="9840" max="9840" width="8.875" style="33" customWidth="1"/>
    <col min="9841" max="9841" width="11.5" style="33" customWidth="1"/>
    <col min="9842" max="9980" width="8.875" style="33" customWidth="1"/>
    <col min="9981" max="10095" width="1.625" style="33" customWidth="1"/>
    <col min="10096" max="10096" width="8.875" style="33" customWidth="1"/>
    <col min="10097" max="10097" width="11.5" style="33" customWidth="1"/>
    <col min="10098" max="10236" width="8.875" style="33" customWidth="1"/>
    <col min="10237" max="10351" width="1.625" style="33" customWidth="1"/>
    <col min="10352" max="10352" width="8.875" style="33" customWidth="1"/>
    <col min="10353" max="10353" width="11.5" style="33" customWidth="1"/>
    <col min="10354" max="10492" width="8.875" style="33" customWidth="1"/>
    <col min="10493" max="10607" width="1.625" style="33" customWidth="1"/>
    <col min="10608" max="10608" width="8.875" style="33" customWidth="1"/>
    <col min="10609" max="10609" width="11.5" style="33" customWidth="1"/>
    <col min="10610" max="10748" width="8.875" style="33" customWidth="1"/>
    <col min="10749" max="10863" width="1.625" style="33" customWidth="1"/>
    <col min="10864" max="10864" width="8.875" style="33" customWidth="1"/>
    <col min="10865" max="10865" width="11.5" style="33" customWidth="1"/>
    <col min="10866" max="11004" width="8.875" style="33" customWidth="1"/>
    <col min="11005" max="11119" width="1.625" style="33" customWidth="1"/>
    <col min="11120" max="11120" width="8.875" style="33" customWidth="1"/>
    <col min="11121" max="11121" width="11.5" style="33" customWidth="1"/>
    <col min="11122" max="11260" width="8.875" style="33" customWidth="1"/>
    <col min="11261" max="11375" width="1.625" style="33" customWidth="1"/>
    <col min="11376" max="11376" width="8.875" style="33" customWidth="1"/>
    <col min="11377" max="11377" width="11.5" style="33" customWidth="1"/>
    <col min="11378" max="11516" width="8.875" style="33" customWidth="1"/>
    <col min="11517" max="11631" width="1.625" style="33" customWidth="1"/>
    <col min="11632" max="11632" width="8.875" style="33" customWidth="1"/>
    <col min="11633" max="11633" width="11.5" style="33" customWidth="1"/>
    <col min="11634" max="11772" width="8.875" style="33" customWidth="1"/>
    <col min="11773" max="11887" width="1.625" style="33" customWidth="1"/>
    <col min="11888" max="11888" width="8.875" style="33" customWidth="1"/>
    <col min="11889" max="11889" width="11.5" style="33" customWidth="1"/>
    <col min="11890" max="12028" width="8.875" style="33" customWidth="1"/>
    <col min="12029" max="12143" width="1.625" style="33" customWidth="1"/>
    <col min="12144" max="12144" width="8.875" style="33" customWidth="1"/>
    <col min="12145" max="12145" width="11.5" style="33" customWidth="1"/>
    <col min="12146" max="12284" width="8.875" style="33" customWidth="1"/>
    <col min="12285" max="12399" width="1.625" style="33" customWidth="1"/>
    <col min="12400" max="12400" width="8.875" style="33" customWidth="1"/>
    <col min="12401" max="12401" width="11.5" style="33" customWidth="1"/>
    <col min="12402" max="12540" width="8.875" style="33" customWidth="1"/>
    <col min="12541" max="12655" width="1.625" style="33" customWidth="1"/>
    <col min="12656" max="12656" width="8.875" style="33" customWidth="1"/>
    <col min="12657" max="12657" width="11.5" style="33" customWidth="1"/>
    <col min="12658" max="12796" width="8.875" style="33" customWidth="1"/>
    <col min="12797" max="12911" width="1.625" style="33" customWidth="1"/>
    <col min="12912" max="12912" width="8.875" style="33" customWidth="1"/>
    <col min="12913" max="12913" width="11.5" style="33" customWidth="1"/>
    <col min="12914" max="13052" width="8.875" style="33" customWidth="1"/>
    <col min="13053" max="13167" width="1.625" style="33" customWidth="1"/>
    <col min="13168" max="13168" width="8.875" style="33" customWidth="1"/>
    <col min="13169" max="13169" width="11.5" style="33" customWidth="1"/>
    <col min="13170" max="13308" width="8.875" style="33" customWidth="1"/>
    <col min="13309" max="13423" width="1.625" style="33" customWidth="1"/>
    <col min="13424" max="13424" width="8.875" style="33" customWidth="1"/>
    <col min="13425" max="13425" width="11.5" style="33" customWidth="1"/>
    <col min="13426" max="13564" width="8.875" style="33" customWidth="1"/>
    <col min="13565" max="13679" width="1.625" style="33" customWidth="1"/>
    <col min="13680" max="13680" width="8.875" style="33" customWidth="1"/>
    <col min="13681" max="13681" width="11.5" style="33" customWidth="1"/>
    <col min="13682" max="13820" width="8.875" style="33" customWidth="1"/>
    <col min="13821" max="13935" width="1.625" style="33" customWidth="1"/>
    <col min="13936" max="13936" width="8.875" style="33" customWidth="1"/>
    <col min="13937" max="13937" width="11.5" style="33" customWidth="1"/>
    <col min="13938" max="14076" width="8.875" style="33" customWidth="1"/>
    <col min="14077" max="14191" width="1.625" style="33" customWidth="1"/>
    <col min="14192" max="14192" width="8.875" style="33" customWidth="1"/>
    <col min="14193" max="14193" width="11.5" style="33" customWidth="1"/>
    <col min="14194" max="14332" width="8.875" style="33" customWidth="1"/>
    <col min="14333" max="14447" width="1.625" style="33" customWidth="1"/>
    <col min="14448" max="14448" width="8.875" style="33" customWidth="1"/>
    <col min="14449" max="14449" width="11.5" style="33" customWidth="1"/>
    <col min="14450" max="14588" width="8.875" style="33" customWidth="1"/>
    <col min="14589" max="14703" width="1.625" style="33" customWidth="1"/>
    <col min="14704" max="14704" width="8.875" style="33" customWidth="1"/>
    <col min="14705" max="14705" width="11.5" style="33" customWidth="1"/>
    <col min="14706" max="14844" width="8.875" style="33" customWidth="1"/>
    <col min="14845" max="14959" width="1.625" style="33" customWidth="1"/>
    <col min="14960" max="14960" width="8.875" style="33" customWidth="1"/>
    <col min="14961" max="14961" width="11.5" style="33" customWidth="1"/>
    <col min="14962" max="15100" width="8.875" style="33" customWidth="1"/>
    <col min="15101" max="15215" width="1.625" style="33" customWidth="1"/>
    <col min="15216" max="15216" width="8.875" style="33" customWidth="1"/>
    <col min="15217" max="15217" width="11.5" style="33" customWidth="1"/>
    <col min="15218" max="15356" width="8.875" style="33" customWidth="1"/>
    <col min="15357" max="15471" width="1.625" style="33" customWidth="1"/>
    <col min="15472" max="15472" width="8.875" style="33" customWidth="1"/>
    <col min="15473" max="15473" width="11.5" style="33" customWidth="1"/>
    <col min="15474" max="15612" width="8.875" style="33" customWidth="1"/>
    <col min="15613" max="15727" width="1.625" style="33" customWidth="1"/>
    <col min="15728" max="15728" width="8.875" style="33" customWidth="1"/>
    <col min="15729" max="15729" width="11.5" style="33" customWidth="1"/>
    <col min="15730" max="15868" width="8.875" style="33" customWidth="1"/>
    <col min="15869" max="15983" width="1.625" style="33" customWidth="1"/>
    <col min="15984" max="15984" width="8.875" style="33" customWidth="1"/>
    <col min="15985" max="15985" width="11.5" style="33" customWidth="1"/>
    <col min="15986" max="16124" width="8.875" style="33" customWidth="1"/>
    <col min="16125" max="16239" width="1.625" style="33" customWidth="1"/>
    <col min="16240" max="16240" width="8.875" style="33" customWidth="1"/>
    <col min="16241" max="16241" width="11.5" style="33" customWidth="1"/>
    <col min="16242" max="16242" width="8.875" style="33" customWidth="1"/>
    <col min="16243" max="16384" width="9" style="33"/>
  </cols>
  <sheetData>
    <row r="1" spans="1:113" ht="18.75">
      <c r="A1" s="32" t="s">
        <v>71</v>
      </c>
      <c r="AW1" s="34"/>
      <c r="AX1" s="35"/>
      <c r="AY1" s="34"/>
    </row>
    <row r="3" spans="1:113" ht="18.75">
      <c r="B3" s="109" t="s">
        <v>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36"/>
      <c r="AD4" s="36"/>
      <c r="AE4" s="36"/>
      <c r="AF4" s="36"/>
      <c r="AG4" s="36"/>
      <c r="AH4" s="36"/>
      <c r="AI4" s="36"/>
      <c r="AO4" s="36"/>
    </row>
    <row r="5" spans="1:113" ht="13.5" thickBot="1">
      <c r="Z5" s="36"/>
      <c r="AD5" s="36"/>
      <c r="AE5" s="36"/>
      <c r="AF5" s="36"/>
      <c r="AG5" s="36"/>
      <c r="AH5" s="36"/>
      <c r="AI5" s="36"/>
      <c r="AO5" s="36"/>
      <c r="DI5" s="37"/>
    </row>
    <row r="6" spans="1:113" ht="24.75" customHeight="1" thickBot="1">
      <c r="B6" s="111" t="s">
        <v>72</v>
      </c>
      <c r="C6" s="112"/>
      <c r="D6" s="112"/>
      <c r="E6" s="112"/>
      <c r="F6" s="112"/>
      <c r="G6" s="112"/>
      <c r="H6" s="113" t="s">
        <v>73</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25">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74</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25">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73</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75</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25">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76</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25">
      <c r="B26" s="41" t="s">
        <v>77</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78</v>
      </c>
    </row>
    <row r="28" spans="1:251" s="47" customFormat="1" ht="13.5" customHeight="1">
      <c r="A28" s="39"/>
      <c r="B28" s="119" t="s">
        <v>79</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80</v>
      </c>
      <c r="AB28" s="120"/>
      <c r="AC28" s="120"/>
      <c r="AD28" s="120"/>
      <c r="AE28" s="120"/>
      <c r="AF28" s="120"/>
      <c r="AG28" s="120"/>
      <c r="AH28" s="120"/>
      <c r="AI28" s="121"/>
      <c r="AJ28" s="125" t="s">
        <v>81</v>
      </c>
      <c r="AK28" s="120"/>
      <c r="AL28" s="120"/>
      <c r="AM28" s="120"/>
      <c r="AN28" s="120"/>
      <c r="AO28" s="120"/>
      <c r="AP28" s="120"/>
      <c r="AQ28" s="120"/>
      <c r="AR28" s="121"/>
      <c r="AS28" s="125" t="s">
        <v>82</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ht="13.5">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1" t="s">
        <v>83</v>
      </c>
      <c r="D30" s="92"/>
      <c r="E30" s="92"/>
      <c r="F30" s="92"/>
      <c r="G30" s="92"/>
      <c r="H30" s="92"/>
      <c r="I30" s="92"/>
      <c r="J30" s="92"/>
      <c r="K30" s="92"/>
      <c r="L30" s="92"/>
      <c r="M30" s="92"/>
      <c r="N30" s="92"/>
      <c r="O30" s="92"/>
      <c r="P30" s="92"/>
      <c r="Q30" s="92"/>
      <c r="R30" s="92"/>
      <c r="S30" s="92"/>
      <c r="T30" s="92"/>
      <c r="U30" s="92"/>
      <c r="V30" s="92"/>
      <c r="W30" s="92"/>
      <c r="X30" s="92"/>
      <c r="Y30" s="92"/>
      <c r="Z30" s="93"/>
      <c r="AA30" s="94">
        <v>1030561</v>
      </c>
      <c r="AB30" s="95"/>
      <c r="AC30" s="95"/>
      <c r="AD30" s="95"/>
      <c r="AE30" s="95"/>
      <c r="AF30" s="95"/>
      <c r="AG30" s="95"/>
      <c r="AH30" s="95"/>
      <c r="AI30" s="96"/>
      <c r="AJ30" s="94">
        <v>1055145</v>
      </c>
      <c r="AK30" s="95"/>
      <c r="AL30" s="95"/>
      <c r="AM30" s="95"/>
      <c r="AN30" s="95"/>
      <c r="AO30" s="95"/>
      <c r="AP30" s="95"/>
      <c r="AQ30" s="95"/>
      <c r="AR30" s="96"/>
      <c r="AS30" s="97"/>
      <c r="AT30" s="98"/>
      <c r="AU30" s="98"/>
      <c r="AV30" s="98"/>
      <c r="AW30" s="98"/>
      <c r="AX30" s="99"/>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0" t="s">
        <v>84</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1030561</v>
      </c>
      <c r="AB31" s="104"/>
      <c r="AC31" s="104"/>
      <c r="AD31" s="104"/>
      <c r="AE31" s="104"/>
      <c r="AF31" s="104"/>
      <c r="AG31" s="104"/>
      <c r="AH31" s="104"/>
      <c r="AI31" s="105"/>
      <c r="AJ31" s="103">
        <f>SUM($AJ$30:$AJ$30)</f>
        <v>1055145</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8.75">
      <c r="A33" s="32" t="s">
        <v>71</v>
      </c>
      <c r="AW33" s="34"/>
      <c r="AX33" s="35"/>
      <c r="AY33" s="34"/>
    </row>
    <row r="35" spans="1:113" ht="18.75">
      <c r="B35" s="109" t="s">
        <v>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36"/>
      <c r="AD36" s="36"/>
      <c r="AE36" s="36"/>
      <c r="AF36" s="36"/>
      <c r="AG36" s="36"/>
      <c r="AH36" s="36"/>
      <c r="AI36" s="36"/>
      <c r="AO36" s="36"/>
    </row>
    <row r="37" spans="1:113" ht="13.5" thickBot="1">
      <c r="Z37" s="36"/>
      <c r="AD37" s="36"/>
      <c r="AE37" s="36"/>
      <c r="AF37" s="36"/>
      <c r="AG37" s="36"/>
      <c r="AH37" s="36"/>
      <c r="AI37" s="36"/>
      <c r="AO37" s="36"/>
      <c r="DI37" s="37"/>
    </row>
    <row r="38" spans="1:113" ht="24.75" customHeight="1" thickBot="1">
      <c r="B38" s="111" t="s">
        <v>72</v>
      </c>
      <c r="C38" s="112"/>
      <c r="D38" s="112"/>
      <c r="E38" s="112"/>
      <c r="F38" s="112"/>
      <c r="G38" s="112"/>
      <c r="H38" s="113" t="s">
        <v>129</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25">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74</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25">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130</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75</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25">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131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c r="BC53" s="47"/>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2" customHeight="1">
      <c r="A56" s="39"/>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251" ht="15" thickBot="1">
      <c r="A57" s="48"/>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1"/>
    </row>
    <row r="58" spans="1:251">
      <c r="B58" s="52"/>
    </row>
    <row r="59" spans="1:251" ht="14.25">
      <c r="B59" s="41" t="s">
        <v>77</v>
      </c>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spans="1:251" ht="15" thickBot="1">
      <c r="B60" s="39"/>
      <c r="C60" s="39"/>
      <c r="D60" s="39"/>
      <c r="E60" s="39"/>
      <c r="F60" s="39"/>
      <c r="G60" s="39"/>
      <c r="H60" s="39"/>
      <c r="I60" s="39"/>
      <c r="J60" s="39"/>
      <c r="K60" s="39"/>
      <c r="L60" s="40"/>
      <c r="M60" s="40"/>
      <c r="N60" s="40"/>
      <c r="O60" s="40"/>
      <c r="P60" s="39"/>
      <c r="Q60" s="39"/>
      <c r="R60" s="39"/>
      <c r="S60" s="39"/>
      <c r="T60" s="39"/>
      <c r="U60" s="39"/>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53" t="s">
        <v>78</v>
      </c>
    </row>
    <row r="61" spans="1:251" s="47" customFormat="1" ht="13.5" customHeight="1">
      <c r="A61" s="39"/>
      <c r="B61" s="119" t="s">
        <v>79</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1"/>
      <c r="AA61" s="125" t="s">
        <v>80</v>
      </c>
      <c r="AB61" s="120"/>
      <c r="AC61" s="120"/>
      <c r="AD61" s="120"/>
      <c r="AE61" s="120"/>
      <c r="AF61" s="120"/>
      <c r="AG61" s="120"/>
      <c r="AH61" s="120"/>
      <c r="AI61" s="121"/>
      <c r="AJ61" s="125" t="s">
        <v>81</v>
      </c>
      <c r="AK61" s="120"/>
      <c r="AL61" s="120"/>
      <c r="AM61" s="120"/>
      <c r="AN61" s="120"/>
      <c r="AO61" s="120"/>
      <c r="AP61" s="120"/>
      <c r="AQ61" s="120"/>
      <c r="AR61" s="121"/>
      <c r="AS61" s="125" t="s">
        <v>82</v>
      </c>
      <c r="AT61" s="120"/>
      <c r="AU61" s="120"/>
      <c r="AV61" s="120"/>
      <c r="AW61" s="120"/>
      <c r="AX61" s="127"/>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3.5">
      <c r="A62" s="39"/>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4"/>
      <c r="AA62" s="126"/>
      <c r="AB62" s="123"/>
      <c r="AC62" s="123"/>
      <c r="AD62" s="123"/>
      <c r="AE62" s="123"/>
      <c r="AF62" s="123"/>
      <c r="AG62" s="123"/>
      <c r="AH62" s="123"/>
      <c r="AI62" s="124"/>
      <c r="AJ62" s="126"/>
      <c r="AK62" s="123"/>
      <c r="AL62" s="123"/>
      <c r="AM62" s="123"/>
      <c r="AN62" s="123"/>
      <c r="AO62" s="123"/>
      <c r="AP62" s="123"/>
      <c r="AQ62" s="123"/>
      <c r="AR62" s="124"/>
      <c r="AS62" s="126"/>
      <c r="AT62" s="123"/>
      <c r="AU62" s="123"/>
      <c r="AV62" s="123"/>
      <c r="AW62" s="123"/>
      <c r="AX62" s="128"/>
      <c r="AY62" s="33"/>
      <c r="AZ62" s="33"/>
      <c r="BA62" s="33"/>
      <c r="BB62" s="54"/>
      <c r="BC62" s="55"/>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c r="A63" s="39"/>
      <c r="B63" s="56"/>
      <c r="C63" s="91" t="s">
        <v>132</v>
      </c>
      <c r="D63" s="92"/>
      <c r="E63" s="92"/>
      <c r="F63" s="92"/>
      <c r="G63" s="92"/>
      <c r="H63" s="92"/>
      <c r="I63" s="92"/>
      <c r="J63" s="92"/>
      <c r="K63" s="92"/>
      <c r="L63" s="92"/>
      <c r="M63" s="92"/>
      <c r="N63" s="92"/>
      <c r="O63" s="92"/>
      <c r="P63" s="92"/>
      <c r="Q63" s="92"/>
      <c r="R63" s="92"/>
      <c r="S63" s="92"/>
      <c r="T63" s="92"/>
      <c r="U63" s="92"/>
      <c r="V63" s="92"/>
      <c r="W63" s="92"/>
      <c r="X63" s="92"/>
      <c r="Y63" s="92"/>
      <c r="Z63" s="93"/>
      <c r="AA63" s="94">
        <v>1680</v>
      </c>
      <c r="AB63" s="95"/>
      <c r="AC63" s="95"/>
      <c r="AD63" s="95"/>
      <c r="AE63" s="95"/>
      <c r="AF63" s="95"/>
      <c r="AG63" s="95"/>
      <c r="AH63" s="95"/>
      <c r="AI63" s="96"/>
      <c r="AJ63" s="94">
        <v>1511</v>
      </c>
      <c r="AK63" s="95"/>
      <c r="AL63" s="95"/>
      <c r="AM63" s="95"/>
      <c r="AN63" s="95"/>
      <c r="AO63" s="95"/>
      <c r="AP63" s="95"/>
      <c r="AQ63" s="95"/>
      <c r="AR63" s="96"/>
      <c r="AS63" s="97"/>
      <c r="AT63" s="98"/>
      <c r="AU63" s="98"/>
      <c r="AV63" s="98"/>
      <c r="AW63" s="98"/>
      <c r="AX63" s="99"/>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ht="18.75" customHeight="1">
      <c r="A64" s="39"/>
      <c r="B64" s="56"/>
      <c r="C64" s="91" t="s">
        <v>133</v>
      </c>
      <c r="D64" s="92"/>
      <c r="E64" s="92"/>
      <c r="F64" s="92"/>
      <c r="G64" s="92"/>
      <c r="H64" s="92"/>
      <c r="I64" s="92"/>
      <c r="J64" s="92"/>
      <c r="K64" s="92"/>
      <c r="L64" s="92"/>
      <c r="M64" s="92"/>
      <c r="N64" s="92"/>
      <c r="O64" s="92"/>
      <c r="P64" s="92"/>
      <c r="Q64" s="92"/>
      <c r="R64" s="92"/>
      <c r="S64" s="92"/>
      <c r="T64" s="92"/>
      <c r="U64" s="92"/>
      <c r="V64" s="92"/>
      <c r="W64" s="92"/>
      <c r="X64" s="92"/>
      <c r="Y64" s="92"/>
      <c r="Z64" s="93"/>
      <c r="AA64" s="94">
        <v>233</v>
      </c>
      <c r="AB64" s="95"/>
      <c r="AC64" s="95"/>
      <c r="AD64" s="95"/>
      <c r="AE64" s="95"/>
      <c r="AF64" s="95"/>
      <c r="AG64" s="95"/>
      <c r="AH64" s="95"/>
      <c r="AI64" s="96"/>
      <c r="AJ64" s="94">
        <v>158</v>
      </c>
      <c r="AK64" s="95"/>
      <c r="AL64" s="95"/>
      <c r="AM64" s="95"/>
      <c r="AN64" s="95"/>
      <c r="AO64" s="95"/>
      <c r="AP64" s="95"/>
      <c r="AQ64" s="95"/>
      <c r="AR64" s="96"/>
      <c r="AS64" s="97"/>
      <c r="AT64" s="98"/>
      <c r="AU64" s="98"/>
      <c r="AV64" s="98"/>
      <c r="AW64" s="98"/>
      <c r="AX64" s="99"/>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47" customFormat="1" ht="18.75" customHeight="1">
      <c r="A65" s="39"/>
      <c r="B65" s="56"/>
      <c r="C65" s="91" t="s">
        <v>134</v>
      </c>
      <c r="D65" s="92"/>
      <c r="E65" s="92"/>
      <c r="F65" s="92"/>
      <c r="G65" s="92"/>
      <c r="H65" s="92"/>
      <c r="I65" s="92"/>
      <c r="J65" s="92"/>
      <c r="K65" s="92"/>
      <c r="L65" s="92"/>
      <c r="M65" s="92"/>
      <c r="N65" s="92"/>
      <c r="O65" s="92"/>
      <c r="P65" s="92"/>
      <c r="Q65" s="92"/>
      <c r="R65" s="92"/>
      <c r="S65" s="92"/>
      <c r="T65" s="92"/>
      <c r="U65" s="92"/>
      <c r="V65" s="92"/>
      <c r="W65" s="92"/>
      <c r="X65" s="92"/>
      <c r="Y65" s="92"/>
      <c r="Z65" s="93"/>
      <c r="AA65" s="94">
        <v>19</v>
      </c>
      <c r="AB65" s="95"/>
      <c r="AC65" s="95"/>
      <c r="AD65" s="95"/>
      <c r="AE65" s="95"/>
      <c r="AF65" s="95"/>
      <c r="AG65" s="95"/>
      <c r="AH65" s="95"/>
      <c r="AI65" s="96"/>
      <c r="AJ65" s="94">
        <v>22</v>
      </c>
      <c r="AK65" s="95"/>
      <c r="AL65" s="95"/>
      <c r="AM65" s="95"/>
      <c r="AN65" s="95"/>
      <c r="AO65" s="95"/>
      <c r="AP65" s="95"/>
      <c r="AQ65" s="95"/>
      <c r="AR65" s="96"/>
      <c r="AS65" s="97"/>
      <c r="AT65" s="98"/>
      <c r="AU65" s="98"/>
      <c r="AV65" s="98"/>
      <c r="AW65" s="98"/>
      <c r="AX65" s="99"/>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47" customFormat="1" ht="18.75" customHeight="1" thickBot="1">
      <c r="A66" s="48"/>
      <c r="B66" s="100" t="s">
        <v>84</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2"/>
      <c r="AA66" s="103">
        <f>SUM($AA$63:$AA$65)</f>
        <v>1932</v>
      </c>
      <c r="AB66" s="104"/>
      <c r="AC66" s="104"/>
      <c r="AD66" s="104"/>
      <c r="AE66" s="104"/>
      <c r="AF66" s="104"/>
      <c r="AG66" s="104"/>
      <c r="AH66" s="104"/>
      <c r="AI66" s="105"/>
      <c r="AJ66" s="103">
        <f>SUM($AJ$63:$AJ$65)</f>
        <v>1691</v>
      </c>
      <c r="AK66" s="104"/>
      <c r="AL66" s="104"/>
      <c r="AM66" s="104"/>
      <c r="AN66" s="104"/>
      <c r="AO66" s="104"/>
      <c r="AP66" s="104"/>
      <c r="AQ66" s="104"/>
      <c r="AR66" s="105"/>
      <c r="AS66" s="106"/>
      <c r="AT66" s="107"/>
      <c r="AU66" s="107"/>
      <c r="AV66" s="107"/>
      <c r="AW66" s="107"/>
      <c r="AX66" s="108"/>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8" spans="1:251" ht="18.75">
      <c r="A68" s="32" t="s">
        <v>71</v>
      </c>
      <c r="AW68" s="34"/>
      <c r="AX68" s="35"/>
      <c r="AY68" s="34"/>
    </row>
    <row r="70" spans="1:251" ht="18.75">
      <c r="B70" s="109" t="s">
        <v>0</v>
      </c>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row>
    <row r="71" spans="1:251">
      <c r="Z71" s="36"/>
      <c r="AD71" s="36"/>
      <c r="AE71" s="36"/>
      <c r="AF71" s="36"/>
      <c r="AG71" s="36"/>
      <c r="AH71" s="36"/>
      <c r="AI71" s="36"/>
      <c r="AO71" s="36"/>
    </row>
    <row r="72" spans="1:251" ht="13.5" thickBot="1">
      <c r="Z72" s="36"/>
      <c r="AD72" s="36"/>
      <c r="AE72" s="36"/>
      <c r="AF72" s="36"/>
      <c r="AG72" s="36"/>
      <c r="AH72" s="36"/>
      <c r="AI72" s="36"/>
      <c r="AO72" s="36"/>
      <c r="DI72" s="37"/>
    </row>
    <row r="73" spans="1:251" ht="24.75" customHeight="1" thickBot="1">
      <c r="B73" s="111" t="s">
        <v>72</v>
      </c>
      <c r="C73" s="112"/>
      <c r="D73" s="112"/>
      <c r="E73" s="112"/>
      <c r="F73" s="112"/>
      <c r="G73" s="112"/>
      <c r="H73" s="113" t="s">
        <v>101</v>
      </c>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5"/>
      <c r="DI73" s="37"/>
    </row>
    <row r="74" spans="1:251" ht="14.25">
      <c r="B74" s="38"/>
      <c r="C74" s="38"/>
      <c r="D74" s="38"/>
      <c r="E74" s="38"/>
      <c r="F74" s="38"/>
      <c r="G74" s="38"/>
      <c r="H74" s="39"/>
      <c r="I74" s="39"/>
      <c r="J74" s="39"/>
      <c r="K74" s="39"/>
      <c r="L74" s="40"/>
      <c r="M74" s="40"/>
      <c r="N74" s="40"/>
      <c r="O74" s="40"/>
      <c r="P74" s="39"/>
      <c r="Q74" s="39"/>
      <c r="R74" s="39"/>
      <c r="S74" s="39"/>
      <c r="T74" s="39"/>
      <c r="U74" s="39"/>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DI74" s="37"/>
    </row>
    <row r="75" spans="1:251" ht="15" thickBot="1">
      <c r="A75" s="42"/>
      <c r="B75" s="41" t="s">
        <v>74</v>
      </c>
      <c r="C75" s="39"/>
      <c r="D75" s="39"/>
      <c r="E75" s="39"/>
      <c r="F75" s="39"/>
      <c r="G75" s="39"/>
      <c r="H75" s="39"/>
      <c r="I75" s="39"/>
      <c r="J75" s="39"/>
      <c r="K75" s="39"/>
      <c r="L75" s="40"/>
      <c r="M75" s="40"/>
      <c r="N75" s="40"/>
      <c r="O75" s="40"/>
      <c r="P75" s="39"/>
      <c r="Q75" s="39"/>
      <c r="R75" s="39"/>
      <c r="S75" s="39"/>
      <c r="T75" s="39"/>
      <c r="U75" s="39"/>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DI75" s="37"/>
    </row>
    <row r="76" spans="1:251" ht="14.25">
      <c r="A76" s="39"/>
      <c r="B76" s="43"/>
      <c r="C76" s="38"/>
      <c r="D76" s="38"/>
      <c r="E76" s="38"/>
      <c r="F76" s="38"/>
      <c r="G76" s="38"/>
      <c r="H76" s="38"/>
      <c r="I76" s="38"/>
      <c r="J76" s="38"/>
      <c r="K76" s="38"/>
      <c r="L76" s="44"/>
      <c r="M76" s="44"/>
      <c r="N76" s="44"/>
      <c r="O76" s="44"/>
      <c r="P76" s="38"/>
      <c r="Q76" s="38"/>
      <c r="R76" s="38"/>
      <c r="S76" s="38"/>
      <c r="T76" s="38"/>
      <c r="U76" s="38"/>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251" ht="12" customHeight="1">
      <c r="A77" s="39"/>
      <c r="B77" s="116" t="s">
        <v>102</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251" ht="12" customHeight="1">
      <c r="A78" s="39"/>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c r="BC78" s="47"/>
    </row>
    <row r="79" spans="1:251" ht="12" customHeight="1">
      <c r="A79" s="39"/>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251" ht="12" customHeight="1">
      <c r="A80" s="39"/>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251" ht="12" customHeight="1">
      <c r="A81" s="39"/>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8"/>
    </row>
    <row r="82" spans="1:251" ht="15" thickBot="1">
      <c r="A82" s="48"/>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1"/>
    </row>
    <row r="83" spans="1:251">
      <c r="B83" s="52"/>
    </row>
    <row r="84" spans="1:251" ht="15" thickBot="1">
      <c r="A84" s="42"/>
      <c r="B84" s="41" t="s">
        <v>75</v>
      </c>
      <c r="C84" s="39"/>
      <c r="D84" s="39"/>
      <c r="E84" s="39"/>
      <c r="F84" s="39"/>
      <c r="G84" s="39"/>
      <c r="H84" s="39"/>
      <c r="I84" s="39"/>
      <c r="J84" s="39"/>
      <c r="K84" s="39"/>
      <c r="L84" s="40"/>
      <c r="M84" s="40"/>
      <c r="N84" s="40"/>
      <c r="O84" s="40"/>
      <c r="P84" s="39"/>
      <c r="Q84" s="39"/>
      <c r="R84" s="39"/>
      <c r="S84" s="39"/>
      <c r="T84" s="39"/>
      <c r="U84" s="39"/>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DI84" s="37"/>
    </row>
    <row r="85" spans="1:251" ht="14.25">
      <c r="A85" s="39"/>
      <c r="B85" s="43"/>
      <c r="C85" s="38"/>
      <c r="D85" s="38"/>
      <c r="E85" s="38"/>
      <c r="F85" s="38"/>
      <c r="G85" s="38"/>
      <c r="H85" s="38"/>
      <c r="I85" s="38"/>
      <c r="J85" s="38"/>
      <c r="K85" s="38"/>
      <c r="L85" s="44"/>
      <c r="M85" s="44"/>
      <c r="N85" s="44"/>
      <c r="O85" s="44"/>
      <c r="P85" s="38"/>
      <c r="Q85" s="38"/>
      <c r="R85" s="38"/>
      <c r="S85" s="38"/>
      <c r="T85" s="38"/>
      <c r="U85" s="38"/>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6"/>
    </row>
    <row r="86" spans="1:251" ht="12" customHeight="1">
      <c r="A86" s="39"/>
      <c r="B86" s="116" t="s">
        <v>103</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39"/>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c r="BC87" s="47"/>
    </row>
    <row r="88" spans="1:251" ht="12" customHeight="1">
      <c r="A88" s="39"/>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row>
    <row r="89" spans="1:251" ht="12" customHeight="1">
      <c r="A89" s="39"/>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251" ht="12" customHeight="1">
      <c r="A90" s="39"/>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251" ht="15" thickBot="1">
      <c r="A91" s="48"/>
      <c r="B91" s="49"/>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1"/>
    </row>
    <row r="92" spans="1:251">
      <c r="B92" s="52"/>
    </row>
    <row r="93" spans="1:251" ht="14.25">
      <c r="B93" s="41" t="s">
        <v>77</v>
      </c>
      <c r="C93" s="39"/>
      <c r="D93" s="39"/>
      <c r="E93" s="39"/>
      <c r="F93" s="39"/>
      <c r="G93" s="39"/>
      <c r="H93" s="39"/>
      <c r="I93" s="39"/>
      <c r="J93" s="39"/>
      <c r="K93" s="39"/>
      <c r="L93" s="40"/>
      <c r="M93" s="40"/>
      <c r="N93" s="40"/>
      <c r="O93" s="40"/>
      <c r="P93" s="39"/>
      <c r="Q93" s="39"/>
      <c r="R93" s="39"/>
      <c r="S93" s="39"/>
      <c r="T93" s="39"/>
      <c r="U93" s="39"/>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spans="1:251" ht="15" thickBot="1">
      <c r="B94" s="39"/>
      <c r="C94" s="39"/>
      <c r="D94" s="39"/>
      <c r="E94" s="39"/>
      <c r="F94" s="39"/>
      <c r="G94" s="39"/>
      <c r="H94" s="39"/>
      <c r="I94" s="39"/>
      <c r="J94" s="39"/>
      <c r="K94" s="39"/>
      <c r="L94" s="40"/>
      <c r="M94" s="40"/>
      <c r="N94" s="40"/>
      <c r="O94" s="40"/>
      <c r="P94" s="39"/>
      <c r="Q94" s="39"/>
      <c r="R94" s="39"/>
      <c r="S94" s="39"/>
      <c r="T94" s="39"/>
      <c r="U94" s="39"/>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53" t="s">
        <v>78</v>
      </c>
    </row>
    <row r="95" spans="1:251" s="47" customFormat="1" ht="13.5" customHeight="1">
      <c r="A95" s="39"/>
      <c r="B95" s="119" t="s">
        <v>79</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1"/>
      <c r="AA95" s="125" t="s">
        <v>80</v>
      </c>
      <c r="AB95" s="120"/>
      <c r="AC95" s="120"/>
      <c r="AD95" s="120"/>
      <c r="AE95" s="120"/>
      <c r="AF95" s="120"/>
      <c r="AG95" s="120"/>
      <c r="AH95" s="120"/>
      <c r="AI95" s="121"/>
      <c r="AJ95" s="125" t="s">
        <v>81</v>
      </c>
      <c r="AK95" s="120"/>
      <c r="AL95" s="120"/>
      <c r="AM95" s="120"/>
      <c r="AN95" s="120"/>
      <c r="AO95" s="120"/>
      <c r="AP95" s="120"/>
      <c r="AQ95" s="120"/>
      <c r="AR95" s="121"/>
      <c r="AS95" s="125" t="s">
        <v>82</v>
      </c>
      <c r="AT95" s="120"/>
      <c r="AU95" s="120"/>
      <c r="AV95" s="120"/>
      <c r="AW95" s="120"/>
      <c r="AX95" s="127"/>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row>
    <row r="96" spans="1:251" s="47" customFormat="1" ht="13.5">
      <c r="A96" s="39"/>
      <c r="B96" s="122"/>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4"/>
      <c r="AA96" s="126"/>
      <c r="AB96" s="123"/>
      <c r="AC96" s="123"/>
      <c r="AD96" s="123"/>
      <c r="AE96" s="123"/>
      <c r="AF96" s="123"/>
      <c r="AG96" s="123"/>
      <c r="AH96" s="123"/>
      <c r="AI96" s="124"/>
      <c r="AJ96" s="126"/>
      <c r="AK96" s="123"/>
      <c r="AL96" s="123"/>
      <c r="AM96" s="123"/>
      <c r="AN96" s="123"/>
      <c r="AO96" s="123"/>
      <c r="AP96" s="123"/>
      <c r="AQ96" s="123"/>
      <c r="AR96" s="124"/>
      <c r="AS96" s="126"/>
      <c r="AT96" s="123"/>
      <c r="AU96" s="123"/>
      <c r="AV96" s="123"/>
      <c r="AW96" s="123"/>
      <c r="AX96" s="128"/>
      <c r="AY96" s="33"/>
      <c r="AZ96" s="33"/>
      <c r="BA96" s="33"/>
      <c r="BB96" s="54"/>
      <c r="BC96" s="55"/>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row>
    <row r="97" spans="1:251" s="47" customFormat="1" ht="18.75" customHeight="1">
      <c r="A97" s="39"/>
      <c r="B97" s="56"/>
      <c r="C97" s="91" t="s">
        <v>104</v>
      </c>
      <c r="D97" s="92"/>
      <c r="E97" s="92"/>
      <c r="F97" s="92"/>
      <c r="G97" s="92"/>
      <c r="H97" s="92"/>
      <c r="I97" s="92"/>
      <c r="J97" s="92"/>
      <c r="K97" s="92"/>
      <c r="L97" s="92"/>
      <c r="M97" s="92"/>
      <c r="N97" s="92"/>
      <c r="O97" s="92"/>
      <c r="P97" s="92"/>
      <c r="Q97" s="92"/>
      <c r="R97" s="92"/>
      <c r="S97" s="92"/>
      <c r="T97" s="92"/>
      <c r="U97" s="92"/>
      <c r="V97" s="92"/>
      <c r="W97" s="92"/>
      <c r="X97" s="92"/>
      <c r="Y97" s="92"/>
      <c r="Z97" s="93"/>
      <c r="AA97" s="94">
        <v>17431</v>
      </c>
      <c r="AB97" s="95"/>
      <c r="AC97" s="95"/>
      <c r="AD97" s="95"/>
      <c r="AE97" s="95"/>
      <c r="AF97" s="95"/>
      <c r="AG97" s="95"/>
      <c r="AH97" s="95"/>
      <c r="AI97" s="96"/>
      <c r="AJ97" s="94">
        <v>17488</v>
      </c>
      <c r="AK97" s="95"/>
      <c r="AL97" s="95"/>
      <c r="AM97" s="95"/>
      <c r="AN97" s="95"/>
      <c r="AO97" s="95"/>
      <c r="AP97" s="95"/>
      <c r="AQ97" s="95"/>
      <c r="AR97" s="96"/>
      <c r="AS97" s="97"/>
      <c r="AT97" s="98"/>
      <c r="AU97" s="98"/>
      <c r="AV97" s="98"/>
      <c r="AW97" s="98"/>
      <c r="AX97" s="99"/>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row>
    <row r="98" spans="1:251" s="47" customFormat="1" ht="18.75" customHeight="1" thickBot="1">
      <c r="A98" s="48"/>
      <c r="B98" s="100" t="s">
        <v>84</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2"/>
      <c r="AA98" s="103">
        <f>SUM($AA$97:$AA$97)</f>
        <v>17431</v>
      </c>
      <c r="AB98" s="104"/>
      <c r="AC98" s="104"/>
      <c r="AD98" s="104"/>
      <c r="AE98" s="104"/>
      <c r="AF98" s="104"/>
      <c r="AG98" s="104"/>
      <c r="AH98" s="104"/>
      <c r="AI98" s="105"/>
      <c r="AJ98" s="103">
        <f>SUM($AJ$97:$AJ$97)</f>
        <v>17488</v>
      </c>
      <c r="AK98" s="104"/>
      <c r="AL98" s="104"/>
      <c r="AM98" s="104"/>
      <c r="AN98" s="104"/>
      <c r="AO98" s="104"/>
      <c r="AP98" s="104"/>
      <c r="AQ98" s="104"/>
      <c r="AR98" s="105"/>
      <c r="AS98" s="106"/>
      <c r="AT98" s="107"/>
      <c r="AU98" s="107"/>
      <c r="AV98" s="107"/>
      <c r="AW98" s="107"/>
      <c r="AX98" s="108"/>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row>
    <row r="100" spans="1:251" ht="18.75">
      <c r="A100" s="32" t="s">
        <v>71</v>
      </c>
      <c r="AW100" s="34"/>
      <c r="AX100" s="35"/>
      <c r="AY100" s="34"/>
    </row>
    <row r="102" spans="1:251" ht="18.75">
      <c r="B102" s="109" t="s">
        <v>0</v>
      </c>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row>
    <row r="103" spans="1:251">
      <c r="Z103" s="36"/>
      <c r="AD103" s="36"/>
      <c r="AE103" s="36"/>
      <c r="AF103" s="36"/>
      <c r="AG103" s="36"/>
      <c r="AH103" s="36"/>
      <c r="AI103" s="36"/>
      <c r="AO103" s="36"/>
    </row>
    <row r="104" spans="1:251" ht="13.5" thickBot="1">
      <c r="Z104" s="36"/>
      <c r="AD104" s="36"/>
      <c r="AE104" s="36"/>
      <c r="AF104" s="36"/>
      <c r="AG104" s="36"/>
      <c r="AH104" s="36"/>
      <c r="AI104" s="36"/>
      <c r="AO104" s="36"/>
      <c r="DI104" s="37"/>
    </row>
    <row r="105" spans="1:251" ht="24.75" customHeight="1" thickBot="1">
      <c r="B105" s="111" t="s">
        <v>72</v>
      </c>
      <c r="C105" s="112"/>
      <c r="D105" s="112"/>
      <c r="E105" s="112"/>
      <c r="F105" s="112"/>
      <c r="G105" s="112"/>
      <c r="H105" s="113" t="s">
        <v>111</v>
      </c>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5"/>
      <c r="DI105" s="37"/>
    </row>
    <row r="106" spans="1:251" ht="14.25">
      <c r="B106" s="38"/>
      <c r="C106" s="38"/>
      <c r="D106" s="38"/>
      <c r="E106" s="38"/>
      <c r="F106" s="38"/>
      <c r="G106" s="38"/>
      <c r="H106" s="39"/>
      <c r="I106" s="39"/>
      <c r="J106" s="39"/>
      <c r="K106" s="39"/>
      <c r="L106" s="40"/>
      <c r="M106" s="40"/>
      <c r="N106" s="40"/>
      <c r="O106" s="40"/>
      <c r="P106" s="39"/>
      <c r="Q106" s="39"/>
      <c r="R106" s="39"/>
      <c r="S106" s="39"/>
      <c r="T106" s="39"/>
      <c r="U106" s="39"/>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DI106" s="37"/>
    </row>
    <row r="107" spans="1:251" ht="15" thickBot="1">
      <c r="A107" s="42"/>
      <c r="B107" s="41" t="s">
        <v>74</v>
      </c>
      <c r="C107" s="39"/>
      <c r="D107" s="39"/>
      <c r="E107" s="39"/>
      <c r="F107" s="39"/>
      <c r="G107" s="39"/>
      <c r="H107" s="39"/>
      <c r="I107" s="39"/>
      <c r="J107" s="39"/>
      <c r="K107" s="39"/>
      <c r="L107" s="40"/>
      <c r="M107" s="40"/>
      <c r="N107" s="40"/>
      <c r="O107" s="40"/>
      <c r="P107" s="39"/>
      <c r="Q107" s="39"/>
      <c r="R107" s="39"/>
      <c r="S107" s="39"/>
      <c r="T107" s="39"/>
      <c r="U107" s="39"/>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DI107" s="37"/>
    </row>
    <row r="108" spans="1:251" ht="14.25">
      <c r="A108" s="39"/>
      <c r="B108" s="43"/>
      <c r="C108" s="38"/>
      <c r="D108" s="38"/>
      <c r="E108" s="38"/>
      <c r="F108" s="38"/>
      <c r="G108" s="38"/>
      <c r="H108" s="38"/>
      <c r="I108" s="38"/>
      <c r="J108" s="38"/>
      <c r="K108" s="38"/>
      <c r="L108" s="44"/>
      <c r="M108" s="44"/>
      <c r="N108" s="44"/>
      <c r="O108" s="44"/>
      <c r="P108" s="38"/>
      <c r="Q108" s="38"/>
      <c r="R108" s="38"/>
      <c r="S108" s="38"/>
      <c r="T108" s="38"/>
      <c r="U108" s="38"/>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6"/>
    </row>
    <row r="109" spans="1:251" ht="12" customHeight="1">
      <c r="A109" s="39"/>
      <c r="B109" s="116" t="s">
        <v>112</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251" ht="12" customHeight="1">
      <c r="A110" s="39"/>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c r="BC110" s="47"/>
    </row>
    <row r="111" spans="1:251" ht="12" customHeight="1">
      <c r="A111" s="39"/>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row>
    <row r="112" spans="1:251" ht="12" customHeight="1">
      <c r="A112" s="39"/>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113" ht="12" customHeight="1">
      <c r="A113" s="39"/>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113" ht="15" thickBot="1">
      <c r="A114" s="48"/>
      <c r="B114" s="49"/>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1"/>
    </row>
    <row r="115" spans="1:113">
      <c r="B115" s="52"/>
    </row>
    <row r="116" spans="1:113" ht="15" thickBot="1">
      <c r="A116" s="42"/>
      <c r="B116" s="41" t="s">
        <v>75</v>
      </c>
      <c r="C116" s="39"/>
      <c r="D116" s="39"/>
      <c r="E116" s="39"/>
      <c r="F116" s="39"/>
      <c r="G116" s="39"/>
      <c r="H116" s="39"/>
      <c r="I116" s="39"/>
      <c r="J116" s="39"/>
      <c r="K116" s="39"/>
      <c r="L116" s="40"/>
      <c r="M116" s="40"/>
      <c r="N116" s="40"/>
      <c r="O116" s="40"/>
      <c r="P116" s="39"/>
      <c r="Q116" s="39"/>
      <c r="R116" s="39"/>
      <c r="S116" s="39"/>
      <c r="T116" s="39"/>
      <c r="U116" s="39"/>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DI116" s="37"/>
    </row>
    <row r="117" spans="1:113" ht="14.25">
      <c r="A117" s="39"/>
      <c r="B117" s="43"/>
      <c r="C117" s="38"/>
      <c r="D117" s="38"/>
      <c r="E117" s="38"/>
      <c r="F117" s="38"/>
      <c r="G117" s="38"/>
      <c r="H117" s="38"/>
      <c r="I117" s="38"/>
      <c r="J117" s="38"/>
      <c r="K117" s="38"/>
      <c r="L117" s="44"/>
      <c r="M117" s="44"/>
      <c r="N117" s="44"/>
      <c r="O117" s="44"/>
      <c r="P117" s="38"/>
      <c r="Q117" s="38"/>
      <c r="R117" s="38"/>
      <c r="S117" s="38"/>
      <c r="T117" s="38"/>
      <c r="U117" s="38"/>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6"/>
    </row>
    <row r="118" spans="1:113" ht="12" customHeight="1">
      <c r="A118" s="39"/>
      <c r="B118" s="116" t="s">
        <v>113</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8"/>
    </row>
    <row r="119" spans="1:113" ht="12" customHeight="1">
      <c r="A119" s="39"/>
      <c r="B119" s="11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113" ht="12" customHeight="1">
      <c r="A120" s="39"/>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113" ht="12" customHeight="1">
      <c r="A121" s="39"/>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row>
    <row r="122" spans="1:113" ht="12" customHeight="1">
      <c r="A122" s="39"/>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113" ht="12" customHeight="1">
      <c r="A123" s="39"/>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113" ht="12" customHeight="1">
      <c r="A124" s="39"/>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row>
    <row r="125" spans="1:113" ht="12" customHeight="1">
      <c r="A125" s="39"/>
      <c r="B125" s="11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BC125" s="47"/>
    </row>
    <row r="126" spans="1:113" ht="12" customHeight="1">
      <c r="A126" s="39"/>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8"/>
    </row>
    <row r="127" spans="1:113" ht="12" customHeight="1">
      <c r="A127" s="39"/>
      <c r="B127" s="116"/>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8"/>
    </row>
    <row r="128" spans="1:113" ht="12" customHeight="1">
      <c r="A128" s="39"/>
      <c r="B128" s="116"/>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251" ht="15" thickBot="1">
      <c r="A129" s="48"/>
      <c r="B129" s="49"/>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1"/>
    </row>
    <row r="130" spans="1:251">
      <c r="B130" s="52"/>
    </row>
    <row r="131" spans="1:251" ht="14.25">
      <c r="B131" s="41" t="s">
        <v>77</v>
      </c>
      <c r="C131" s="39"/>
      <c r="D131" s="39"/>
      <c r="E131" s="39"/>
      <c r="F131" s="39"/>
      <c r="G131" s="39"/>
      <c r="H131" s="39"/>
      <c r="I131" s="39"/>
      <c r="J131" s="39"/>
      <c r="K131" s="39"/>
      <c r="L131" s="40"/>
      <c r="M131" s="40"/>
      <c r="N131" s="40"/>
      <c r="O131" s="40"/>
      <c r="P131" s="39"/>
      <c r="Q131" s="39"/>
      <c r="R131" s="39"/>
      <c r="S131" s="39"/>
      <c r="T131" s="39"/>
      <c r="U131" s="39"/>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spans="1:251" ht="15" thickBot="1">
      <c r="B132" s="39"/>
      <c r="C132" s="39"/>
      <c r="D132" s="39"/>
      <c r="E132" s="39"/>
      <c r="F132" s="39"/>
      <c r="G132" s="39"/>
      <c r="H132" s="39"/>
      <c r="I132" s="39"/>
      <c r="J132" s="39"/>
      <c r="K132" s="39"/>
      <c r="L132" s="40"/>
      <c r="M132" s="40"/>
      <c r="N132" s="40"/>
      <c r="O132" s="40"/>
      <c r="P132" s="39"/>
      <c r="Q132" s="39"/>
      <c r="R132" s="39"/>
      <c r="S132" s="39"/>
      <c r="T132" s="39"/>
      <c r="U132" s="39"/>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53" t="s">
        <v>78</v>
      </c>
    </row>
    <row r="133" spans="1:251" s="47" customFormat="1" ht="13.5" customHeight="1">
      <c r="A133" s="39"/>
      <c r="B133" s="119" t="s">
        <v>79</v>
      </c>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1"/>
      <c r="AA133" s="125" t="s">
        <v>80</v>
      </c>
      <c r="AB133" s="120"/>
      <c r="AC133" s="120"/>
      <c r="AD133" s="120"/>
      <c r="AE133" s="120"/>
      <c r="AF133" s="120"/>
      <c r="AG133" s="120"/>
      <c r="AH133" s="120"/>
      <c r="AI133" s="121"/>
      <c r="AJ133" s="125" t="s">
        <v>81</v>
      </c>
      <c r="AK133" s="120"/>
      <c r="AL133" s="120"/>
      <c r="AM133" s="120"/>
      <c r="AN133" s="120"/>
      <c r="AO133" s="120"/>
      <c r="AP133" s="120"/>
      <c r="AQ133" s="120"/>
      <c r="AR133" s="121"/>
      <c r="AS133" s="125" t="s">
        <v>82</v>
      </c>
      <c r="AT133" s="120"/>
      <c r="AU133" s="120"/>
      <c r="AV133" s="120"/>
      <c r="AW133" s="120"/>
      <c r="AX133" s="127"/>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row>
    <row r="134" spans="1:251" s="47" customFormat="1" ht="13.5">
      <c r="A134" s="39"/>
      <c r="B134" s="122"/>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4"/>
      <c r="AA134" s="126"/>
      <c r="AB134" s="123"/>
      <c r="AC134" s="123"/>
      <c r="AD134" s="123"/>
      <c r="AE134" s="123"/>
      <c r="AF134" s="123"/>
      <c r="AG134" s="123"/>
      <c r="AH134" s="123"/>
      <c r="AI134" s="124"/>
      <c r="AJ134" s="126"/>
      <c r="AK134" s="123"/>
      <c r="AL134" s="123"/>
      <c r="AM134" s="123"/>
      <c r="AN134" s="123"/>
      <c r="AO134" s="123"/>
      <c r="AP134" s="123"/>
      <c r="AQ134" s="123"/>
      <c r="AR134" s="124"/>
      <c r="AS134" s="126"/>
      <c r="AT134" s="123"/>
      <c r="AU134" s="123"/>
      <c r="AV134" s="123"/>
      <c r="AW134" s="123"/>
      <c r="AX134" s="128"/>
      <c r="AY134" s="33"/>
      <c r="AZ134" s="33"/>
      <c r="BA134" s="33"/>
      <c r="BB134" s="54"/>
      <c r="BC134" s="55"/>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row>
    <row r="135" spans="1:251" s="47" customFormat="1" ht="18.75" customHeight="1">
      <c r="A135" s="39"/>
      <c r="B135" s="56"/>
      <c r="C135" s="91" t="s">
        <v>114</v>
      </c>
      <c r="D135" s="92"/>
      <c r="E135" s="92"/>
      <c r="F135" s="92"/>
      <c r="G135" s="92"/>
      <c r="H135" s="92"/>
      <c r="I135" s="92"/>
      <c r="J135" s="92"/>
      <c r="K135" s="92"/>
      <c r="L135" s="92"/>
      <c r="M135" s="92"/>
      <c r="N135" s="92"/>
      <c r="O135" s="92"/>
      <c r="P135" s="92"/>
      <c r="Q135" s="92"/>
      <c r="R135" s="92"/>
      <c r="S135" s="92"/>
      <c r="T135" s="92"/>
      <c r="U135" s="92"/>
      <c r="V135" s="92"/>
      <c r="W135" s="92"/>
      <c r="X135" s="92"/>
      <c r="Y135" s="92"/>
      <c r="Z135" s="93"/>
      <c r="AA135" s="94">
        <v>258</v>
      </c>
      <c r="AB135" s="95"/>
      <c r="AC135" s="95"/>
      <c r="AD135" s="95"/>
      <c r="AE135" s="95"/>
      <c r="AF135" s="95"/>
      <c r="AG135" s="95"/>
      <c r="AH135" s="95"/>
      <c r="AI135" s="96"/>
      <c r="AJ135" s="94">
        <v>4699</v>
      </c>
      <c r="AK135" s="95"/>
      <c r="AL135" s="95"/>
      <c r="AM135" s="95"/>
      <c r="AN135" s="95"/>
      <c r="AO135" s="95"/>
      <c r="AP135" s="95"/>
      <c r="AQ135" s="95"/>
      <c r="AR135" s="96"/>
      <c r="AS135" s="97"/>
      <c r="AT135" s="98"/>
      <c r="AU135" s="98"/>
      <c r="AV135" s="98"/>
      <c r="AW135" s="98"/>
      <c r="AX135" s="99"/>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row>
    <row r="136" spans="1:251" s="47" customFormat="1" ht="18.75" customHeight="1">
      <c r="A136" s="39"/>
      <c r="B136" s="56"/>
      <c r="C136" s="91" t="s">
        <v>115</v>
      </c>
      <c r="D136" s="92"/>
      <c r="E136" s="92"/>
      <c r="F136" s="92"/>
      <c r="G136" s="92"/>
      <c r="H136" s="92"/>
      <c r="I136" s="92"/>
      <c r="J136" s="92"/>
      <c r="K136" s="92"/>
      <c r="L136" s="92"/>
      <c r="M136" s="92"/>
      <c r="N136" s="92"/>
      <c r="O136" s="92"/>
      <c r="P136" s="92"/>
      <c r="Q136" s="92"/>
      <c r="R136" s="92"/>
      <c r="S136" s="92"/>
      <c r="T136" s="92"/>
      <c r="U136" s="92"/>
      <c r="V136" s="92"/>
      <c r="W136" s="92"/>
      <c r="X136" s="92"/>
      <c r="Y136" s="92"/>
      <c r="Z136" s="93"/>
      <c r="AA136" s="94">
        <v>1000</v>
      </c>
      <c r="AB136" s="95"/>
      <c r="AC136" s="95"/>
      <c r="AD136" s="95"/>
      <c r="AE136" s="95"/>
      <c r="AF136" s="95"/>
      <c r="AG136" s="95"/>
      <c r="AH136" s="95"/>
      <c r="AI136" s="96"/>
      <c r="AJ136" s="94">
        <v>2847</v>
      </c>
      <c r="AK136" s="95"/>
      <c r="AL136" s="95"/>
      <c r="AM136" s="95"/>
      <c r="AN136" s="95"/>
      <c r="AO136" s="95"/>
      <c r="AP136" s="95"/>
      <c r="AQ136" s="95"/>
      <c r="AR136" s="96"/>
      <c r="AS136" s="97"/>
      <c r="AT136" s="98"/>
      <c r="AU136" s="98"/>
      <c r="AV136" s="98"/>
      <c r="AW136" s="98"/>
      <c r="AX136" s="99"/>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row>
    <row r="137" spans="1:251" s="47" customFormat="1" ht="18.75" customHeight="1">
      <c r="A137" s="39"/>
      <c r="B137" s="56"/>
      <c r="C137" s="91" t="s">
        <v>116</v>
      </c>
      <c r="D137" s="92"/>
      <c r="E137" s="92"/>
      <c r="F137" s="92"/>
      <c r="G137" s="92"/>
      <c r="H137" s="92"/>
      <c r="I137" s="92"/>
      <c r="J137" s="92"/>
      <c r="K137" s="92"/>
      <c r="L137" s="92"/>
      <c r="M137" s="92"/>
      <c r="N137" s="92"/>
      <c r="O137" s="92"/>
      <c r="P137" s="92"/>
      <c r="Q137" s="92"/>
      <c r="R137" s="92"/>
      <c r="S137" s="92"/>
      <c r="T137" s="92"/>
      <c r="U137" s="92"/>
      <c r="V137" s="92"/>
      <c r="W137" s="92"/>
      <c r="X137" s="92"/>
      <c r="Y137" s="92"/>
      <c r="Z137" s="93"/>
      <c r="AA137" s="94">
        <v>1003</v>
      </c>
      <c r="AB137" s="95"/>
      <c r="AC137" s="95"/>
      <c r="AD137" s="95"/>
      <c r="AE137" s="95"/>
      <c r="AF137" s="95"/>
      <c r="AG137" s="95"/>
      <c r="AH137" s="95"/>
      <c r="AI137" s="96"/>
      <c r="AJ137" s="94">
        <v>2200</v>
      </c>
      <c r="AK137" s="95"/>
      <c r="AL137" s="95"/>
      <c r="AM137" s="95"/>
      <c r="AN137" s="95"/>
      <c r="AO137" s="95"/>
      <c r="AP137" s="95"/>
      <c r="AQ137" s="95"/>
      <c r="AR137" s="96"/>
      <c r="AS137" s="97"/>
      <c r="AT137" s="98"/>
      <c r="AU137" s="98"/>
      <c r="AV137" s="98"/>
      <c r="AW137" s="98"/>
      <c r="AX137" s="99"/>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row>
    <row r="138" spans="1:251" s="47" customFormat="1" ht="18.75" customHeight="1">
      <c r="A138" s="39"/>
      <c r="B138" s="56"/>
      <c r="C138" s="91" t="s">
        <v>117</v>
      </c>
      <c r="D138" s="92"/>
      <c r="E138" s="92"/>
      <c r="F138" s="92"/>
      <c r="G138" s="92"/>
      <c r="H138" s="92"/>
      <c r="I138" s="92"/>
      <c r="J138" s="92"/>
      <c r="K138" s="92"/>
      <c r="L138" s="92"/>
      <c r="M138" s="92"/>
      <c r="N138" s="92"/>
      <c r="O138" s="92"/>
      <c r="P138" s="92"/>
      <c r="Q138" s="92"/>
      <c r="R138" s="92"/>
      <c r="S138" s="92"/>
      <c r="T138" s="92"/>
      <c r="U138" s="92"/>
      <c r="V138" s="92"/>
      <c r="W138" s="92"/>
      <c r="X138" s="92"/>
      <c r="Y138" s="92"/>
      <c r="Z138" s="93"/>
      <c r="AA138" s="94">
        <v>990</v>
      </c>
      <c r="AB138" s="95"/>
      <c r="AC138" s="95"/>
      <c r="AD138" s="95"/>
      <c r="AE138" s="95"/>
      <c r="AF138" s="95"/>
      <c r="AG138" s="95"/>
      <c r="AH138" s="95"/>
      <c r="AI138" s="96"/>
      <c r="AJ138" s="94">
        <v>1500</v>
      </c>
      <c r="AK138" s="95"/>
      <c r="AL138" s="95"/>
      <c r="AM138" s="95"/>
      <c r="AN138" s="95"/>
      <c r="AO138" s="95"/>
      <c r="AP138" s="95"/>
      <c r="AQ138" s="95"/>
      <c r="AR138" s="96"/>
      <c r="AS138" s="97"/>
      <c r="AT138" s="98"/>
      <c r="AU138" s="98"/>
      <c r="AV138" s="98"/>
      <c r="AW138" s="98"/>
      <c r="AX138" s="99"/>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row>
    <row r="139" spans="1:251" s="47" customFormat="1" ht="18.75" customHeight="1">
      <c r="A139" s="39"/>
      <c r="B139" s="56"/>
      <c r="C139" s="91" t="s">
        <v>118</v>
      </c>
      <c r="D139" s="92"/>
      <c r="E139" s="92"/>
      <c r="F139" s="92"/>
      <c r="G139" s="92"/>
      <c r="H139" s="92"/>
      <c r="I139" s="92"/>
      <c r="J139" s="92"/>
      <c r="K139" s="92"/>
      <c r="L139" s="92"/>
      <c r="M139" s="92"/>
      <c r="N139" s="92"/>
      <c r="O139" s="92"/>
      <c r="P139" s="92"/>
      <c r="Q139" s="92"/>
      <c r="R139" s="92"/>
      <c r="S139" s="92"/>
      <c r="T139" s="92"/>
      <c r="U139" s="92"/>
      <c r="V139" s="92"/>
      <c r="W139" s="92"/>
      <c r="X139" s="92"/>
      <c r="Y139" s="92"/>
      <c r="Z139" s="93"/>
      <c r="AA139" s="94">
        <v>607</v>
      </c>
      <c r="AB139" s="95"/>
      <c r="AC139" s="95"/>
      <c r="AD139" s="95"/>
      <c r="AE139" s="95"/>
      <c r="AF139" s="95"/>
      <c r="AG139" s="95"/>
      <c r="AH139" s="95"/>
      <c r="AI139" s="96"/>
      <c r="AJ139" s="94">
        <v>1264</v>
      </c>
      <c r="AK139" s="95"/>
      <c r="AL139" s="95"/>
      <c r="AM139" s="95"/>
      <c r="AN139" s="95"/>
      <c r="AO139" s="95"/>
      <c r="AP139" s="95"/>
      <c r="AQ139" s="95"/>
      <c r="AR139" s="96"/>
      <c r="AS139" s="97"/>
      <c r="AT139" s="98"/>
      <c r="AU139" s="98"/>
      <c r="AV139" s="98"/>
      <c r="AW139" s="98"/>
      <c r="AX139" s="99"/>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row>
    <row r="140" spans="1:251" s="47" customFormat="1" ht="18.75" customHeight="1">
      <c r="A140" s="39"/>
      <c r="B140" s="56"/>
      <c r="C140" s="91" t="s">
        <v>119</v>
      </c>
      <c r="D140" s="92"/>
      <c r="E140" s="92"/>
      <c r="F140" s="92"/>
      <c r="G140" s="92"/>
      <c r="H140" s="92"/>
      <c r="I140" s="92"/>
      <c r="J140" s="92"/>
      <c r="K140" s="92"/>
      <c r="L140" s="92"/>
      <c r="M140" s="92"/>
      <c r="N140" s="92"/>
      <c r="O140" s="92"/>
      <c r="P140" s="92"/>
      <c r="Q140" s="92"/>
      <c r="R140" s="92"/>
      <c r="S140" s="92"/>
      <c r="T140" s="92"/>
      <c r="U140" s="92"/>
      <c r="V140" s="92"/>
      <c r="W140" s="92"/>
      <c r="X140" s="92"/>
      <c r="Y140" s="92"/>
      <c r="Z140" s="93"/>
      <c r="AA140" s="94">
        <v>1000</v>
      </c>
      <c r="AB140" s="95"/>
      <c r="AC140" s="95"/>
      <c r="AD140" s="95"/>
      <c r="AE140" s="95"/>
      <c r="AF140" s="95"/>
      <c r="AG140" s="95"/>
      <c r="AH140" s="95"/>
      <c r="AI140" s="96"/>
      <c r="AJ140" s="94">
        <v>435</v>
      </c>
      <c r="AK140" s="95"/>
      <c r="AL140" s="95"/>
      <c r="AM140" s="95"/>
      <c r="AN140" s="95"/>
      <c r="AO140" s="95"/>
      <c r="AP140" s="95"/>
      <c r="AQ140" s="95"/>
      <c r="AR140" s="96"/>
      <c r="AS140" s="97"/>
      <c r="AT140" s="98"/>
      <c r="AU140" s="98"/>
      <c r="AV140" s="98"/>
      <c r="AW140" s="98"/>
      <c r="AX140" s="99"/>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row>
    <row r="141" spans="1:251" s="47" customFormat="1" ht="18.75" customHeight="1" thickBot="1">
      <c r="A141" s="48"/>
      <c r="B141" s="100" t="s">
        <v>84</v>
      </c>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2"/>
      <c r="AA141" s="103">
        <f>SUM($AA$135:$AA$140)</f>
        <v>4858</v>
      </c>
      <c r="AB141" s="104"/>
      <c r="AC141" s="104"/>
      <c r="AD141" s="104"/>
      <c r="AE141" s="104"/>
      <c r="AF141" s="104"/>
      <c r="AG141" s="104"/>
      <c r="AH141" s="104"/>
      <c r="AI141" s="105"/>
      <c r="AJ141" s="103">
        <f>SUM($AJ$135:$AJ$140)</f>
        <v>12945</v>
      </c>
      <c r="AK141" s="104"/>
      <c r="AL141" s="104"/>
      <c r="AM141" s="104"/>
      <c r="AN141" s="104"/>
      <c r="AO141" s="104"/>
      <c r="AP141" s="104"/>
      <c r="AQ141" s="104"/>
      <c r="AR141" s="105"/>
      <c r="AS141" s="106"/>
      <c r="AT141" s="107"/>
      <c r="AU141" s="107"/>
      <c r="AV141" s="107"/>
      <c r="AW141" s="107"/>
      <c r="AX141" s="108"/>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row>
    <row r="143" spans="1:251" ht="18.75">
      <c r="A143" s="32" t="s">
        <v>71</v>
      </c>
      <c r="AW143" s="34"/>
      <c r="AX143" s="35"/>
      <c r="AY143" s="34"/>
    </row>
    <row r="145" spans="1:113" ht="18.75">
      <c r="B145" s="109" t="s">
        <v>0</v>
      </c>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row>
    <row r="146" spans="1:113">
      <c r="Z146" s="36"/>
      <c r="AD146" s="36"/>
      <c r="AE146" s="36"/>
      <c r="AF146" s="36"/>
      <c r="AG146" s="36"/>
      <c r="AH146" s="36"/>
      <c r="AI146" s="36"/>
      <c r="AO146" s="36"/>
    </row>
    <row r="147" spans="1:113" ht="13.5" thickBot="1">
      <c r="Z147" s="36"/>
      <c r="AD147" s="36"/>
      <c r="AE147" s="36"/>
      <c r="AF147" s="36"/>
      <c r="AG147" s="36"/>
      <c r="AH147" s="36"/>
      <c r="AI147" s="36"/>
      <c r="AO147" s="36"/>
      <c r="DI147" s="37"/>
    </row>
    <row r="148" spans="1:113" ht="24.75" customHeight="1" thickBot="1">
      <c r="B148" s="111" t="s">
        <v>72</v>
      </c>
      <c r="C148" s="112"/>
      <c r="D148" s="112"/>
      <c r="E148" s="112"/>
      <c r="F148" s="112"/>
      <c r="G148" s="112"/>
      <c r="H148" s="113" t="s">
        <v>258</v>
      </c>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5"/>
      <c r="DI148" s="37"/>
    </row>
    <row r="149" spans="1:113" ht="14.25">
      <c r="B149" s="38"/>
      <c r="C149" s="38"/>
      <c r="D149" s="38"/>
      <c r="E149" s="38"/>
      <c r="F149" s="38"/>
      <c r="G149" s="38"/>
      <c r="H149" s="39"/>
      <c r="I149" s="39"/>
      <c r="J149" s="39"/>
      <c r="K149" s="39"/>
      <c r="L149" s="40"/>
      <c r="M149" s="40"/>
      <c r="N149" s="40"/>
      <c r="O149" s="40"/>
      <c r="P149" s="39"/>
      <c r="Q149" s="39"/>
      <c r="R149" s="39"/>
      <c r="S149" s="39"/>
      <c r="T149" s="39"/>
      <c r="U149" s="39"/>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DI149" s="37"/>
    </row>
    <row r="150" spans="1:113" ht="15" thickBot="1">
      <c r="A150" s="42"/>
      <c r="B150" s="41" t="s">
        <v>74</v>
      </c>
      <c r="C150" s="39"/>
      <c r="D150" s="39"/>
      <c r="E150" s="39"/>
      <c r="F150" s="39"/>
      <c r="G150" s="39"/>
      <c r="H150" s="39"/>
      <c r="I150" s="39"/>
      <c r="J150" s="39"/>
      <c r="K150" s="39"/>
      <c r="L150" s="40"/>
      <c r="M150" s="40"/>
      <c r="N150" s="40"/>
      <c r="O150" s="40"/>
      <c r="P150" s="39"/>
      <c r="Q150" s="39"/>
      <c r="R150" s="39"/>
      <c r="S150" s="39"/>
      <c r="T150" s="39"/>
      <c r="U150" s="39"/>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DI150" s="37"/>
    </row>
    <row r="151" spans="1:113" ht="14.25">
      <c r="A151" s="39"/>
      <c r="B151" s="43"/>
      <c r="C151" s="38"/>
      <c r="D151" s="38"/>
      <c r="E151" s="38"/>
      <c r="F151" s="38"/>
      <c r="G151" s="38"/>
      <c r="H151" s="38"/>
      <c r="I151" s="38"/>
      <c r="J151" s="38"/>
      <c r="K151" s="38"/>
      <c r="L151" s="44"/>
      <c r="M151" s="44"/>
      <c r="N151" s="44"/>
      <c r="O151" s="44"/>
      <c r="P151" s="38"/>
      <c r="Q151" s="38"/>
      <c r="R151" s="38"/>
      <c r="S151" s="38"/>
      <c r="T151" s="38"/>
      <c r="U151" s="38"/>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6"/>
    </row>
    <row r="152" spans="1:113" ht="12" customHeight="1">
      <c r="A152" s="39"/>
      <c r="B152" s="116" t="s">
        <v>259</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113" ht="12" customHeight="1">
      <c r="A153" s="39"/>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c r="BC153" s="47"/>
    </row>
    <row r="154" spans="1:113" ht="12" customHeight="1">
      <c r="A154" s="39"/>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113" ht="12" customHeight="1">
      <c r="A155" s="39"/>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113" ht="12" customHeight="1">
      <c r="A156" s="39"/>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113" ht="15" thickBot="1">
      <c r="A157" s="48"/>
      <c r="B157" s="49"/>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1"/>
    </row>
    <row r="158" spans="1:113">
      <c r="B158" s="52"/>
    </row>
    <row r="159" spans="1:113" ht="15" thickBot="1">
      <c r="A159" s="42"/>
      <c r="B159" s="41" t="s">
        <v>75</v>
      </c>
      <c r="C159" s="39"/>
      <c r="D159" s="39"/>
      <c r="E159" s="39"/>
      <c r="F159" s="39"/>
      <c r="G159" s="39"/>
      <c r="H159" s="39"/>
      <c r="I159" s="39"/>
      <c r="J159" s="39"/>
      <c r="K159" s="39"/>
      <c r="L159" s="40"/>
      <c r="M159" s="40"/>
      <c r="N159" s="40"/>
      <c r="O159" s="40"/>
      <c r="P159" s="39"/>
      <c r="Q159" s="39"/>
      <c r="R159" s="39"/>
      <c r="S159" s="39"/>
      <c r="T159" s="39"/>
      <c r="U159" s="39"/>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DI159" s="37"/>
    </row>
    <row r="160" spans="1:113" ht="14.25">
      <c r="A160" s="39"/>
      <c r="B160" s="43"/>
      <c r="C160" s="38"/>
      <c r="D160" s="38"/>
      <c r="E160" s="38"/>
      <c r="F160" s="38"/>
      <c r="G160" s="38"/>
      <c r="H160" s="38"/>
      <c r="I160" s="38"/>
      <c r="J160" s="38"/>
      <c r="K160" s="38"/>
      <c r="L160" s="44"/>
      <c r="M160" s="44"/>
      <c r="N160" s="44"/>
      <c r="O160" s="44"/>
      <c r="P160" s="38"/>
      <c r="Q160" s="38"/>
      <c r="R160" s="38"/>
      <c r="S160" s="38"/>
      <c r="T160" s="38"/>
      <c r="U160" s="38"/>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6"/>
    </row>
    <row r="161" spans="1:251" ht="12" customHeight="1">
      <c r="A161" s="39"/>
      <c r="B161" s="116" t="s">
        <v>260</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251" ht="12" customHeight="1">
      <c r="A162" s="39"/>
      <c r="B162" s="116"/>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251" ht="12" customHeight="1">
      <c r="A163" s="39"/>
      <c r="B163" s="116"/>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251" ht="12" customHeight="1">
      <c r="A164" s="39"/>
      <c r="B164" s="116"/>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BC164" s="47"/>
    </row>
    <row r="165" spans="1:251" ht="12" customHeight="1">
      <c r="A165" s="39"/>
      <c r="B165" s="116"/>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8"/>
    </row>
    <row r="166" spans="1:251" ht="12" customHeight="1">
      <c r="A166" s="39"/>
      <c r="B166" s="116"/>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251" ht="12" customHeight="1">
      <c r="A167" s="39"/>
      <c r="B167" s="116"/>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251" ht="15" thickBot="1">
      <c r="A168" s="48"/>
      <c r="B168" s="49"/>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1"/>
    </row>
    <row r="169" spans="1:251">
      <c r="B169" s="52"/>
    </row>
    <row r="170" spans="1:251" ht="14.25">
      <c r="B170" s="41" t="s">
        <v>77</v>
      </c>
      <c r="C170" s="39"/>
      <c r="D170" s="39"/>
      <c r="E170" s="39"/>
      <c r="F170" s="39"/>
      <c r="G170" s="39"/>
      <c r="H170" s="39"/>
      <c r="I170" s="39"/>
      <c r="J170" s="39"/>
      <c r="K170" s="39"/>
      <c r="L170" s="40"/>
      <c r="M170" s="40"/>
      <c r="N170" s="40"/>
      <c r="O170" s="40"/>
      <c r="P170" s="39"/>
      <c r="Q170" s="39"/>
      <c r="R170" s="39"/>
      <c r="S170" s="39"/>
      <c r="T170" s="39"/>
      <c r="U170" s="39"/>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spans="1:251" ht="15" thickBot="1">
      <c r="B171" s="39"/>
      <c r="C171" s="39"/>
      <c r="D171" s="39"/>
      <c r="E171" s="39"/>
      <c r="F171" s="39"/>
      <c r="G171" s="39"/>
      <c r="H171" s="39"/>
      <c r="I171" s="39"/>
      <c r="J171" s="39"/>
      <c r="K171" s="39"/>
      <c r="L171" s="40"/>
      <c r="M171" s="40"/>
      <c r="N171" s="40"/>
      <c r="O171" s="40"/>
      <c r="P171" s="39"/>
      <c r="Q171" s="39"/>
      <c r="R171" s="39"/>
      <c r="S171" s="39"/>
      <c r="T171" s="39"/>
      <c r="U171" s="39"/>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53" t="s">
        <v>78</v>
      </c>
    </row>
    <row r="172" spans="1:251" s="47" customFormat="1" ht="13.5" customHeight="1">
      <c r="A172" s="39"/>
      <c r="B172" s="119" t="s">
        <v>79</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1"/>
      <c r="AA172" s="125" t="s">
        <v>80</v>
      </c>
      <c r="AB172" s="120"/>
      <c r="AC172" s="120"/>
      <c r="AD172" s="120"/>
      <c r="AE172" s="120"/>
      <c r="AF172" s="120"/>
      <c r="AG172" s="120"/>
      <c r="AH172" s="120"/>
      <c r="AI172" s="121"/>
      <c r="AJ172" s="125" t="s">
        <v>81</v>
      </c>
      <c r="AK172" s="120"/>
      <c r="AL172" s="120"/>
      <c r="AM172" s="120"/>
      <c r="AN172" s="120"/>
      <c r="AO172" s="120"/>
      <c r="AP172" s="120"/>
      <c r="AQ172" s="120"/>
      <c r="AR172" s="121"/>
      <c r="AS172" s="125" t="s">
        <v>82</v>
      </c>
      <c r="AT172" s="120"/>
      <c r="AU172" s="120"/>
      <c r="AV172" s="120"/>
      <c r="AW172" s="120"/>
      <c r="AX172" s="127"/>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row>
    <row r="173" spans="1:251" s="47" customFormat="1" ht="13.5">
      <c r="A173" s="39"/>
      <c r="B173" s="122"/>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4"/>
      <c r="AA173" s="126"/>
      <c r="AB173" s="123"/>
      <c r="AC173" s="123"/>
      <c r="AD173" s="123"/>
      <c r="AE173" s="123"/>
      <c r="AF173" s="123"/>
      <c r="AG173" s="123"/>
      <c r="AH173" s="123"/>
      <c r="AI173" s="124"/>
      <c r="AJ173" s="126"/>
      <c r="AK173" s="123"/>
      <c r="AL173" s="123"/>
      <c r="AM173" s="123"/>
      <c r="AN173" s="123"/>
      <c r="AO173" s="123"/>
      <c r="AP173" s="123"/>
      <c r="AQ173" s="123"/>
      <c r="AR173" s="124"/>
      <c r="AS173" s="126"/>
      <c r="AT173" s="123"/>
      <c r="AU173" s="123"/>
      <c r="AV173" s="123"/>
      <c r="AW173" s="123"/>
      <c r="AX173" s="128"/>
      <c r="AY173" s="33"/>
      <c r="AZ173" s="33"/>
      <c r="BA173" s="33"/>
      <c r="BB173" s="54"/>
      <c r="BC173" s="55"/>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row>
    <row r="174" spans="1:251" s="47" customFormat="1" ht="18.75" customHeight="1">
      <c r="A174" s="39"/>
      <c r="B174" s="56"/>
      <c r="C174" s="91" t="s">
        <v>261</v>
      </c>
      <c r="D174" s="92"/>
      <c r="E174" s="92"/>
      <c r="F174" s="92"/>
      <c r="G174" s="92"/>
      <c r="H174" s="92"/>
      <c r="I174" s="92"/>
      <c r="J174" s="92"/>
      <c r="K174" s="92"/>
      <c r="L174" s="92"/>
      <c r="M174" s="92"/>
      <c r="N174" s="92"/>
      <c r="O174" s="92"/>
      <c r="P174" s="92"/>
      <c r="Q174" s="92"/>
      <c r="R174" s="92"/>
      <c r="S174" s="92"/>
      <c r="T174" s="92"/>
      <c r="U174" s="92"/>
      <c r="V174" s="92"/>
      <c r="W174" s="92"/>
      <c r="X174" s="92"/>
      <c r="Y174" s="92"/>
      <c r="Z174" s="93"/>
      <c r="AA174" s="94">
        <v>1630</v>
      </c>
      <c r="AB174" s="95"/>
      <c r="AC174" s="95"/>
      <c r="AD174" s="95"/>
      <c r="AE174" s="95"/>
      <c r="AF174" s="95"/>
      <c r="AG174" s="95"/>
      <c r="AH174" s="95"/>
      <c r="AI174" s="96"/>
      <c r="AJ174" s="94">
        <v>1238</v>
      </c>
      <c r="AK174" s="95"/>
      <c r="AL174" s="95"/>
      <c r="AM174" s="95"/>
      <c r="AN174" s="95"/>
      <c r="AO174" s="95"/>
      <c r="AP174" s="95"/>
      <c r="AQ174" s="95"/>
      <c r="AR174" s="96"/>
      <c r="AS174" s="97"/>
      <c r="AT174" s="98"/>
      <c r="AU174" s="98"/>
      <c r="AV174" s="98"/>
      <c r="AW174" s="98"/>
      <c r="AX174" s="99"/>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row>
    <row r="175" spans="1:251" s="47" customFormat="1" ht="18.75" customHeight="1">
      <c r="A175" s="39"/>
      <c r="B175" s="56"/>
      <c r="C175" s="91" t="s">
        <v>262</v>
      </c>
      <c r="D175" s="92"/>
      <c r="E175" s="92"/>
      <c r="F175" s="92"/>
      <c r="G175" s="92"/>
      <c r="H175" s="92"/>
      <c r="I175" s="92"/>
      <c r="J175" s="92"/>
      <c r="K175" s="92"/>
      <c r="L175" s="92"/>
      <c r="M175" s="92"/>
      <c r="N175" s="92"/>
      <c r="O175" s="92"/>
      <c r="P175" s="92"/>
      <c r="Q175" s="92"/>
      <c r="R175" s="92"/>
      <c r="S175" s="92"/>
      <c r="T175" s="92"/>
      <c r="U175" s="92"/>
      <c r="V175" s="92"/>
      <c r="W175" s="92"/>
      <c r="X175" s="92"/>
      <c r="Y175" s="92"/>
      <c r="Z175" s="93"/>
      <c r="AA175" s="94">
        <v>96</v>
      </c>
      <c r="AB175" s="95"/>
      <c r="AC175" s="95"/>
      <c r="AD175" s="95"/>
      <c r="AE175" s="95"/>
      <c r="AF175" s="95"/>
      <c r="AG175" s="95"/>
      <c r="AH175" s="95"/>
      <c r="AI175" s="96"/>
      <c r="AJ175" s="94">
        <v>60</v>
      </c>
      <c r="AK175" s="95"/>
      <c r="AL175" s="95"/>
      <c r="AM175" s="95"/>
      <c r="AN175" s="95"/>
      <c r="AO175" s="95"/>
      <c r="AP175" s="95"/>
      <c r="AQ175" s="95"/>
      <c r="AR175" s="96"/>
      <c r="AS175" s="97"/>
      <c r="AT175" s="98"/>
      <c r="AU175" s="98"/>
      <c r="AV175" s="98"/>
      <c r="AW175" s="98"/>
      <c r="AX175" s="99"/>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row>
    <row r="176" spans="1:251" s="47" customFormat="1" ht="18.75" customHeight="1" thickBot="1">
      <c r="A176" s="48"/>
      <c r="B176" s="100" t="s">
        <v>84</v>
      </c>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2"/>
      <c r="AA176" s="103">
        <f>SUM($AA$174:$AA$175)</f>
        <v>1726</v>
      </c>
      <c r="AB176" s="104"/>
      <c r="AC176" s="104"/>
      <c r="AD176" s="104"/>
      <c r="AE176" s="104"/>
      <c r="AF176" s="104"/>
      <c r="AG176" s="104"/>
      <c r="AH176" s="104"/>
      <c r="AI176" s="105"/>
      <c r="AJ176" s="103">
        <f>SUM($AJ$174:$AJ$175)</f>
        <v>1298</v>
      </c>
      <c r="AK176" s="104"/>
      <c r="AL176" s="104"/>
      <c r="AM176" s="104"/>
      <c r="AN176" s="104"/>
      <c r="AO176" s="104"/>
      <c r="AP176" s="104"/>
      <c r="AQ176" s="104"/>
      <c r="AR176" s="105"/>
      <c r="AS176" s="106"/>
      <c r="AT176" s="107"/>
      <c r="AU176" s="107"/>
      <c r="AV176" s="107"/>
      <c r="AW176" s="107"/>
      <c r="AX176" s="108"/>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row>
    <row r="178" spans="1:113" ht="18.75">
      <c r="A178" s="32" t="s">
        <v>71</v>
      </c>
      <c r="AW178" s="34"/>
      <c r="AX178" s="35"/>
      <c r="AY178" s="34"/>
    </row>
    <row r="180" spans="1:113" ht="18.75">
      <c r="B180" s="109" t="s">
        <v>0</v>
      </c>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row>
    <row r="181" spans="1:113">
      <c r="Z181" s="36"/>
      <c r="AD181" s="36"/>
      <c r="AE181" s="36"/>
      <c r="AF181" s="36"/>
      <c r="AG181" s="36"/>
      <c r="AH181" s="36"/>
      <c r="AI181" s="36"/>
      <c r="AO181" s="36"/>
    </row>
    <row r="182" spans="1:113" ht="13.5" thickBot="1">
      <c r="Z182" s="36"/>
      <c r="AD182" s="36"/>
      <c r="AE182" s="36"/>
      <c r="AF182" s="36"/>
      <c r="AG182" s="36"/>
      <c r="AH182" s="36"/>
      <c r="AI182" s="36"/>
      <c r="AO182" s="36"/>
      <c r="DI182" s="37"/>
    </row>
    <row r="183" spans="1:113" ht="24.75" customHeight="1" thickBot="1">
      <c r="B183" s="111" t="s">
        <v>72</v>
      </c>
      <c r="C183" s="112"/>
      <c r="D183" s="112"/>
      <c r="E183" s="112"/>
      <c r="F183" s="112"/>
      <c r="G183" s="112"/>
      <c r="H183" s="113" t="s">
        <v>233</v>
      </c>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DI183" s="37"/>
    </row>
    <row r="184" spans="1:113" ht="14.25">
      <c r="B184" s="38"/>
      <c r="C184" s="38"/>
      <c r="D184" s="38"/>
      <c r="E184" s="38"/>
      <c r="F184" s="38"/>
      <c r="G184" s="38"/>
      <c r="H184" s="39"/>
      <c r="I184" s="39"/>
      <c r="J184" s="39"/>
      <c r="K184" s="39"/>
      <c r="L184" s="40"/>
      <c r="M184" s="40"/>
      <c r="N184" s="40"/>
      <c r="O184" s="40"/>
      <c r="P184" s="39"/>
      <c r="Q184" s="39"/>
      <c r="R184" s="39"/>
      <c r="S184" s="39"/>
      <c r="T184" s="39"/>
      <c r="U184" s="39"/>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DI184" s="37"/>
    </row>
    <row r="185" spans="1:113" ht="15" thickBot="1">
      <c r="A185" s="42"/>
      <c r="B185" s="41" t="s">
        <v>74</v>
      </c>
      <c r="C185" s="39"/>
      <c r="D185" s="39"/>
      <c r="E185" s="39"/>
      <c r="F185" s="39"/>
      <c r="G185" s="39"/>
      <c r="H185" s="39"/>
      <c r="I185" s="39"/>
      <c r="J185" s="39"/>
      <c r="K185" s="39"/>
      <c r="L185" s="40"/>
      <c r="M185" s="40"/>
      <c r="N185" s="40"/>
      <c r="O185" s="40"/>
      <c r="P185" s="39"/>
      <c r="Q185" s="39"/>
      <c r="R185" s="39"/>
      <c r="S185" s="39"/>
      <c r="T185" s="39"/>
      <c r="U185" s="39"/>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DI185" s="37"/>
    </row>
    <row r="186" spans="1:113" ht="14.25">
      <c r="A186" s="39"/>
      <c r="B186" s="43"/>
      <c r="C186" s="38"/>
      <c r="D186" s="38"/>
      <c r="E186" s="38"/>
      <c r="F186" s="38"/>
      <c r="G186" s="38"/>
      <c r="H186" s="38"/>
      <c r="I186" s="38"/>
      <c r="J186" s="38"/>
      <c r="K186" s="38"/>
      <c r="L186" s="44"/>
      <c r="M186" s="44"/>
      <c r="N186" s="44"/>
      <c r="O186" s="44"/>
      <c r="P186" s="38"/>
      <c r="Q186" s="38"/>
      <c r="R186" s="38"/>
      <c r="S186" s="38"/>
      <c r="T186" s="38"/>
      <c r="U186" s="38"/>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6"/>
    </row>
    <row r="187" spans="1:113" ht="12" customHeight="1">
      <c r="A187" s="39"/>
      <c r="B187" s="116" t="s">
        <v>234</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113" ht="12" customHeight="1">
      <c r="A188" s="39"/>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113" ht="12" customHeight="1">
      <c r="A189" s="39"/>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BC189" s="47"/>
    </row>
    <row r="190" spans="1:113" ht="12" customHeight="1">
      <c r="A190" s="39"/>
      <c r="B190" s="116"/>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row>
    <row r="191" spans="1:113" ht="12" customHeight="1">
      <c r="A191" s="39"/>
      <c r="B191" s="116"/>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113" ht="12" customHeight="1">
      <c r="A192" s="39"/>
      <c r="B192" s="116"/>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8"/>
    </row>
    <row r="193" spans="1:251" ht="15" thickBot="1">
      <c r="A193" s="48"/>
      <c r="B193" s="49"/>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1"/>
    </row>
    <row r="194" spans="1:251">
      <c r="B194" s="52"/>
    </row>
    <row r="195" spans="1:251" ht="15" thickBot="1">
      <c r="A195" s="42"/>
      <c r="B195" s="41" t="s">
        <v>75</v>
      </c>
      <c r="C195" s="39"/>
      <c r="D195" s="39"/>
      <c r="E195" s="39"/>
      <c r="F195" s="39"/>
      <c r="G195" s="39"/>
      <c r="H195" s="39"/>
      <c r="I195" s="39"/>
      <c r="J195" s="39"/>
      <c r="K195" s="39"/>
      <c r="L195" s="40"/>
      <c r="M195" s="40"/>
      <c r="N195" s="40"/>
      <c r="O195" s="40"/>
      <c r="P195" s="39"/>
      <c r="Q195" s="39"/>
      <c r="R195" s="39"/>
      <c r="S195" s="39"/>
      <c r="T195" s="39"/>
      <c r="U195" s="39"/>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DI195" s="37"/>
    </row>
    <row r="196" spans="1:251" ht="14.25">
      <c r="A196" s="39"/>
      <c r="B196" s="43"/>
      <c r="C196" s="38"/>
      <c r="D196" s="38"/>
      <c r="E196" s="38"/>
      <c r="F196" s="38"/>
      <c r="G196" s="38"/>
      <c r="H196" s="38"/>
      <c r="I196" s="38"/>
      <c r="J196" s="38"/>
      <c r="K196" s="38"/>
      <c r="L196" s="44"/>
      <c r="M196" s="44"/>
      <c r="N196" s="44"/>
      <c r="O196" s="44"/>
      <c r="P196" s="38"/>
      <c r="Q196" s="38"/>
      <c r="R196" s="38"/>
      <c r="S196" s="38"/>
      <c r="T196" s="38"/>
      <c r="U196" s="38"/>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6"/>
    </row>
    <row r="197" spans="1:251" ht="12" customHeight="1">
      <c r="A197" s="39"/>
      <c r="B197" s="116" t="s">
        <v>235</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251" ht="12" customHeight="1">
      <c r="A198" s="39"/>
      <c r="B198" s="116"/>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8"/>
      <c r="BC198" s="47"/>
    </row>
    <row r="199" spans="1:251" ht="12" customHeight="1">
      <c r="A199" s="39"/>
      <c r="B199" s="116"/>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251" ht="12" customHeight="1">
      <c r="A200" s="39"/>
      <c r="B200" s="116"/>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8"/>
    </row>
    <row r="201" spans="1:251" ht="12" customHeight="1">
      <c r="A201" s="39"/>
      <c r="B201" s="116"/>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8"/>
    </row>
    <row r="202" spans="1:251" ht="15" thickBot="1">
      <c r="A202" s="48"/>
      <c r="B202" s="49"/>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1"/>
    </row>
    <row r="203" spans="1:251">
      <c r="B203" s="52"/>
    </row>
    <row r="204" spans="1:251" ht="14.25">
      <c r="B204" s="41" t="s">
        <v>77</v>
      </c>
      <c r="C204" s="39"/>
      <c r="D204" s="39"/>
      <c r="E204" s="39"/>
      <c r="F204" s="39"/>
      <c r="G204" s="39"/>
      <c r="H204" s="39"/>
      <c r="I204" s="39"/>
      <c r="J204" s="39"/>
      <c r="K204" s="39"/>
      <c r="L204" s="40"/>
      <c r="M204" s="40"/>
      <c r="N204" s="40"/>
      <c r="O204" s="40"/>
      <c r="P204" s="39"/>
      <c r="Q204" s="39"/>
      <c r="R204" s="39"/>
      <c r="S204" s="39"/>
      <c r="T204" s="39"/>
      <c r="U204" s="39"/>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row>
    <row r="205" spans="1:251" ht="15" thickBot="1">
      <c r="B205" s="39"/>
      <c r="C205" s="39"/>
      <c r="D205" s="39"/>
      <c r="E205" s="39"/>
      <c r="F205" s="39"/>
      <c r="G205" s="39"/>
      <c r="H205" s="39"/>
      <c r="I205" s="39"/>
      <c r="J205" s="39"/>
      <c r="K205" s="39"/>
      <c r="L205" s="40"/>
      <c r="M205" s="40"/>
      <c r="N205" s="40"/>
      <c r="O205" s="40"/>
      <c r="P205" s="39"/>
      <c r="Q205" s="39"/>
      <c r="R205" s="39"/>
      <c r="S205" s="39"/>
      <c r="T205" s="39"/>
      <c r="U205" s="39"/>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53" t="s">
        <v>78</v>
      </c>
    </row>
    <row r="206" spans="1:251" s="47" customFormat="1" ht="13.5" customHeight="1">
      <c r="A206" s="39"/>
      <c r="B206" s="119" t="s">
        <v>79</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1"/>
      <c r="AA206" s="125" t="s">
        <v>80</v>
      </c>
      <c r="AB206" s="120"/>
      <c r="AC206" s="120"/>
      <c r="AD206" s="120"/>
      <c r="AE206" s="120"/>
      <c r="AF206" s="120"/>
      <c r="AG206" s="120"/>
      <c r="AH206" s="120"/>
      <c r="AI206" s="121"/>
      <c r="AJ206" s="125" t="s">
        <v>81</v>
      </c>
      <c r="AK206" s="120"/>
      <c r="AL206" s="120"/>
      <c r="AM206" s="120"/>
      <c r="AN206" s="120"/>
      <c r="AO206" s="120"/>
      <c r="AP206" s="120"/>
      <c r="AQ206" s="120"/>
      <c r="AR206" s="121"/>
      <c r="AS206" s="125" t="s">
        <v>82</v>
      </c>
      <c r="AT206" s="120"/>
      <c r="AU206" s="120"/>
      <c r="AV206" s="120"/>
      <c r="AW206" s="120"/>
      <c r="AX206" s="127"/>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row>
    <row r="207" spans="1:251" s="47" customFormat="1" ht="13.5">
      <c r="A207" s="39"/>
      <c r="B207" s="122"/>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4"/>
      <c r="AA207" s="126"/>
      <c r="AB207" s="123"/>
      <c r="AC207" s="123"/>
      <c r="AD207" s="123"/>
      <c r="AE207" s="123"/>
      <c r="AF207" s="123"/>
      <c r="AG207" s="123"/>
      <c r="AH207" s="123"/>
      <c r="AI207" s="124"/>
      <c r="AJ207" s="126"/>
      <c r="AK207" s="123"/>
      <c r="AL207" s="123"/>
      <c r="AM207" s="123"/>
      <c r="AN207" s="123"/>
      <c r="AO207" s="123"/>
      <c r="AP207" s="123"/>
      <c r="AQ207" s="123"/>
      <c r="AR207" s="124"/>
      <c r="AS207" s="126"/>
      <c r="AT207" s="123"/>
      <c r="AU207" s="123"/>
      <c r="AV207" s="123"/>
      <c r="AW207" s="123"/>
      <c r="AX207" s="128"/>
      <c r="AY207" s="33"/>
      <c r="AZ207" s="33"/>
      <c r="BA207" s="33"/>
      <c r="BB207" s="54"/>
      <c r="BC207" s="55"/>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c r="DH207" s="33"/>
      <c r="DI207" s="33"/>
      <c r="DJ207" s="33"/>
      <c r="DK207" s="33"/>
      <c r="DL207" s="33"/>
      <c r="DM207" s="33"/>
      <c r="DN207" s="33"/>
      <c r="DO207" s="33"/>
      <c r="DP207" s="33"/>
      <c r="DQ207" s="33"/>
      <c r="DR207" s="33"/>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c r="EZ207" s="33"/>
      <c r="FA207" s="33"/>
      <c r="FB207" s="33"/>
      <c r="FC207" s="33"/>
      <c r="FD207" s="33"/>
      <c r="FE207" s="33"/>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row>
    <row r="208" spans="1:251" s="47" customFormat="1" ht="18.75" customHeight="1">
      <c r="A208" s="39"/>
      <c r="B208" s="56"/>
      <c r="C208" s="91" t="s">
        <v>236</v>
      </c>
      <c r="D208" s="92"/>
      <c r="E208" s="92"/>
      <c r="F208" s="92"/>
      <c r="G208" s="92"/>
      <c r="H208" s="92"/>
      <c r="I208" s="92"/>
      <c r="J208" s="92"/>
      <c r="K208" s="92"/>
      <c r="L208" s="92"/>
      <c r="M208" s="92"/>
      <c r="N208" s="92"/>
      <c r="O208" s="92"/>
      <c r="P208" s="92"/>
      <c r="Q208" s="92"/>
      <c r="R208" s="92"/>
      <c r="S208" s="92"/>
      <c r="T208" s="92"/>
      <c r="U208" s="92"/>
      <c r="V208" s="92"/>
      <c r="W208" s="92"/>
      <c r="X208" s="92"/>
      <c r="Y208" s="92"/>
      <c r="Z208" s="93"/>
      <c r="AA208" s="94">
        <v>5533</v>
      </c>
      <c r="AB208" s="95"/>
      <c r="AC208" s="95"/>
      <c r="AD208" s="95"/>
      <c r="AE208" s="95"/>
      <c r="AF208" s="95"/>
      <c r="AG208" s="95"/>
      <c r="AH208" s="95"/>
      <c r="AI208" s="96"/>
      <c r="AJ208" s="94">
        <v>5676</v>
      </c>
      <c r="AK208" s="95"/>
      <c r="AL208" s="95"/>
      <c r="AM208" s="95"/>
      <c r="AN208" s="95"/>
      <c r="AO208" s="95"/>
      <c r="AP208" s="95"/>
      <c r="AQ208" s="95"/>
      <c r="AR208" s="96"/>
      <c r="AS208" s="97"/>
      <c r="AT208" s="98"/>
      <c r="AU208" s="98"/>
      <c r="AV208" s="98"/>
      <c r="AW208" s="98"/>
      <c r="AX208" s="99"/>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row>
    <row r="209" spans="1:251" s="47" customFormat="1" ht="18.75" customHeight="1">
      <c r="A209" s="39"/>
      <c r="B209" s="56"/>
      <c r="C209" s="91" t="s">
        <v>237</v>
      </c>
      <c r="D209" s="92"/>
      <c r="E209" s="92"/>
      <c r="F209" s="92"/>
      <c r="G209" s="92"/>
      <c r="H209" s="92"/>
      <c r="I209" s="92"/>
      <c r="J209" s="92"/>
      <c r="K209" s="92"/>
      <c r="L209" s="92"/>
      <c r="M209" s="92"/>
      <c r="N209" s="92"/>
      <c r="O209" s="92"/>
      <c r="P209" s="92"/>
      <c r="Q209" s="92"/>
      <c r="R209" s="92"/>
      <c r="S209" s="92"/>
      <c r="T209" s="92"/>
      <c r="U209" s="92"/>
      <c r="V209" s="92"/>
      <c r="W209" s="92"/>
      <c r="X209" s="92"/>
      <c r="Y209" s="92"/>
      <c r="Z209" s="93"/>
      <c r="AA209" s="94">
        <v>3203</v>
      </c>
      <c r="AB209" s="95"/>
      <c r="AC209" s="95"/>
      <c r="AD209" s="95"/>
      <c r="AE209" s="95"/>
      <c r="AF209" s="95"/>
      <c r="AG209" s="95"/>
      <c r="AH209" s="95"/>
      <c r="AI209" s="96"/>
      <c r="AJ209" s="94">
        <v>3812</v>
      </c>
      <c r="AK209" s="95"/>
      <c r="AL209" s="95"/>
      <c r="AM209" s="95"/>
      <c r="AN209" s="95"/>
      <c r="AO209" s="95"/>
      <c r="AP209" s="95"/>
      <c r="AQ209" s="95"/>
      <c r="AR209" s="96"/>
      <c r="AS209" s="97"/>
      <c r="AT209" s="98"/>
      <c r="AU209" s="98"/>
      <c r="AV209" s="98"/>
      <c r="AW209" s="98"/>
      <c r="AX209" s="99"/>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row>
    <row r="210" spans="1:251" s="47" customFormat="1" ht="18.75" customHeight="1">
      <c r="A210" s="39"/>
      <c r="B210" s="56"/>
      <c r="C210" s="91" t="s">
        <v>238</v>
      </c>
      <c r="D210" s="92"/>
      <c r="E210" s="92"/>
      <c r="F210" s="92"/>
      <c r="G210" s="92"/>
      <c r="H210" s="92"/>
      <c r="I210" s="92"/>
      <c r="J210" s="92"/>
      <c r="K210" s="92"/>
      <c r="L210" s="92"/>
      <c r="M210" s="92"/>
      <c r="N210" s="92"/>
      <c r="O210" s="92"/>
      <c r="P210" s="92"/>
      <c r="Q210" s="92"/>
      <c r="R210" s="92"/>
      <c r="S210" s="92"/>
      <c r="T210" s="92"/>
      <c r="U210" s="92"/>
      <c r="V210" s="92"/>
      <c r="W210" s="92"/>
      <c r="X210" s="92"/>
      <c r="Y210" s="92"/>
      <c r="Z210" s="93"/>
      <c r="AA210" s="94">
        <v>902</v>
      </c>
      <c r="AB210" s="95"/>
      <c r="AC210" s="95"/>
      <c r="AD210" s="95"/>
      <c r="AE210" s="95"/>
      <c r="AF210" s="95"/>
      <c r="AG210" s="95"/>
      <c r="AH210" s="95"/>
      <c r="AI210" s="96"/>
      <c r="AJ210" s="94">
        <v>1153</v>
      </c>
      <c r="AK210" s="95"/>
      <c r="AL210" s="95"/>
      <c r="AM210" s="95"/>
      <c r="AN210" s="95"/>
      <c r="AO210" s="95"/>
      <c r="AP210" s="95"/>
      <c r="AQ210" s="95"/>
      <c r="AR210" s="96"/>
      <c r="AS210" s="97"/>
      <c r="AT210" s="98"/>
      <c r="AU210" s="98"/>
      <c r="AV210" s="98"/>
      <c r="AW210" s="98"/>
      <c r="AX210" s="99"/>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row>
    <row r="211" spans="1:251" s="47" customFormat="1" ht="18.75" customHeight="1">
      <c r="A211" s="39"/>
      <c r="B211" s="56"/>
      <c r="C211" s="91" t="s">
        <v>239</v>
      </c>
      <c r="D211" s="92"/>
      <c r="E211" s="92"/>
      <c r="F211" s="92"/>
      <c r="G211" s="92"/>
      <c r="H211" s="92"/>
      <c r="I211" s="92"/>
      <c r="J211" s="92"/>
      <c r="K211" s="92"/>
      <c r="L211" s="92"/>
      <c r="M211" s="92"/>
      <c r="N211" s="92"/>
      <c r="O211" s="92"/>
      <c r="P211" s="92"/>
      <c r="Q211" s="92"/>
      <c r="R211" s="92"/>
      <c r="S211" s="92"/>
      <c r="T211" s="92"/>
      <c r="U211" s="92"/>
      <c r="V211" s="92"/>
      <c r="W211" s="92"/>
      <c r="X211" s="92"/>
      <c r="Y211" s="92"/>
      <c r="Z211" s="93"/>
      <c r="AA211" s="94">
        <v>1362</v>
      </c>
      <c r="AB211" s="95"/>
      <c r="AC211" s="95"/>
      <c r="AD211" s="95"/>
      <c r="AE211" s="95"/>
      <c r="AF211" s="95"/>
      <c r="AG211" s="95"/>
      <c r="AH211" s="95"/>
      <c r="AI211" s="96"/>
      <c r="AJ211" s="94">
        <v>770</v>
      </c>
      <c r="AK211" s="95"/>
      <c r="AL211" s="95"/>
      <c r="AM211" s="95"/>
      <c r="AN211" s="95"/>
      <c r="AO211" s="95"/>
      <c r="AP211" s="95"/>
      <c r="AQ211" s="95"/>
      <c r="AR211" s="96"/>
      <c r="AS211" s="97"/>
      <c r="AT211" s="98"/>
      <c r="AU211" s="98"/>
      <c r="AV211" s="98"/>
      <c r="AW211" s="98"/>
      <c r="AX211" s="99"/>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row>
    <row r="212" spans="1:251" s="47" customFormat="1" ht="18.75" customHeight="1" thickBot="1">
      <c r="A212" s="48"/>
      <c r="B212" s="100" t="s">
        <v>84</v>
      </c>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2"/>
      <c r="AA212" s="103">
        <f>SUM($AA$208:$AA$211)</f>
        <v>11000</v>
      </c>
      <c r="AB212" s="104"/>
      <c r="AC212" s="104"/>
      <c r="AD212" s="104"/>
      <c r="AE212" s="104"/>
      <c r="AF212" s="104"/>
      <c r="AG212" s="104"/>
      <c r="AH212" s="104"/>
      <c r="AI212" s="105"/>
      <c r="AJ212" s="103">
        <f>SUM($AJ$208:$AJ$211)</f>
        <v>11411</v>
      </c>
      <c r="AK212" s="104"/>
      <c r="AL212" s="104"/>
      <c r="AM212" s="104"/>
      <c r="AN212" s="104"/>
      <c r="AO212" s="104"/>
      <c r="AP212" s="104"/>
      <c r="AQ212" s="104"/>
      <c r="AR212" s="105"/>
      <c r="AS212" s="106"/>
      <c r="AT212" s="107"/>
      <c r="AU212" s="107"/>
      <c r="AV212" s="107"/>
      <c r="AW212" s="107"/>
      <c r="AX212" s="108"/>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row>
    <row r="214" spans="1:251" ht="18.75">
      <c r="A214" s="32" t="s">
        <v>71</v>
      </c>
      <c r="AW214" s="34"/>
      <c r="AX214" s="35"/>
      <c r="AY214" s="34"/>
    </row>
    <row r="216" spans="1:251" ht="18.75">
      <c r="B216" s="109" t="s">
        <v>0</v>
      </c>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row>
    <row r="217" spans="1:251">
      <c r="Z217" s="36"/>
      <c r="AD217" s="36"/>
      <c r="AE217" s="36"/>
      <c r="AF217" s="36"/>
      <c r="AG217" s="36"/>
      <c r="AH217" s="36"/>
      <c r="AI217" s="36"/>
      <c r="AO217" s="36"/>
    </row>
    <row r="218" spans="1:251" ht="13.5" thickBot="1">
      <c r="Z218" s="36"/>
      <c r="AD218" s="36"/>
      <c r="AE218" s="36"/>
      <c r="AF218" s="36"/>
      <c r="AG218" s="36"/>
      <c r="AH218" s="36"/>
      <c r="AI218" s="36"/>
      <c r="AO218" s="36"/>
      <c r="DI218" s="37"/>
    </row>
    <row r="219" spans="1:251" ht="24.75" customHeight="1" thickBot="1">
      <c r="B219" s="111" t="s">
        <v>72</v>
      </c>
      <c r="C219" s="112"/>
      <c r="D219" s="112"/>
      <c r="E219" s="112"/>
      <c r="F219" s="112"/>
      <c r="G219" s="112"/>
      <c r="H219" s="113" t="s">
        <v>267</v>
      </c>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5"/>
      <c r="DI219" s="37"/>
    </row>
    <row r="220" spans="1:251" ht="14.25">
      <c r="B220" s="38"/>
      <c r="C220" s="38"/>
      <c r="D220" s="38"/>
      <c r="E220" s="38"/>
      <c r="F220" s="38"/>
      <c r="G220" s="38"/>
      <c r="H220" s="39"/>
      <c r="I220" s="39"/>
      <c r="J220" s="39"/>
      <c r="K220" s="39"/>
      <c r="L220" s="40"/>
      <c r="M220" s="40"/>
      <c r="N220" s="40"/>
      <c r="O220" s="40"/>
      <c r="P220" s="39"/>
      <c r="Q220" s="39"/>
      <c r="R220" s="39"/>
      <c r="S220" s="39"/>
      <c r="T220" s="39"/>
      <c r="U220" s="39"/>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DI220" s="37"/>
    </row>
    <row r="221" spans="1:251" ht="15" thickBot="1">
      <c r="A221" s="42"/>
      <c r="B221" s="41" t="s">
        <v>74</v>
      </c>
      <c r="C221" s="39"/>
      <c r="D221" s="39"/>
      <c r="E221" s="39"/>
      <c r="F221" s="39"/>
      <c r="G221" s="39"/>
      <c r="H221" s="39"/>
      <c r="I221" s="39"/>
      <c r="J221" s="39"/>
      <c r="K221" s="39"/>
      <c r="L221" s="40"/>
      <c r="M221" s="40"/>
      <c r="N221" s="40"/>
      <c r="O221" s="40"/>
      <c r="P221" s="39"/>
      <c r="Q221" s="39"/>
      <c r="R221" s="39"/>
      <c r="S221" s="39"/>
      <c r="T221" s="39"/>
      <c r="U221" s="39"/>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DI221" s="37"/>
    </row>
    <row r="222" spans="1:251" ht="14.25">
      <c r="A222" s="39"/>
      <c r="B222" s="43"/>
      <c r="C222" s="38"/>
      <c r="D222" s="38"/>
      <c r="E222" s="38"/>
      <c r="F222" s="38"/>
      <c r="G222" s="38"/>
      <c r="H222" s="38"/>
      <c r="I222" s="38"/>
      <c r="J222" s="38"/>
      <c r="K222" s="38"/>
      <c r="L222" s="44"/>
      <c r="M222" s="44"/>
      <c r="N222" s="44"/>
      <c r="O222" s="44"/>
      <c r="P222" s="38"/>
      <c r="Q222" s="38"/>
      <c r="R222" s="38"/>
      <c r="S222" s="38"/>
      <c r="T222" s="38"/>
      <c r="U222" s="38"/>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6"/>
    </row>
    <row r="223" spans="1:251" ht="12" customHeight="1">
      <c r="A223" s="39"/>
      <c r="B223" s="116" t="s">
        <v>268</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251" ht="12" customHeight="1">
      <c r="A224" s="39"/>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c r="BC224" s="47"/>
    </row>
    <row r="225" spans="1:113" ht="12" customHeight="1">
      <c r="A225" s="39"/>
      <c r="B225" s="116"/>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113" ht="12" customHeight="1">
      <c r="A226" s="39"/>
      <c r="B226" s="116"/>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113" ht="12" customHeight="1">
      <c r="A227" s="39"/>
      <c r="B227" s="116"/>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113" ht="15" thickBot="1">
      <c r="A228" s="48"/>
      <c r="B228" s="49"/>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1"/>
    </row>
    <row r="229" spans="1:113">
      <c r="B229" s="52"/>
    </row>
    <row r="230" spans="1:113" ht="15" thickBot="1">
      <c r="A230" s="42"/>
      <c r="B230" s="41" t="s">
        <v>75</v>
      </c>
      <c r="C230" s="39"/>
      <c r="D230" s="39"/>
      <c r="E230" s="39"/>
      <c r="F230" s="39"/>
      <c r="G230" s="39"/>
      <c r="H230" s="39"/>
      <c r="I230" s="39"/>
      <c r="J230" s="39"/>
      <c r="K230" s="39"/>
      <c r="L230" s="40"/>
      <c r="M230" s="40"/>
      <c r="N230" s="40"/>
      <c r="O230" s="40"/>
      <c r="P230" s="39"/>
      <c r="Q230" s="39"/>
      <c r="R230" s="39"/>
      <c r="S230" s="39"/>
      <c r="T230" s="39"/>
      <c r="U230" s="39"/>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DI230" s="37"/>
    </row>
    <row r="231" spans="1:113" ht="14.25">
      <c r="A231" s="39"/>
      <c r="B231" s="43"/>
      <c r="C231" s="38"/>
      <c r="D231" s="38"/>
      <c r="E231" s="38"/>
      <c r="F231" s="38"/>
      <c r="G231" s="38"/>
      <c r="H231" s="38"/>
      <c r="I231" s="38"/>
      <c r="J231" s="38"/>
      <c r="K231" s="38"/>
      <c r="L231" s="44"/>
      <c r="M231" s="44"/>
      <c r="N231" s="44"/>
      <c r="O231" s="44"/>
      <c r="P231" s="38"/>
      <c r="Q231" s="38"/>
      <c r="R231" s="38"/>
      <c r="S231" s="38"/>
      <c r="T231" s="38"/>
      <c r="U231" s="38"/>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6"/>
    </row>
    <row r="232" spans="1:113" ht="12" customHeight="1">
      <c r="A232" s="39"/>
      <c r="B232" s="116" t="s">
        <v>269</v>
      </c>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8"/>
    </row>
    <row r="233" spans="1:113" ht="12" customHeight="1">
      <c r="A233" s="39"/>
      <c r="B233" s="116"/>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113" ht="12" customHeight="1">
      <c r="A234" s="39"/>
      <c r="B234" s="116"/>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8"/>
      <c r="BC234" s="47"/>
    </row>
    <row r="235" spans="1:113" ht="12" customHeight="1">
      <c r="A235" s="39"/>
      <c r="B235" s="116"/>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8"/>
    </row>
    <row r="236" spans="1:113" ht="12" customHeight="1">
      <c r="A236" s="39"/>
      <c r="B236" s="116"/>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113" ht="12" customHeight="1">
      <c r="A237" s="39"/>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row>
    <row r="238" spans="1:113" ht="15" thickBot="1">
      <c r="A238" s="48"/>
      <c r="B238" s="49"/>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1"/>
    </row>
    <row r="239" spans="1:113">
      <c r="B239" s="52"/>
    </row>
    <row r="240" spans="1:113" ht="14.25">
      <c r="B240" s="41" t="s">
        <v>77</v>
      </c>
      <c r="C240" s="39"/>
      <c r="D240" s="39"/>
      <c r="E240" s="39"/>
      <c r="F240" s="39"/>
      <c r="G240" s="39"/>
      <c r="H240" s="39"/>
      <c r="I240" s="39"/>
      <c r="J240" s="39"/>
      <c r="K240" s="39"/>
      <c r="L240" s="40"/>
      <c r="M240" s="40"/>
      <c r="N240" s="40"/>
      <c r="O240" s="40"/>
      <c r="P240" s="39"/>
      <c r="Q240" s="39"/>
      <c r="R240" s="39"/>
      <c r="S240" s="39"/>
      <c r="T240" s="39"/>
      <c r="U240" s="39"/>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row>
    <row r="241" spans="1:251" ht="15" thickBot="1">
      <c r="B241" s="39"/>
      <c r="C241" s="39"/>
      <c r="D241" s="39"/>
      <c r="E241" s="39"/>
      <c r="F241" s="39"/>
      <c r="G241" s="39"/>
      <c r="H241" s="39"/>
      <c r="I241" s="39"/>
      <c r="J241" s="39"/>
      <c r="K241" s="39"/>
      <c r="L241" s="40"/>
      <c r="M241" s="40"/>
      <c r="N241" s="40"/>
      <c r="O241" s="40"/>
      <c r="P241" s="39"/>
      <c r="Q241" s="39"/>
      <c r="R241" s="39"/>
      <c r="S241" s="39"/>
      <c r="T241" s="39"/>
      <c r="U241" s="39"/>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53" t="s">
        <v>78</v>
      </c>
    </row>
    <row r="242" spans="1:251" s="47" customFormat="1" ht="13.5" customHeight="1">
      <c r="A242" s="39"/>
      <c r="B242" s="119" t="s">
        <v>79</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1"/>
      <c r="AA242" s="125" t="s">
        <v>80</v>
      </c>
      <c r="AB242" s="120"/>
      <c r="AC242" s="120"/>
      <c r="AD242" s="120"/>
      <c r="AE242" s="120"/>
      <c r="AF242" s="120"/>
      <c r="AG242" s="120"/>
      <c r="AH242" s="120"/>
      <c r="AI242" s="121"/>
      <c r="AJ242" s="125" t="s">
        <v>81</v>
      </c>
      <c r="AK242" s="120"/>
      <c r="AL242" s="120"/>
      <c r="AM242" s="120"/>
      <c r="AN242" s="120"/>
      <c r="AO242" s="120"/>
      <c r="AP242" s="120"/>
      <c r="AQ242" s="120"/>
      <c r="AR242" s="121"/>
      <c r="AS242" s="125" t="s">
        <v>82</v>
      </c>
      <c r="AT242" s="120"/>
      <c r="AU242" s="120"/>
      <c r="AV242" s="120"/>
      <c r="AW242" s="120"/>
      <c r="AX242" s="127"/>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row>
    <row r="243" spans="1:251" s="47" customFormat="1" ht="13.5">
      <c r="A243" s="39"/>
      <c r="B243" s="122"/>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4"/>
      <c r="AA243" s="126"/>
      <c r="AB243" s="123"/>
      <c r="AC243" s="123"/>
      <c r="AD243" s="123"/>
      <c r="AE243" s="123"/>
      <c r="AF243" s="123"/>
      <c r="AG243" s="123"/>
      <c r="AH243" s="123"/>
      <c r="AI243" s="124"/>
      <c r="AJ243" s="126"/>
      <c r="AK243" s="123"/>
      <c r="AL243" s="123"/>
      <c r="AM243" s="123"/>
      <c r="AN243" s="123"/>
      <c r="AO243" s="123"/>
      <c r="AP243" s="123"/>
      <c r="AQ243" s="123"/>
      <c r="AR243" s="124"/>
      <c r="AS243" s="126"/>
      <c r="AT243" s="123"/>
      <c r="AU243" s="123"/>
      <c r="AV243" s="123"/>
      <c r="AW243" s="123"/>
      <c r="AX243" s="128"/>
      <c r="AY243" s="33"/>
      <c r="AZ243" s="33"/>
      <c r="BA243" s="33"/>
      <c r="BB243" s="54"/>
      <c r="BC243" s="55"/>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row>
    <row r="244" spans="1:251" s="47" customFormat="1" ht="18.75" customHeight="1">
      <c r="A244" s="39"/>
      <c r="B244" s="56"/>
      <c r="C244" s="91" t="s">
        <v>270</v>
      </c>
      <c r="D244" s="92"/>
      <c r="E244" s="92"/>
      <c r="F244" s="92"/>
      <c r="G244" s="92"/>
      <c r="H244" s="92"/>
      <c r="I244" s="92"/>
      <c r="J244" s="92"/>
      <c r="K244" s="92"/>
      <c r="L244" s="92"/>
      <c r="M244" s="92"/>
      <c r="N244" s="92"/>
      <c r="O244" s="92"/>
      <c r="P244" s="92"/>
      <c r="Q244" s="92"/>
      <c r="R244" s="92"/>
      <c r="S244" s="92"/>
      <c r="T244" s="92"/>
      <c r="U244" s="92"/>
      <c r="V244" s="92"/>
      <c r="W244" s="92"/>
      <c r="X244" s="92"/>
      <c r="Y244" s="92"/>
      <c r="Z244" s="93"/>
      <c r="AA244" s="94">
        <v>84</v>
      </c>
      <c r="AB244" s="95"/>
      <c r="AC244" s="95"/>
      <c r="AD244" s="95"/>
      <c r="AE244" s="95"/>
      <c r="AF244" s="95"/>
      <c r="AG244" s="95"/>
      <c r="AH244" s="95"/>
      <c r="AI244" s="96"/>
      <c r="AJ244" s="94">
        <v>84</v>
      </c>
      <c r="AK244" s="95"/>
      <c r="AL244" s="95"/>
      <c r="AM244" s="95"/>
      <c r="AN244" s="95"/>
      <c r="AO244" s="95"/>
      <c r="AP244" s="95"/>
      <c r="AQ244" s="95"/>
      <c r="AR244" s="96"/>
      <c r="AS244" s="97"/>
      <c r="AT244" s="98"/>
      <c r="AU244" s="98"/>
      <c r="AV244" s="98"/>
      <c r="AW244" s="98"/>
      <c r="AX244" s="99"/>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row>
    <row r="245" spans="1:251" s="47" customFormat="1" ht="18.75" customHeight="1" thickBot="1">
      <c r="A245" s="48"/>
      <c r="B245" s="100" t="s">
        <v>84</v>
      </c>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2"/>
      <c r="AA245" s="103">
        <f>SUM($AA$244:$AA$244)</f>
        <v>84</v>
      </c>
      <c r="AB245" s="104"/>
      <c r="AC245" s="104"/>
      <c r="AD245" s="104"/>
      <c r="AE245" s="104"/>
      <c r="AF245" s="104"/>
      <c r="AG245" s="104"/>
      <c r="AH245" s="104"/>
      <c r="AI245" s="105"/>
      <c r="AJ245" s="103">
        <f>SUM($AJ$244:$AJ$244)</f>
        <v>84</v>
      </c>
      <c r="AK245" s="104"/>
      <c r="AL245" s="104"/>
      <c r="AM245" s="104"/>
      <c r="AN245" s="104"/>
      <c r="AO245" s="104"/>
      <c r="AP245" s="104"/>
      <c r="AQ245" s="104"/>
      <c r="AR245" s="105"/>
      <c r="AS245" s="106"/>
      <c r="AT245" s="107"/>
      <c r="AU245" s="107"/>
      <c r="AV245" s="107"/>
      <c r="AW245" s="107"/>
      <c r="AX245" s="108"/>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row>
    <row r="247" spans="1:251" ht="18.75">
      <c r="A247" s="32" t="s">
        <v>71</v>
      </c>
      <c r="AW247" s="34"/>
      <c r="AX247" s="35"/>
      <c r="AY247" s="34"/>
    </row>
    <row r="249" spans="1:251" ht="18.75">
      <c r="B249" s="109" t="s">
        <v>0</v>
      </c>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row>
    <row r="250" spans="1:251">
      <c r="Z250" s="36"/>
      <c r="AD250" s="36"/>
      <c r="AE250" s="36"/>
      <c r="AF250" s="36"/>
      <c r="AG250" s="36"/>
      <c r="AH250" s="36"/>
      <c r="AI250" s="36"/>
      <c r="AO250" s="36"/>
    </row>
    <row r="251" spans="1:251" ht="13.5" thickBot="1">
      <c r="Z251" s="36"/>
      <c r="AD251" s="36"/>
      <c r="AE251" s="36"/>
      <c r="AF251" s="36"/>
      <c r="AG251" s="36"/>
      <c r="AH251" s="36"/>
      <c r="AI251" s="36"/>
      <c r="AO251" s="36"/>
      <c r="DI251" s="37"/>
    </row>
    <row r="252" spans="1:251" ht="24.75" customHeight="1" thickBot="1">
      <c r="B252" s="111" t="s">
        <v>72</v>
      </c>
      <c r="C252" s="112"/>
      <c r="D252" s="112"/>
      <c r="E252" s="112"/>
      <c r="F252" s="112"/>
      <c r="G252" s="112"/>
      <c r="H252" s="113" t="s">
        <v>249</v>
      </c>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c r="DI252" s="37"/>
    </row>
    <row r="253" spans="1:251" ht="14.25">
      <c r="B253" s="38"/>
      <c r="C253" s="38"/>
      <c r="D253" s="38"/>
      <c r="E253" s="38"/>
      <c r="F253" s="38"/>
      <c r="G253" s="38"/>
      <c r="H253" s="39"/>
      <c r="I253" s="39"/>
      <c r="J253" s="39"/>
      <c r="K253" s="39"/>
      <c r="L253" s="40"/>
      <c r="M253" s="40"/>
      <c r="N253" s="40"/>
      <c r="O253" s="40"/>
      <c r="P253" s="39"/>
      <c r="Q253" s="39"/>
      <c r="R253" s="39"/>
      <c r="S253" s="39"/>
      <c r="T253" s="39"/>
      <c r="U253" s="39"/>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DI253" s="37"/>
    </row>
    <row r="254" spans="1:251" ht="15" thickBot="1">
      <c r="A254" s="42"/>
      <c r="B254" s="41" t="s">
        <v>74</v>
      </c>
      <c r="C254" s="39"/>
      <c r="D254" s="39"/>
      <c r="E254" s="39"/>
      <c r="F254" s="39"/>
      <c r="G254" s="39"/>
      <c r="H254" s="39"/>
      <c r="I254" s="39"/>
      <c r="J254" s="39"/>
      <c r="K254" s="39"/>
      <c r="L254" s="40"/>
      <c r="M254" s="40"/>
      <c r="N254" s="40"/>
      <c r="O254" s="40"/>
      <c r="P254" s="39"/>
      <c r="Q254" s="39"/>
      <c r="R254" s="39"/>
      <c r="S254" s="39"/>
      <c r="T254" s="39"/>
      <c r="U254" s="39"/>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DI254" s="37"/>
    </row>
    <row r="255" spans="1:251" ht="14.25">
      <c r="A255" s="39"/>
      <c r="B255" s="43"/>
      <c r="C255" s="38"/>
      <c r="D255" s="38"/>
      <c r="E255" s="38"/>
      <c r="F255" s="38"/>
      <c r="G255" s="38"/>
      <c r="H255" s="38"/>
      <c r="I255" s="38"/>
      <c r="J255" s="38"/>
      <c r="K255" s="38"/>
      <c r="L255" s="44"/>
      <c r="M255" s="44"/>
      <c r="N255" s="44"/>
      <c r="O255" s="44"/>
      <c r="P255" s="38"/>
      <c r="Q255" s="38"/>
      <c r="R255" s="38"/>
      <c r="S255" s="38"/>
      <c r="T255" s="38"/>
      <c r="U255" s="38"/>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6"/>
    </row>
    <row r="256" spans="1:251" ht="12" customHeight="1">
      <c r="A256" s="39"/>
      <c r="B256" s="116" t="s">
        <v>250</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113" ht="12" customHeight="1">
      <c r="A257" s="39"/>
      <c r="B257" s="116"/>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113" ht="12" customHeight="1">
      <c r="A258" s="39"/>
      <c r="B258" s="116"/>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113" ht="12" customHeight="1">
      <c r="A259" s="39"/>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113" ht="12" customHeight="1">
      <c r="A260" s="39"/>
      <c r="B260" s="116"/>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8"/>
      <c r="BC260" s="47"/>
    </row>
    <row r="261" spans="1:113" ht="12" customHeight="1">
      <c r="A261" s="39"/>
      <c r="B261" s="116"/>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8"/>
    </row>
    <row r="262" spans="1:113" ht="12" customHeight="1">
      <c r="A262" s="39"/>
      <c r="B262" s="116"/>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113" ht="12" customHeight="1">
      <c r="A263" s="39"/>
      <c r="B263" s="116"/>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113" ht="15" thickBot="1">
      <c r="A264" s="48"/>
      <c r="B264" s="49"/>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1"/>
    </row>
    <row r="265" spans="1:113">
      <c r="B265" s="52"/>
    </row>
    <row r="266" spans="1:113" ht="15" thickBot="1">
      <c r="A266" s="42"/>
      <c r="B266" s="41" t="s">
        <v>75</v>
      </c>
      <c r="C266" s="39"/>
      <c r="D266" s="39"/>
      <c r="E266" s="39"/>
      <c r="F266" s="39"/>
      <c r="G266" s="39"/>
      <c r="H266" s="39"/>
      <c r="I266" s="39"/>
      <c r="J266" s="39"/>
      <c r="K266" s="39"/>
      <c r="L266" s="40"/>
      <c r="M266" s="40"/>
      <c r="N266" s="40"/>
      <c r="O266" s="40"/>
      <c r="P266" s="39"/>
      <c r="Q266" s="39"/>
      <c r="R266" s="39"/>
      <c r="S266" s="39"/>
      <c r="T266" s="39"/>
      <c r="U266" s="39"/>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DI266" s="37"/>
    </row>
    <row r="267" spans="1:113" ht="14.25">
      <c r="A267" s="39"/>
      <c r="B267" s="43"/>
      <c r="C267" s="38"/>
      <c r="D267" s="38"/>
      <c r="E267" s="38"/>
      <c r="F267" s="38"/>
      <c r="G267" s="38"/>
      <c r="H267" s="38"/>
      <c r="I267" s="38"/>
      <c r="J267" s="38"/>
      <c r="K267" s="38"/>
      <c r="L267" s="44"/>
      <c r="M267" s="44"/>
      <c r="N267" s="44"/>
      <c r="O267" s="44"/>
      <c r="P267" s="38"/>
      <c r="Q267" s="38"/>
      <c r="R267" s="38"/>
      <c r="S267" s="38"/>
      <c r="T267" s="38"/>
      <c r="U267" s="38"/>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113" ht="12" customHeight="1">
      <c r="A268" s="39"/>
      <c r="B268" s="116" t="s">
        <v>251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8"/>
    </row>
    <row r="269" spans="1:113" ht="12" customHeight="1">
      <c r="A269" s="39"/>
      <c r="B269" s="116"/>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113" ht="12" customHeight="1">
      <c r="A270" s="39"/>
      <c r="B270" s="116"/>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c r="BC270" s="47"/>
    </row>
    <row r="271" spans="1:113" ht="12" customHeight="1">
      <c r="A271" s="39"/>
      <c r="B271" s="116"/>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113" ht="12" customHeight="1">
      <c r="A272" s="39"/>
      <c r="B272" s="116"/>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251" ht="12" customHeight="1">
      <c r="A273" s="39"/>
      <c r="B273" s="116"/>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251" ht="15" thickBot="1">
      <c r="A274" s="48"/>
      <c r="B274" s="49"/>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1"/>
    </row>
    <row r="275" spans="1:251">
      <c r="B275" s="52"/>
    </row>
    <row r="276" spans="1:251" ht="14.25">
      <c r="B276" s="41" t="s">
        <v>77</v>
      </c>
      <c r="C276" s="39"/>
      <c r="D276" s="39"/>
      <c r="E276" s="39"/>
      <c r="F276" s="39"/>
      <c r="G276" s="39"/>
      <c r="H276" s="39"/>
      <c r="I276" s="39"/>
      <c r="J276" s="39"/>
      <c r="K276" s="39"/>
      <c r="L276" s="40"/>
      <c r="M276" s="40"/>
      <c r="N276" s="40"/>
      <c r="O276" s="40"/>
      <c r="P276" s="39"/>
      <c r="Q276" s="39"/>
      <c r="R276" s="39"/>
      <c r="S276" s="39"/>
      <c r="T276" s="39"/>
      <c r="U276" s="39"/>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row>
    <row r="277" spans="1:251" ht="15" thickBot="1">
      <c r="B277" s="39"/>
      <c r="C277" s="39"/>
      <c r="D277" s="39"/>
      <c r="E277" s="39"/>
      <c r="F277" s="39"/>
      <c r="G277" s="39"/>
      <c r="H277" s="39"/>
      <c r="I277" s="39"/>
      <c r="J277" s="39"/>
      <c r="K277" s="39"/>
      <c r="L277" s="40"/>
      <c r="M277" s="40"/>
      <c r="N277" s="40"/>
      <c r="O277" s="40"/>
      <c r="P277" s="39"/>
      <c r="Q277" s="39"/>
      <c r="R277" s="39"/>
      <c r="S277" s="39"/>
      <c r="T277" s="39"/>
      <c r="U277" s="39"/>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53" t="s">
        <v>78</v>
      </c>
    </row>
    <row r="278" spans="1:251" s="47" customFormat="1" ht="13.5" customHeight="1">
      <c r="A278" s="39"/>
      <c r="B278" s="119" t="s">
        <v>79</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1"/>
      <c r="AA278" s="125" t="s">
        <v>80</v>
      </c>
      <c r="AB278" s="120"/>
      <c r="AC278" s="120"/>
      <c r="AD278" s="120"/>
      <c r="AE278" s="120"/>
      <c r="AF278" s="120"/>
      <c r="AG278" s="120"/>
      <c r="AH278" s="120"/>
      <c r="AI278" s="121"/>
      <c r="AJ278" s="125" t="s">
        <v>81</v>
      </c>
      <c r="AK278" s="120"/>
      <c r="AL278" s="120"/>
      <c r="AM278" s="120"/>
      <c r="AN278" s="120"/>
      <c r="AO278" s="120"/>
      <c r="AP278" s="120"/>
      <c r="AQ278" s="120"/>
      <c r="AR278" s="121"/>
      <c r="AS278" s="125" t="s">
        <v>82</v>
      </c>
      <c r="AT278" s="120"/>
      <c r="AU278" s="120"/>
      <c r="AV278" s="120"/>
      <c r="AW278" s="120"/>
      <c r="AX278" s="127"/>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33"/>
      <c r="DE278" s="33"/>
      <c r="DF278" s="33"/>
      <c r="DG278" s="33"/>
      <c r="DH278" s="33"/>
      <c r="DI278" s="33"/>
      <c r="DJ278" s="33"/>
      <c r="DK278" s="33"/>
      <c r="DL278" s="33"/>
      <c r="DM278" s="33"/>
      <c r="DN278" s="33"/>
      <c r="DO278" s="33"/>
      <c r="DP278" s="33"/>
      <c r="DQ278" s="33"/>
      <c r="DR278" s="33"/>
      <c r="DS278" s="33"/>
      <c r="DT278" s="33"/>
      <c r="DU278" s="33"/>
      <c r="DV278" s="33"/>
      <c r="DW278" s="33"/>
      <c r="DX278" s="33"/>
      <c r="DY278" s="33"/>
      <c r="DZ278" s="33"/>
      <c r="EA278" s="33"/>
      <c r="EB278" s="33"/>
      <c r="EC278" s="33"/>
      <c r="ED278" s="33"/>
      <c r="EE278" s="33"/>
      <c r="EF278" s="33"/>
      <c r="EG278" s="33"/>
      <c r="EH278" s="33"/>
      <c r="EI278" s="33"/>
      <c r="EJ278" s="33"/>
      <c r="EK278" s="33"/>
      <c r="EL278" s="33"/>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33"/>
      <c r="GA278" s="33"/>
      <c r="GB278" s="33"/>
      <c r="GC278" s="33"/>
      <c r="GD278" s="33"/>
      <c r="GE278" s="33"/>
      <c r="GF278" s="33"/>
      <c r="GG278" s="33"/>
      <c r="GH278" s="33"/>
      <c r="GI278" s="33"/>
      <c r="GJ278" s="33"/>
      <c r="GK278" s="33"/>
      <c r="GL278" s="33"/>
      <c r="GM278" s="33"/>
      <c r="GN278" s="33"/>
      <c r="GO278" s="33"/>
      <c r="GP278" s="33"/>
      <c r="GQ278" s="33"/>
      <c r="GR278" s="33"/>
      <c r="GS278" s="33"/>
      <c r="GT278" s="33"/>
      <c r="GU278" s="33"/>
      <c r="GV278" s="33"/>
      <c r="GW278" s="33"/>
      <c r="GX278" s="33"/>
      <c r="GY278" s="33"/>
      <c r="GZ278" s="33"/>
      <c r="HA278" s="33"/>
      <c r="HB278" s="33"/>
      <c r="HC278" s="33"/>
      <c r="HD278" s="33"/>
      <c r="HE278" s="33"/>
      <c r="HF278" s="33"/>
      <c r="HG278" s="33"/>
      <c r="HH278" s="33"/>
      <c r="HI278" s="33"/>
      <c r="HJ278" s="33"/>
      <c r="HK278" s="33"/>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row>
    <row r="279" spans="1:251" s="47" customFormat="1" ht="13.5">
      <c r="A279" s="39"/>
      <c r="B279" s="122"/>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4"/>
      <c r="AA279" s="126"/>
      <c r="AB279" s="123"/>
      <c r="AC279" s="123"/>
      <c r="AD279" s="123"/>
      <c r="AE279" s="123"/>
      <c r="AF279" s="123"/>
      <c r="AG279" s="123"/>
      <c r="AH279" s="123"/>
      <c r="AI279" s="124"/>
      <c r="AJ279" s="126"/>
      <c r="AK279" s="123"/>
      <c r="AL279" s="123"/>
      <c r="AM279" s="123"/>
      <c r="AN279" s="123"/>
      <c r="AO279" s="123"/>
      <c r="AP279" s="123"/>
      <c r="AQ279" s="123"/>
      <c r="AR279" s="124"/>
      <c r="AS279" s="126"/>
      <c r="AT279" s="123"/>
      <c r="AU279" s="123"/>
      <c r="AV279" s="123"/>
      <c r="AW279" s="123"/>
      <c r="AX279" s="128"/>
      <c r="AY279" s="33"/>
      <c r="AZ279" s="33"/>
      <c r="BA279" s="33"/>
      <c r="BB279" s="54"/>
      <c r="BC279" s="55"/>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33"/>
      <c r="DE279" s="33"/>
      <c r="DF279" s="33"/>
      <c r="DG279" s="33"/>
      <c r="DH279" s="33"/>
      <c r="DI279" s="33"/>
      <c r="DJ279" s="33"/>
      <c r="DK279" s="33"/>
      <c r="DL279" s="33"/>
      <c r="DM279" s="33"/>
      <c r="DN279" s="33"/>
      <c r="DO279" s="33"/>
      <c r="DP279" s="33"/>
      <c r="DQ279" s="33"/>
      <c r="DR279" s="33"/>
      <c r="DS279" s="33"/>
      <c r="DT279" s="33"/>
      <c r="DU279" s="33"/>
      <c r="DV279" s="33"/>
      <c r="DW279" s="33"/>
      <c r="DX279" s="33"/>
      <c r="DY279" s="33"/>
      <c r="DZ279" s="33"/>
      <c r="EA279" s="33"/>
      <c r="EB279" s="33"/>
      <c r="EC279" s="33"/>
      <c r="ED279" s="33"/>
      <c r="EE279" s="33"/>
      <c r="EF279" s="33"/>
      <c r="EG279" s="33"/>
      <c r="EH279" s="33"/>
      <c r="EI279" s="33"/>
      <c r="EJ279" s="33"/>
      <c r="EK279" s="33"/>
      <c r="EL279" s="33"/>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33"/>
      <c r="GA279" s="33"/>
      <c r="GB279" s="33"/>
      <c r="GC279" s="33"/>
      <c r="GD279" s="33"/>
      <c r="GE279" s="33"/>
      <c r="GF279" s="33"/>
      <c r="GG279" s="33"/>
      <c r="GH279" s="33"/>
      <c r="GI279" s="33"/>
      <c r="GJ279" s="33"/>
      <c r="GK279" s="33"/>
      <c r="GL279" s="33"/>
      <c r="GM279" s="33"/>
      <c r="GN279" s="33"/>
      <c r="GO279" s="33"/>
      <c r="GP279" s="33"/>
      <c r="GQ279" s="33"/>
      <c r="GR279" s="33"/>
      <c r="GS279" s="33"/>
      <c r="GT279" s="33"/>
      <c r="GU279" s="33"/>
      <c r="GV279" s="33"/>
      <c r="GW279" s="33"/>
      <c r="GX279" s="33"/>
      <c r="GY279" s="33"/>
      <c r="GZ279" s="33"/>
      <c r="HA279" s="33"/>
      <c r="HB279" s="33"/>
      <c r="HC279" s="33"/>
      <c r="HD279" s="33"/>
      <c r="HE279" s="33"/>
      <c r="HF279" s="33"/>
      <c r="HG279" s="33"/>
      <c r="HH279" s="33"/>
      <c r="HI279" s="33"/>
      <c r="HJ279" s="33"/>
      <c r="HK279" s="33"/>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row>
    <row r="280" spans="1:251" s="47" customFormat="1" ht="18.75" customHeight="1">
      <c r="A280" s="39"/>
      <c r="B280" s="56"/>
      <c r="C280" s="91" t="s">
        <v>252</v>
      </c>
      <c r="D280" s="92"/>
      <c r="E280" s="92"/>
      <c r="F280" s="92"/>
      <c r="G280" s="92"/>
      <c r="H280" s="92"/>
      <c r="I280" s="92"/>
      <c r="J280" s="92"/>
      <c r="K280" s="92"/>
      <c r="L280" s="92"/>
      <c r="M280" s="92"/>
      <c r="N280" s="92"/>
      <c r="O280" s="92"/>
      <c r="P280" s="92"/>
      <c r="Q280" s="92"/>
      <c r="R280" s="92"/>
      <c r="S280" s="92"/>
      <c r="T280" s="92"/>
      <c r="U280" s="92"/>
      <c r="V280" s="92"/>
      <c r="W280" s="92"/>
      <c r="X280" s="92"/>
      <c r="Y280" s="92"/>
      <c r="Z280" s="93"/>
      <c r="AA280" s="94">
        <v>3769</v>
      </c>
      <c r="AB280" s="95"/>
      <c r="AC280" s="95"/>
      <c r="AD280" s="95"/>
      <c r="AE280" s="95"/>
      <c r="AF280" s="95"/>
      <c r="AG280" s="95"/>
      <c r="AH280" s="95"/>
      <c r="AI280" s="96"/>
      <c r="AJ280" s="94">
        <v>4048</v>
      </c>
      <c r="AK280" s="95"/>
      <c r="AL280" s="95"/>
      <c r="AM280" s="95"/>
      <c r="AN280" s="95"/>
      <c r="AO280" s="95"/>
      <c r="AP280" s="95"/>
      <c r="AQ280" s="95"/>
      <c r="AR280" s="96"/>
      <c r="AS280" s="97"/>
      <c r="AT280" s="98"/>
      <c r="AU280" s="98"/>
      <c r="AV280" s="98"/>
      <c r="AW280" s="98"/>
      <c r="AX280" s="99"/>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33"/>
      <c r="DE280" s="33"/>
      <c r="DF280" s="33"/>
      <c r="DG280" s="33"/>
      <c r="DH280" s="33"/>
      <c r="DI280" s="33"/>
      <c r="DJ280" s="33"/>
      <c r="DK280" s="33"/>
      <c r="DL280" s="33"/>
      <c r="DM280" s="33"/>
      <c r="DN280" s="33"/>
      <c r="DO280" s="33"/>
      <c r="DP280" s="33"/>
      <c r="DQ280" s="33"/>
      <c r="DR280" s="33"/>
      <c r="DS280" s="33"/>
      <c r="DT280" s="33"/>
      <c r="DU280" s="33"/>
      <c r="DV280" s="33"/>
      <c r="DW280" s="33"/>
      <c r="DX280" s="33"/>
      <c r="DY280" s="33"/>
      <c r="DZ280" s="33"/>
      <c r="EA280" s="33"/>
      <c r="EB280" s="33"/>
      <c r="EC280" s="33"/>
      <c r="ED280" s="33"/>
      <c r="EE280" s="33"/>
      <c r="EF280" s="33"/>
      <c r="EG280" s="33"/>
      <c r="EH280" s="33"/>
      <c r="EI280" s="33"/>
      <c r="EJ280" s="33"/>
      <c r="EK280" s="33"/>
      <c r="EL280" s="33"/>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33"/>
      <c r="GA280" s="33"/>
      <c r="GB280" s="33"/>
      <c r="GC280" s="33"/>
      <c r="GD280" s="33"/>
      <c r="GE280" s="33"/>
      <c r="GF280" s="33"/>
      <c r="GG280" s="33"/>
      <c r="GH280" s="33"/>
      <c r="GI280" s="33"/>
      <c r="GJ280" s="33"/>
      <c r="GK280" s="33"/>
      <c r="GL280" s="33"/>
      <c r="GM280" s="33"/>
      <c r="GN280" s="33"/>
      <c r="GO280" s="33"/>
      <c r="GP280" s="33"/>
      <c r="GQ280" s="33"/>
      <c r="GR280" s="33"/>
      <c r="GS280" s="33"/>
      <c r="GT280" s="33"/>
      <c r="GU280" s="33"/>
      <c r="GV280" s="33"/>
      <c r="GW280" s="33"/>
      <c r="GX280" s="33"/>
      <c r="GY280" s="33"/>
      <c r="GZ280" s="33"/>
      <c r="HA280" s="33"/>
      <c r="HB280" s="33"/>
      <c r="HC280" s="33"/>
      <c r="HD280" s="33"/>
      <c r="HE280" s="33"/>
      <c r="HF280" s="33"/>
      <c r="HG280" s="33"/>
      <c r="HH280" s="33"/>
      <c r="HI280" s="33"/>
      <c r="HJ280" s="33"/>
      <c r="HK280" s="33"/>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row>
    <row r="281" spans="1:251" s="47" customFormat="1" ht="18.75" customHeight="1">
      <c r="A281" s="39"/>
      <c r="B281" s="56"/>
      <c r="C281" s="91" t="s">
        <v>253</v>
      </c>
      <c r="D281" s="92"/>
      <c r="E281" s="92"/>
      <c r="F281" s="92"/>
      <c r="G281" s="92"/>
      <c r="H281" s="92"/>
      <c r="I281" s="92"/>
      <c r="J281" s="92"/>
      <c r="K281" s="92"/>
      <c r="L281" s="92"/>
      <c r="M281" s="92"/>
      <c r="N281" s="92"/>
      <c r="O281" s="92"/>
      <c r="P281" s="92"/>
      <c r="Q281" s="92"/>
      <c r="R281" s="92"/>
      <c r="S281" s="92"/>
      <c r="T281" s="92"/>
      <c r="U281" s="92"/>
      <c r="V281" s="92"/>
      <c r="W281" s="92"/>
      <c r="X281" s="92"/>
      <c r="Y281" s="92"/>
      <c r="Z281" s="93"/>
      <c r="AA281" s="94">
        <v>215</v>
      </c>
      <c r="AB281" s="95"/>
      <c r="AC281" s="95"/>
      <c r="AD281" s="95"/>
      <c r="AE281" s="95"/>
      <c r="AF281" s="95"/>
      <c r="AG281" s="95"/>
      <c r="AH281" s="95"/>
      <c r="AI281" s="96"/>
      <c r="AJ281" s="94">
        <v>392</v>
      </c>
      <c r="AK281" s="95"/>
      <c r="AL281" s="95"/>
      <c r="AM281" s="95"/>
      <c r="AN281" s="95"/>
      <c r="AO281" s="95"/>
      <c r="AP281" s="95"/>
      <c r="AQ281" s="95"/>
      <c r="AR281" s="96"/>
      <c r="AS281" s="97"/>
      <c r="AT281" s="98"/>
      <c r="AU281" s="98"/>
      <c r="AV281" s="98"/>
      <c r="AW281" s="98"/>
      <c r="AX281" s="99"/>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c r="DJ281" s="33"/>
      <c r="DK281" s="33"/>
      <c r="DL281" s="33"/>
      <c r="DM281" s="33"/>
      <c r="DN281" s="33"/>
      <c r="DO281" s="33"/>
      <c r="DP281" s="33"/>
      <c r="DQ281" s="33"/>
      <c r="DR281" s="33"/>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33"/>
      <c r="GA281" s="33"/>
      <c r="GB281" s="33"/>
      <c r="GC281" s="33"/>
      <c r="GD281" s="33"/>
      <c r="GE281" s="33"/>
      <c r="GF281" s="33"/>
      <c r="GG281" s="33"/>
      <c r="GH281" s="33"/>
      <c r="GI281" s="33"/>
      <c r="GJ281" s="33"/>
      <c r="GK281" s="33"/>
      <c r="GL281" s="33"/>
      <c r="GM281" s="33"/>
      <c r="GN281" s="33"/>
      <c r="GO281" s="33"/>
      <c r="GP281" s="33"/>
      <c r="GQ281" s="33"/>
      <c r="GR281" s="33"/>
      <c r="GS281" s="33"/>
      <c r="GT281" s="33"/>
      <c r="GU281" s="33"/>
      <c r="GV281" s="33"/>
      <c r="GW281" s="33"/>
      <c r="GX281" s="33"/>
      <c r="GY281" s="33"/>
      <c r="GZ281" s="33"/>
      <c r="HA281" s="33"/>
      <c r="HB281" s="33"/>
      <c r="HC281" s="33"/>
      <c r="HD281" s="33"/>
      <c r="HE281" s="33"/>
      <c r="HF281" s="33"/>
      <c r="HG281" s="33"/>
      <c r="HH281" s="33"/>
      <c r="HI281" s="33"/>
      <c r="HJ281" s="33"/>
      <c r="HK281" s="33"/>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row>
    <row r="282" spans="1:251" s="47" customFormat="1" ht="18.75" customHeight="1" thickBot="1">
      <c r="A282" s="48"/>
      <c r="B282" s="100" t="s">
        <v>84</v>
      </c>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2"/>
      <c r="AA282" s="103">
        <f>SUM($AA$280:$AA$281)</f>
        <v>3984</v>
      </c>
      <c r="AB282" s="104"/>
      <c r="AC282" s="104"/>
      <c r="AD282" s="104"/>
      <c r="AE282" s="104"/>
      <c r="AF282" s="104"/>
      <c r="AG282" s="104"/>
      <c r="AH282" s="104"/>
      <c r="AI282" s="105"/>
      <c r="AJ282" s="103">
        <f>SUM($AJ$280:$AJ$281)</f>
        <v>4440</v>
      </c>
      <c r="AK282" s="104"/>
      <c r="AL282" s="104"/>
      <c r="AM282" s="104"/>
      <c r="AN282" s="104"/>
      <c r="AO282" s="104"/>
      <c r="AP282" s="104"/>
      <c r="AQ282" s="104"/>
      <c r="AR282" s="105"/>
      <c r="AS282" s="106"/>
      <c r="AT282" s="107"/>
      <c r="AU282" s="107"/>
      <c r="AV282" s="107"/>
      <c r="AW282" s="107"/>
      <c r="AX282" s="108"/>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33"/>
      <c r="DK282" s="33"/>
      <c r="DL282" s="33"/>
      <c r="DM282" s="33"/>
      <c r="DN282" s="33"/>
      <c r="DO282" s="33"/>
      <c r="DP282" s="33"/>
      <c r="DQ282" s="33"/>
      <c r="DR282" s="33"/>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33"/>
      <c r="ET282" s="33"/>
      <c r="EU282" s="33"/>
      <c r="EV282" s="33"/>
      <c r="EW282" s="33"/>
      <c r="EX282" s="33"/>
      <c r="EY282" s="33"/>
      <c r="EZ282" s="33"/>
      <c r="FA282" s="33"/>
      <c r="FB282" s="33"/>
      <c r="FC282" s="33"/>
      <c r="FD282" s="33"/>
      <c r="FE282" s="33"/>
      <c r="FF282" s="33"/>
      <c r="FG282" s="33"/>
      <c r="FH282" s="33"/>
      <c r="FI282" s="33"/>
      <c r="FJ282" s="33"/>
      <c r="FK282" s="33"/>
      <c r="FL282" s="33"/>
      <c r="FM282" s="33"/>
      <c r="FN282" s="33"/>
      <c r="FO282" s="33"/>
      <c r="FP282" s="33"/>
      <c r="FQ282" s="33"/>
      <c r="FR282" s="33"/>
      <c r="FS282" s="33"/>
      <c r="FT282" s="33"/>
      <c r="FU282" s="33"/>
      <c r="FV282" s="33"/>
      <c r="FW282" s="33"/>
      <c r="FX282" s="33"/>
      <c r="FY282" s="33"/>
      <c r="FZ282" s="33"/>
      <c r="GA282" s="33"/>
      <c r="GB282" s="33"/>
      <c r="GC282" s="33"/>
      <c r="GD282" s="33"/>
      <c r="GE282" s="33"/>
      <c r="GF282" s="33"/>
      <c r="GG282" s="33"/>
      <c r="GH282" s="33"/>
      <c r="GI282" s="33"/>
      <c r="GJ282" s="33"/>
      <c r="GK282" s="33"/>
      <c r="GL282" s="33"/>
      <c r="GM282" s="33"/>
      <c r="GN282" s="33"/>
      <c r="GO282" s="33"/>
      <c r="GP282" s="33"/>
      <c r="GQ282" s="33"/>
      <c r="GR282" s="33"/>
      <c r="GS282" s="33"/>
      <c r="GT282" s="33"/>
      <c r="GU282" s="33"/>
      <c r="GV282" s="33"/>
      <c r="GW282" s="33"/>
      <c r="GX282" s="33"/>
      <c r="GY282" s="33"/>
      <c r="GZ282" s="33"/>
      <c r="HA282" s="33"/>
      <c r="HB282" s="33"/>
      <c r="HC282" s="33"/>
      <c r="HD282" s="33"/>
      <c r="HE282" s="33"/>
      <c r="HF282" s="33"/>
      <c r="HG282" s="33"/>
      <c r="HH282" s="33"/>
      <c r="HI282" s="33"/>
      <c r="HJ282" s="33"/>
      <c r="HK282" s="33"/>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row>
    <row r="284" spans="1:251" ht="18.75">
      <c r="A284" s="32" t="s">
        <v>71</v>
      </c>
      <c r="AW284" s="34"/>
      <c r="AX284" s="35"/>
      <c r="AY284" s="34"/>
    </row>
    <row r="286" spans="1:251" ht="18.75">
      <c r="B286" s="109" t="s">
        <v>0</v>
      </c>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row>
    <row r="287" spans="1:251">
      <c r="Z287" s="36"/>
      <c r="AD287" s="36"/>
      <c r="AE287" s="36"/>
      <c r="AF287" s="36"/>
      <c r="AG287" s="36"/>
      <c r="AH287" s="36"/>
      <c r="AI287" s="36"/>
      <c r="AO287" s="36"/>
    </row>
    <row r="288" spans="1:251" ht="13.5" thickBot="1">
      <c r="Z288" s="36"/>
      <c r="AD288" s="36"/>
      <c r="AE288" s="36"/>
      <c r="AF288" s="36"/>
      <c r="AG288" s="36"/>
      <c r="AH288" s="36"/>
      <c r="AI288" s="36"/>
      <c r="AO288" s="36"/>
      <c r="DI288" s="37"/>
    </row>
    <row r="289" spans="1:113" ht="24.75" customHeight="1" thickBot="1">
      <c r="B289" s="111" t="s">
        <v>72</v>
      </c>
      <c r="C289" s="112"/>
      <c r="D289" s="112"/>
      <c r="E289" s="112"/>
      <c r="F289" s="112"/>
      <c r="G289" s="112"/>
      <c r="H289" s="113" t="s">
        <v>198</v>
      </c>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c r="DI289" s="37"/>
    </row>
    <row r="290" spans="1:113" ht="14.25">
      <c r="B290" s="38"/>
      <c r="C290" s="38"/>
      <c r="D290" s="38"/>
      <c r="E290" s="38"/>
      <c r="F290" s="38"/>
      <c r="G290" s="38"/>
      <c r="H290" s="39"/>
      <c r="I290" s="39"/>
      <c r="J290" s="39"/>
      <c r="K290" s="39"/>
      <c r="L290" s="40"/>
      <c r="M290" s="40"/>
      <c r="N290" s="40"/>
      <c r="O290" s="40"/>
      <c r="P290" s="39"/>
      <c r="Q290" s="39"/>
      <c r="R290" s="39"/>
      <c r="S290" s="39"/>
      <c r="T290" s="39"/>
      <c r="U290" s="39"/>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DI290" s="37"/>
    </row>
    <row r="291" spans="1:113" ht="15" thickBot="1">
      <c r="A291" s="42"/>
      <c r="B291" s="41" t="s">
        <v>74</v>
      </c>
      <c r="C291" s="39"/>
      <c r="D291" s="39"/>
      <c r="E291" s="39"/>
      <c r="F291" s="39"/>
      <c r="G291" s="39"/>
      <c r="H291" s="39"/>
      <c r="I291" s="39"/>
      <c r="J291" s="39"/>
      <c r="K291" s="39"/>
      <c r="L291" s="40"/>
      <c r="M291" s="40"/>
      <c r="N291" s="40"/>
      <c r="O291" s="40"/>
      <c r="P291" s="39"/>
      <c r="Q291" s="39"/>
      <c r="R291" s="39"/>
      <c r="S291" s="39"/>
      <c r="T291" s="39"/>
      <c r="U291" s="39"/>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DI291" s="37"/>
    </row>
    <row r="292" spans="1:113" ht="14.25">
      <c r="A292" s="39"/>
      <c r="B292" s="43"/>
      <c r="C292" s="38"/>
      <c r="D292" s="38"/>
      <c r="E292" s="38"/>
      <c r="F292" s="38"/>
      <c r="G292" s="38"/>
      <c r="H292" s="38"/>
      <c r="I292" s="38"/>
      <c r="J292" s="38"/>
      <c r="K292" s="38"/>
      <c r="L292" s="44"/>
      <c r="M292" s="44"/>
      <c r="N292" s="44"/>
      <c r="O292" s="44"/>
      <c r="P292" s="38"/>
      <c r="Q292" s="38"/>
      <c r="R292" s="38"/>
      <c r="S292" s="38"/>
      <c r="T292" s="38"/>
      <c r="U292" s="38"/>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113" ht="12" customHeight="1">
      <c r="A293" s="39"/>
      <c r="B293" s="116" t="s">
        <v>199</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113" ht="12" customHeight="1">
      <c r="A294" s="39"/>
      <c r="B294" s="116"/>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8"/>
    </row>
    <row r="295" spans="1:113" ht="12" customHeight="1">
      <c r="A295" s="39"/>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8"/>
      <c r="BC295" s="47"/>
    </row>
    <row r="296" spans="1:113" ht="12" customHeight="1">
      <c r="A296" s="39"/>
      <c r="B296" s="116"/>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113" ht="12" customHeight="1">
      <c r="A297" s="39"/>
      <c r="B297" s="116"/>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8"/>
    </row>
    <row r="298" spans="1:113" ht="12" customHeight="1">
      <c r="A298" s="39"/>
      <c r="B298" s="116"/>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113" ht="15" thickBot="1">
      <c r="A299" s="48"/>
      <c r="B299" s="49"/>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1"/>
    </row>
    <row r="300" spans="1:113">
      <c r="B300" s="52"/>
    </row>
    <row r="301" spans="1:113" ht="15" thickBot="1">
      <c r="A301" s="42"/>
      <c r="B301" s="41" t="s">
        <v>75</v>
      </c>
      <c r="C301" s="39"/>
      <c r="D301" s="39"/>
      <c r="E301" s="39"/>
      <c r="F301" s="39"/>
      <c r="G301" s="39"/>
      <c r="H301" s="39"/>
      <c r="I301" s="39"/>
      <c r="J301" s="39"/>
      <c r="K301" s="39"/>
      <c r="L301" s="40"/>
      <c r="M301" s="40"/>
      <c r="N301" s="40"/>
      <c r="O301" s="40"/>
      <c r="P301" s="39"/>
      <c r="Q301" s="39"/>
      <c r="R301" s="39"/>
      <c r="S301" s="39"/>
      <c r="T301" s="39"/>
      <c r="U301" s="39"/>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DI301" s="37"/>
    </row>
    <row r="302" spans="1:113" ht="14.25">
      <c r="A302" s="39"/>
      <c r="B302" s="43"/>
      <c r="C302" s="38"/>
      <c r="D302" s="38"/>
      <c r="E302" s="38"/>
      <c r="F302" s="38"/>
      <c r="G302" s="38"/>
      <c r="H302" s="38"/>
      <c r="I302" s="38"/>
      <c r="J302" s="38"/>
      <c r="K302" s="38"/>
      <c r="L302" s="44"/>
      <c r="M302" s="44"/>
      <c r="N302" s="44"/>
      <c r="O302" s="44"/>
      <c r="P302" s="38"/>
      <c r="Q302" s="38"/>
      <c r="R302" s="38"/>
      <c r="S302" s="38"/>
      <c r="T302" s="38"/>
      <c r="U302" s="38"/>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113" ht="12" customHeight="1">
      <c r="A303" s="39"/>
      <c r="B303" s="116" t="s">
        <v>200</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113" ht="12" customHeight="1">
      <c r="A304" s="39"/>
      <c r="B304" s="116"/>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8"/>
    </row>
    <row r="305" spans="1:251" ht="12" customHeight="1">
      <c r="A305" s="39"/>
      <c r="B305" s="116"/>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251" ht="12" customHeight="1">
      <c r="A306" s="39"/>
      <c r="B306" s="116"/>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251" ht="12" customHeight="1">
      <c r="A307" s="39"/>
      <c r="B307" s="116"/>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251" ht="12" customHeight="1">
      <c r="A308" s="39"/>
      <c r="B308" s="116"/>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251" ht="12" customHeight="1">
      <c r="A309" s="39"/>
      <c r="B309" s="116"/>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c r="BC309" s="47"/>
    </row>
    <row r="310" spans="1:251" ht="12" customHeight="1">
      <c r="A310" s="39"/>
      <c r="B310" s="116"/>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251" ht="12" customHeight="1">
      <c r="A311" s="39"/>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251" ht="12" customHeight="1">
      <c r="A312" s="39"/>
      <c r="B312" s="116"/>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row>
    <row r="313" spans="1:251" ht="15" thickBot="1">
      <c r="A313" s="48"/>
      <c r="B313" s="49"/>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1"/>
    </row>
    <row r="314" spans="1:251">
      <c r="B314" s="52"/>
    </row>
    <row r="315" spans="1:251" ht="14.25">
      <c r="B315" s="41" t="s">
        <v>77</v>
      </c>
      <c r="C315" s="39"/>
      <c r="D315" s="39"/>
      <c r="E315" s="39"/>
      <c r="F315" s="39"/>
      <c r="G315" s="39"/>
      <c r="H315" s="39"/>
      <c r="I315" s="39"/>
      <c r="J315" s="39"/>
      <c r="K315" s="39"/>
      <c r="L315" s="40"/>
      <c r="M315" s="40"/>
      <c r="N315" s="40"/>
      <c r="O315" s="40"/>
      <c r="P315" s="39"/>
      <c r="Q315" s="39"/>
      <c r="R315" s="39"/>
      <c r="S315" s="39"/>
      <c r="T315" s="39"/>
      <c r="U315" s="39"/>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row>
    <row r="316" spans="1:251" ht="15" thickBot="1">
      <c r="B316" s="39"/>
      <c r="C316" s="39"/>
      <c r="D316" s="39"/>
      <c r="E316" s="39"/>
      <c r="F316" s="39"/>
      <c r="G316" s="39"/>
      <c r="H316" s="39"/>
      <c r="I316" s="39"/>
      <c r="J316" s="39"/>
      <c r="K316" s="39"/>
      <c r="L316" s="40"/>
      <c r="M316" s="40"/>
      <c r="N316" s="40"/>
      <c r="O316" s="40"/>
      <c r="P316" s="39"/>
      <c r="Q316" s="39"/>
      <c r="R316" s="39"/>
      <c r="S316" s="39"/>
      <c r="T316" s="39"/>
      <c r="U316" s="39"/>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53" t="s">
        <v>78</v>
      </c>
    </row>
    <row r="317" spans="1:251" s="47" customFormat="1" ht="13.5" customHeight="1">
      <c r="A317" s="39"/>
      <c r="B317" s="119" t="s">
        <v>79</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1"/>
      <c r="AA317" s="125" t="s">
        <v>80</v>
      </c>
      <c r="AB317" s="120"/>
      <c r="AC317" s="120"/>
      <c r="AD317" s="120"/>
      <c r="AE317" s="120"/>
      <c r="AF317" s="120"/>
      <c r="AG317" s="120"/>
      <c r="AH317" s="120"/>
      <c r="AI317" s="121"/>
      <c r="AJ317" s="125" t="s">
        <v>81</v>
      </c>
      <c r="AK317" s="120"/>
      <c r="AL317" s="120"/>
      <c r="AM317" s="120"/>
      <c r="AN317" s="120"/>
      <c r="AO317" s="120"/>
      <c r="AP317" s="120"/>
      <c r="AQ317" s="120"/>
      <c r="AR317" s="121"/>
      <c r="AS317" s="125" t="s">
        <v>82</v>
      </c>
      <c r="AT317" s="120"/>
      <c r="AU317" s="120"/>
      <c r="AV317" s="120"/>
      <c r="AW317" s="120"/>
      <c r="AX317" s="127"/>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33"/>
      <c r="EE317" s="33"/>
      <c r="EF317" s="33"/>
      <c r="EG317" s="33"/>
      <c r="EH317" s="33"/>
      <c r="EI317" s="33"/>
      <c r="EJ317" s="33"/>
      <c r="EK317" s="33"/>
      <c r="EL317" s="33"/>
      <c r="EM317" s="33"/>
      <c r="EN317" s="33"/>
      <c r="EO317" s="33"/>
      <c r="EP317" s="33"/>
      <c r="EQ317" s="33"/>
      <c r="ER317" s="33"/>
      <c r="ES317" s="33"/>
      <c r="ET317" s="33"/>
      <c r="EU317" s="33"/>
      <c r="EV317" s="33"/>
      <c r="EW317" s="33"/>
      <c r="EX317" s="33"/>
      <c r="EY317" s="33"/>
      <c r="EZ317" s="33"/>
      <c r="FA317" s="33"/>
      <c r="FB317" s="33"/>
      <c r="FC317" s="33"/>
      <c r="FD317" s="33"/>
      <c r="FE317" s="33"/>
      <c r="FF317" s="33"/>
      <c r="FG317" s="33"/>
      <c r="FH317" s="33"/>
      <c r="FI317" s="33"/>
      <c r="FJ317" s="33"/>
      <c r="FK317" s="33"/>
      <c r="FL317" s="33"/>
      <c r="FM317" s="33"/>
      <c r="FN317" s="33"/>
      <c r="FO317" s="33"/>
      <c r="FP317" s="33"/>
      <c r="FQ317" s="33"/>
      <c r="FR317" s="33"/>
      <c r="FS317" s="33"/>
      <c r="FT317" s="33"/>
      <c r="FU317" s="33"/>
      <c r="FV317" s="33"/>
      <c r="FW317" s="33"/>
      <c r="FX317" s="33"/>
      <c r="FY317" s="33"/>
      <c r="FZ317" s="33"/>
      <c r="GA317" s="33"/>
      <c r="GB317" s="33"/>
      <c r="GC317" s="33"/>
      <c r="GD317" s="33"/>
      <c r="GE317" s="33"/>
      <c r="GF317" s="33"/>
      <c r="GG317" s="33"/>
      <c r="GH317" s="33"/>
      <c r="GI317" s="33"/>
      <c r="GJ317" s="33"/>
      <c r="GK317" s="33"/>
      <c r="GL317" s="33"/>
      <c r="GM317" s="33"/>
      <c r="GN317" s="33"/>
      <c r="GO317" s="33"/>
      <c r="GP317" s="33"/>
      <c r="GQ317" s="33"/>
      <c r="GR317" s="33"/>
      <c r="GS317" s="33"/>
      <c r="GT317" s="33"/>
      <c r="GU317" s="33"/>
      <c r="GV317" s="33"/>
      <c r="GW317" s="33"/>
      <c r="GX317" s="33"/>
      <c r="GY317" s="33"/>
      <c r="GZ317" s="33"/>
      <c r="HA317" s="33"/>
      <c r="HB317" s="33"/>
      <c r="HC317" s="33"/>
      <c r="HD317" s="33"/>
      <c r="HE317" s="33"/>
      <c r="HF317" s="33"/>
      <c r="HG317" s="33"/>
      <c r="HH317" s="33"/>
      <c r="HI317" s="33"/>
      <c r="HJ317" s="33"/>
      <c r="HK317" s="33"/>
      <c r="HL317" s="33"/>
      <c r="HM317" s="33"/>
      <c r="HN317" s="33"/>
      <c r="HO317" s="33"/>
      <c r="HP317" s="33"/>
      <c r="HQ317" s="33"/>
      <c r="HR317" s="33"/>
      <c r="HS317" s="33"/>
      <c r="HT317" s="33"/>
      <c r="HU317" s="33"/>
      <c r="HV317" s="33"/>
      <c r="HW317" s="33"/>
      <c r="HX317" s="33"/>
      <c r="HY317" s="33"/>
      <c r="HZ317" s="33"/>
      <c r="IA317" s="33"/>
      <c r="IB317" s="33"/>
      <c r="IC317" s="33"/>
      <c r="ID317" s="33"/>
      <c r="IE317" s="33"/>
      <c r="IF317" s="33"/>
      <c r="IG317" s="33"/>
      <c r="IH317" s="33"/>
      <c r="II317" s="33"/>
      <c r="IJ317" s="33"/>
      <c r="IK317" s="33"/>
      <c r="IL317" s="33"/>
      <c r="IM317" s="33"/>
      <c r="IN317" s="33"/>
      <c r="IO317" s="33"/>
      <c r="IP317" s="33"/>
      <c r="IQ317" s="33"/>
    </row>
    <row r="318" spans="1:251" s="47" customFormat="1" ht="13.5">
      <c r="A318" s="39"/>
      <c r="B318" s="122"/>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4"/>
      <c r="AA318" s="126"/>
      <c r="AB318" s="123"/>
      <c r="AC318" s="123"/>
      <c r="AD318" s="123"/>
      <c r="AE318" s="123"/>
      <c r="AF318" s="123"/>
      <c r="AG318" s="123"/>
      <c r="AH318" s="123"/>
      <c r="AI318" s="124"/>
      <c r="AJ318" s="126"/>
      <c r="AK318" s="123"/>
      <c r="AL318" s="123"/>
      <c r="AM318" s="123"/>
      <c r="AN318" s="123"/>
      <c r="AO318" s="123"/>
      <c r="AP318" s="123"/>
      <c r="AQ318" s="123"/>
      <c r="AR318" s="124"/>
      <c r="AS318" s="126"/>
      <c r="AT318" s="123"/>
      <c r="AU318" s="123"/>
      <c r="AV318" s="123"/>
      <c r="AW318" s="123"/>
      <c r="AX318" s="128"/>
      <c r="AY318" s="33"/>
      <c r="AZ318" s="33"/>
      <c r="BA318" s="33"/>
      <c r="BB318" s="54"/>
      <c r="BC318" s="55"/>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c r="EZ318" s="33"/>
      <c r="FA318" s="33"/>
      <c r="FB318" s="33"/>
      <c r="FC318" s="33"/>
      <c r="FD318" s="33"/>
      <c r="FE318" s="33"/>
      <c r="FF318" s="33"/>
      <c r="FG318" s="33"/>
      <c r="FH318" s="33"/>
      <c r="FI318" s="33"/>
      <c r="FJ318" s="33"/>
      <c r="FK318" s="33"/>
      <c r="FL318" s="33"/>
      <c r="FM318" s="33"/>
      <c r="FN318" s="33"/>
      <c r="FO318" s="33"/>
      <c r="FP318" s="33"/>
      <c r="FQ318" s="33"/>
      <c r="FR318" s="33"/>
      <c r="FS318" s="33"/>
      <c r="FT318" s="33"/>
      <c r="FU318" s="33"/>
      <c r="FV318" s="33"/>
      <c r="FW318" s="33"/>
      <c r="FX318" s="33"/>
      <c r="FY318" s="33"/>
      <c r="FZ318" s="33"/>
      <c r="GA318" s="33"/>
      <c r="GB318" s="33"/>
      <c r="GC318" s="33"/>
      <c r="GD318" s="33"/>
      <c r="GE318" s="33"/>
      <c r="GF318" s="33"/>
      <c r="GG318" s="33"/>
      <c r="GH318" s="33"/>
      <c r="GI318" s="33"/>
      <c r="GJ318" s="33"/>
      <c r="GK318" s="33"/>
      <c r="GL318" s="33"/>
      <c r="GM318" s="33"/>
      <c r="GN318" s="33"/>
      <c r="GO318" s="33"/>
      <c r="GP318" s="33"/>
      <c r="GQ318" s="33"/>
      <c r="GR318" s="33"/>
      <c r="GS318" s="33"/>
      <c r="GT318" s="33"/>
      <c r="GU318" s="33"/>
      <c r="GV318" s="33"/>
      <c r="GW318" s="33"/>
      <c r="GX318" s="33"/>
      <c r="GY318" s="33"/>
      <c r="GZ318" s="33"/>
      <c r="HA318" s="33"/>
      <c r="HB318" s="33"/>
      <c r="HC318" s="33"/>
      <c r="HD318" s="33"/>
      <c r="HE318" s="33"/>
      <c r="HF318" s="33"/>
      <c r="HG318" s="33"/>
      <c r="HH318" s="33"/>
      <c r="HI318" s="33"/>
      <c r="HJ318" s="33"/>
      <c r="HK318" s="33"/>
      <c r="HL318" s="33"/>
      <c r="HM318" s="33"/>
      <c r="HN318" s="33"/>
      <c r="HO318" s="33"/>
      <c r="HP318" s="33"/>
      <c r="HQ318" s="33"/>
      <c r="HR318" s="33"/>
      <c r="HS318" s="33"/>
      <c r="HT318" s="33"/>
      <c r="HU318" s="33"/>
      <c r="HV318" s="33"/>
      <c r="HW318" s="33"/>
      <c r="HX318" s="33"/>
      <c r="HY318" s="33"/>
      <c r="HZ318" s="33"/>
      <c r="IA318" s="33"/>
      <c r="IB318" s="33"/>
      <c r="IC318" s="33"/>
      <c r="ID318" s="33"/>
      <c r="IE318" s="33"/>
      <c r="IF318" s="33"/>
      <c r="IG318" s="33"/>
      <c r="IH318" s="33"/>
      <c r="II318" s="33"/>
      <c r="IJ318" s="33"/>
      <c r="IK318" s="33"/>
      <c r="IL318" s="33"/>
      <c r="IM318" s="33"/>
      <c r="IN318" s="33"/>
      <c r="IO318" s="33"/>
      <c r="IP318" s="33"/>
      <c r="IQ318" s="33"/>
    </row>
    <row r="319" spans="1:251" s="47" customFormat="1" ht="18.75" customHeight="1">
      <c r="A319" s="39"/>
      <c r="B319" s="56"/>
      <c r="C319" s="91" t="s">
        <v>201</v>
      </c>
      <c r="D319" s="92"/>
      <c r="E319" s="92"/>
      <c r="F319" s="92"/>
      <c r="G319" s="92"/>
      <c r="H319" s="92"/>
      <c r="I319" s="92"/>
      <c r="J319" s="92"/>
      <c r="K319" s="92"/>
      <c r="L319" s="92"/>
      <c r="M319" s="92"/>
      <c r="N319" s="92"/>
      <c r="O319" s="92"/>
      <c r="P319" s="92"/>
      <c r="Q319" s="92"/>
      <c r="R319" s="92"/>
      <c r="S319" s="92"/>
      <c r="T319" s="92"/>
      <c r="U319" s="92"/>
      <c r="V319" s="92"/>
      <c r="W319" s="92"/>
      <c r="X319" s="92"/>
      <c r="Y319" s="92"/>
      <c r="Z319" s="93"/>
      <c r="AA319" s="94">
        <v>801</v>
      </c>
      <c r="AB319" s="95"/>
      <c r="AC319" s="95"/>
      <c r="AD319" s="95"/>
      <c r="AE319" s="95"/>
      <c r="AF319" s="95"/>
      <c r="AG319" s="95"/>
      <c r="AH319" s="95"/>
      <c r="AI319" s="96"/>
      <c r="AJ319" s="94">
        <v>870</v>
      </c>
      <c r="AK319" s="95"/>
      <c r="AL319" s="95"/>
      <c r="AM319" s="95"/>
      <c r="AN319" s="95"/>
      <c r="AO319" s="95"/>
      <c r="AP319" s="95"/>
      <c r="AQ319" s="95"/>
      <c r="AR319" s="96"/>
      <c r="AS319" s="97"/>
      <c r="AT319" s="98"/>
      <c r="AU319" s="98"/>
      <c r="AV319" s="98"/>
      <c r="AW319" s="98"/>
      <c r="AX319" s="99"/>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c r="FJ319" s="33"/>
      <c r="FK319" s="33"/>
      <c r="FL319" s="33"/>
      <c r="FM319" s="33"/>
      <c r="FN319" s="33"/>
      <c r="FO319" s="33"/>
      <c r="FP319" s="33"/>
      <c r="FQ319" s="33"/>
      <c r="FR319" s="33"/>
      <c r="FS319" s="33"/>
      <c r="FT319" s="33"/>
      <c r="FU319" s="33"/>
      <c r="FV319" s="33"/>
      <c r="FW319" s="33"/>
      <c r="FX319" s="33"/>
      <c r="FY319" s="33"/>
      <c r="FZ319" s="33"/>
      <c r="GA319" s="33"/>
      <c r="GB319" s="33"/>
      <c r="GC319" s="33"/>
      <c r="GD319" s="33"/>
      <c r="GE319" s="33"/>
      <c r="GF319" s="33"/>
      <c r="GG319" s="33"/>
      <c r="GH319" s="33"/>
      <c r="GI319" s="33"/>
      <c r="GJ319" s="33"/>
      <c r="GK319" s="33"/>
      <c r="GL319" s="33"/>
      <c r="GM319" s="33"/>
      <c r="GN319" s="33"/>
      <c r="GO319" s="33"/>
      <c r="GP319" s="33"/>
      <c r="GQ319" s="33"/>
      <c r="GR319" s="33"/>
      <c r="GS319" s="33"/>
      <c r="GT319" s="33"/>
      <c r="GU319" s="33"/>
      <c r="GV319" s="33"/>
      <c r="GW319" s="33"/>
      <c r="GX319" s="33"/>
      <c r="GY319" s="33"/>
      <c r="GZ319" s="33"/>
      <c r="HA319" s="33"/>
      <c r="HB319" s="33"/>
      <c r="HC319" s="33"/>
      <c r="HD319" s="33"/>
      <c r="HE319" s="33"/>
      <c r="HF319" s="33"/>
      <c r="HG319" s="33"/>
      <c r="HH319" s="33"/>
      <c r="HI319" s="33"/>
      <c r="HJ319" s="33"/>
      <c r="HK319" s="33"/>
      <c r="HL319" s="33"/>
      <c r="HM319" s="33"/>
      <c r="HN319" s="33"/>
      <c r="HO319" s="33"/>
      <c r="HP319" s="33"/>
      <c r="HQ319" s="33"/>
      <c r="HR319" s="33"/>
      <c r="HS319" s="33"/>
      <c r="HT319" s="33"/>
      <c r="HU319" s="33"/>
      <c r="HV319" s="33"/>
      <c r="HW319" s="33"/>
      <c r="HX319" s="33"/>
      <c r="HY319" s="33"/>
      <c r="HZ319" s="33"/>
      <c r="IA319" s="33"/>
      <c r="IB319" s="33"/>
      <c r="IC319" s="33"/>
      <c r="ID319" s="33"/>
      <c r="IE319" s="33"/>
      <c r="IF319" s="33"/>
      <c r="IG319" s="33"/>
      <c r="IH319" s="33"/>
      <c r="II319" s="33"/>
      <c r="IJ319" s="33"/>
      <c r="IK319" s="33"/>
      <c r="IL319" s="33"/>
      <c r="IM319" s="33"/>
      <c r="IN319" s="33"/>
      <c r="IO319" s="33"/>
      <c r="IP319" s="33"/>
      <c r="IQ319" s="33"/>
    </row>
    <row r="320" spans="1:251" s="47" customFormat="1" ht="18.75" customHeight="1">
      <c r="A320" s="39"/>
      <c r="B320" s="56"/>
      <c r="C320" s="91" t="s">
        <v>202</v>
      </c>
      <c r="D320" s="92"/>
      <c r="E320" s="92"/>
      <c r="F320" s="92"/>
      <c r="G320" s="92"/>
      <c r="H320" s="92"/>
      <c r="I320" s="92"/>
      <c r="J320" s="92"/>
      <c r="K320" s="92"/>
      <c r="L320" s="92"/>
      <c r="M320" s="92"/>
      <c r="N320" s="92"/>
      <c r="O320" s="92"/>
      <c r="P320" s="92"/>
      <c r="Q320" s="92"/>
      <c r="R320" s="92"/>
      <c r="S320" s="92"/>
      <c r="T320" s="92"/>
      <c r="U320" s="92"/>
      <c r="V320" s="92"/>
      <c r="W320" s="92"/>
      <c r="X320" s="92"/>
      <c r="Y320" s="92"/>
      <c r="Z320" s="93"/>
      <c r="AA320" s="94">
        <v>267</v>
      </c>
      <c r="AB320" s="95"/>
      <c r="AC320" s="95"/>
      <c r="AD320" s="95"/>
      <c r="AE320" s="95"/>
      <c r="AF320" s="95"/>
      <c r="AG320" s="95"/>
      <c r="AH320" s="95"/>
      <c r="AI320" s="96"/>
      <c r="AJ320" s="94">
        <v>200</v>
      </c>
      <c r="AK320" s="95"/>
      <c r="AL320" s="95"/>
      <c r="AM320" s="95"/>
      <c r="AN320" s="95"/>
      <c r="AO320" s="95"/>
      <c r="AP320" s="95"/>
      <c r="AQ320" s="95"/>
      <c r="AR320" s="96"/>
      <c r="AS320" s="97"/>
      <c r="AT320" s="98"/>
      <c r="AU320" s="98"/>
      <c r="AV320" s="98"/>
      <c r="AW320" s="98"/>
      <c r="AX320" s="99"/>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c r="FJ320" s="33"/>
      <c r="FK320" s="33"/>
      <c r="FL320" s="33"/>
      <c r="FM320" s="33"/>
      <c r="FN320" s="33"/>
      <c r="FO320" s="33"/>
      <c r="FP320" s="33"/>
      <c r="FQ320" s="33"/>
      <c r="FR320" s="33"/>
      <c r="FS320" s="33"/>
      <c r="FT320" s="33"/>
      <c r="FU320" s="33"/>
      <c r="FV320" s="33"/>
      <c r="FW320" s="33"/>
      <c r="FX320" s="33"/>
      <c r="FY320" s="33"/>
      <c r="FZ320" s="33"/>
      <c r="GA320" s="33"/>
      <c r="GB320" s="33"/>
      <c r="GC320" s="33"/>
      <c r="GD320" s="33"/>
      <c r="GE320" s="33"/>
      <c r="GF320" s="33"/>
      <c r="GG320" s="33"/>
      <c r="GH320" s="33"/>
      <c r="GI320" s="33"/>
      <c r="GJ320" s="33"/>
      <c r="GK320" s="33"/>
      <c r="GL320" s="33"/>
      <c r="GM320" s="33"/>
      <c r="GN320" s="33"/>
      <c r="GO320" s="33"/>
      <c r="GP320" s="33"/>
      <c r="GQ320" s="33"/>
      <c r="GR320" s="33"/>
      <c r="GS320" s="33"/>
      <c r="GT320" s="33"/>
      <c r="GU320" s="33"/>
      <c r="GV320" s="33"/>
      <c r="GW320" s="33"/>
      <c r="GX320" s="33"/>
      <c r="GY320" s="33"/>
      <c r="GZ320" s="33"/>
      <c r="HA320" s="33"/>
      <c r="HB320" s="33"/>
      <c r="HC320" s="33"/>
      <c r="HD320" s="33"/>
      <c r="HE320" s="33"/>
      <c r="HF320" s="33"/>
      <c r="HG320" s="33"/>
      <c r="HH320" s="33"/>
      <c r="HI320" s="33"/>
      <c r="HJ320" s="33"/>
      <c r="HK320" s="33"/>
      <c r="HL320" s="33"/>
      <c r="HM320" s="33"/>
      <c r="HN320" s="33"/>
      <c r="HO320" s="33"/>
      <c r="HP320" s="33"/>
      <c r="HQ320" s="33"/>
      <c r="HR320" s="33"/>
      <c r="HS320" s="33"/>
      <c r="HT320" s="33"/>
      <c r="HU320" s="33"/>
      <c r="HV320" s="33"/>
      <c r="HW320" s="33"/>
      <c r="HX320" s="33"/>
      <c r="HY320" s="33"/>
      <c r="HZ320" s="33"/>
      <c r="IA320" s="33"/>
      <c r="IB320" s="33"/>
      <c r="IC320" s="33"/>
      <c r="ID320" s="33"/>
      <c r="IE320" s="33"/>
      <c r="IF320" s="33"/>
      <c r="IG320" s="33"/>
      <c r="IH320" s="33"/>
      <c r="II320" s="33"/>
      <c r="IJ320" s="33"/>
      <c r="IK320" s="33"/>
      <c r="IL320" s="33"/>
      <c r="IM320" s="33"/>
      <c r="IN320" s="33"/>
      <c r="IO320" s="33"/>
      <c r="IP320" s="33"/>
      <c r="IQ320" s="33"/>
    </row>
    <row r="321" spans="1:251" s="47" customFormat="1" ht="18.75" customHeight="1">
      <c r="A321" s="39"/>
      <c r="B321" s="56"/>
      <c r="C321" s="91" t="s">
        <v>203</v>
      </c>
      <c r="D321" s="92"/>
      <c r="E321" s="92"/>
      <c r="F321" s="92"/>
      <c r="G321" s="92"/>
      <c r="H321" s="92"/>
      <c r="I321" s="92"/>
      <c r="J321" s="92"/>
      <c r="K321" s="92"/>
      <c r="L321" s="92"/>
      <c r="M321" s="92"/>
      <c r="N321" s="92"/>
      <c r="O321" s="92"/>
      <c r="P321" s="92"/>
      <c r="Q321" s="92"/>
      <c r="R321" s="92"/>
      <c r="S321" s="92"/>
      <c r="T321" s="92"/>
      <c r="U321" s="92"/>
      <c r="V321" s="92"/>
      <c r="W321" s="92"/>
      <c r="X321" s="92"/>
      <c r="Y321" s="92"/>
      <c r="Z321" s="93"/>
      <c r="AA321" s="94">
        <v>175</v>
      </c>
      <c r="AB321" s="95"/>
      <c r="AC321" s="95"/>
      <c r="AD321" s="95"/>
      <c r="AE321" s="95"/>
      <c r="AF321" s="95"/>
      <c r="AG321" s="95"/>
      <c r="AH321" s="95"/>
      <c r="AI321" s="96"/>
      <c r="AJ321" s="94">
        <v>173</v>
      </c>
      <c r="AK321" s="95"/>
      <c r="AL321" s="95"/>
      <c r="AM321" s="95"/>
      <c r="AN321" s="95"/>
      <c r="AO321" s="95"/>
      <c r="AP321" s="95"/>
      <c r="AQ321" s="95"/>
      <c r="AR321" s="96"/>
      <c r="AS321" s="97"/>
      <c r="AT321" s="98"/>
      <c r="AU321" s="98"/>
      <c r="AV321" s="98"/>
      <c r="AW321" s="98"/>
      <c r="AX321" s="99"/>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DX321" s="33"/>
      <c r="DY321" s="33"/>
      <c r="DZ321" s="33"/>
      <c r="EA321" s="33"/>
      <c r="EB321" s="33"/>
      <c r="EC321" s="33"/>
      <c r="ED321" s="33"/>
      <c r="EE321" s="33"/>
      <c r="EF321" s="33"/>
      <c r="EG321" s="33"/>
      <c r="EH321" s="33"/>
      <c r="EI321" s="33"/>
      <c r="EJ321" s="33"/>
      <c r="EK321" s="33"/>
      <c r="EL321" s="33"/>
      <c r="EM321" s="33"/>
      <c r="EN321" s="33"/>
      <c r="EO321" s="33"/>
      <c r="EP321" s="33"/>
      <c r="EQ321" s="33"/>
      <c r="ER321" s="33"/>
      <c r="ES321" s="33"/>
      <c r="ET321" s="33"/>
      <c r="EU321" s="33"/>
      <c r="EV321" s="33"/>
      <c r="EW321" s="33"/>
      <c r="EX321" s="33"/>
      <c r="EY321" s="33"/>
      <c r="EZ321" s="33"/>
      <c r="FA321" s="33"/>
      <c r="FB321" s="33"/>
      <c r="FC321" s="33"/>
      <c r="FD321" s="33"/>
      <c r="FE321" s="33"/>
      <c r="FF321" s="33"/>
      <c r="FG321" s="33"/>
      <c r="FH321" s="33"/>
      <c r="FI321" s="33"/>
      <c r="FJ321" s="33"/>
      <c r="FK321" s="33"/>
      <c r="FL321" s="33"/>
      <c r="FM321" s="33"/>
      <c r="FN321" s="33"/>
      <c r="FO321" s="33"/>
      <c r="FP321" s="33"/>
      <c r="FQ321" s="33"/>
      <c r="FR321" s="33"/>
      <c r="FS321" s="33"/>
      <c r="FT321" s="33"/>
      <c r="FU321" s="33"/>
      <c r="FV321" s="33"/>
      <c r="FW321" s="33"/>
      <c r="FX321" s="33"/>
      <c r="FY321" s="33"/>
      <c r="FZ321" s="33"/>
      <c r="GA321" s="33"/>
      <c r="GB321" s="33"/>
      <c r="GC321" s="33"/>
      <c r="GD321" s="33"/>
      <c r="GE321" s="33"/>
      <c r="GF321" s="33"/>
      <c r="GG321" s="33"/>
      <c r="GH321" s="33"/>
      <c r="GI321" s="33"/>
      <c r="GJ321" s="33"/>
      <c r="GK321" s="33"/>
      <c r="GL321" s="33"/>
      <c r="GM321" s="33"/>
      <c r="GN321" s="33"/>
      <c r="GO321" s="33"/>
      <c r="GP321" s="33"/>
      <c r="GQ321" s="33"/>
      <c r="GR321" s="33"/>
      <c r="GS321" s="33"/>
      <c r="GT321" s="33"/>
      <c r="GU321" s="33"/>
      <c r="GV321" s="33"/>
      <c r="GW321" s="33"/>
      <c r="GX321" s="33"/>
      <c r="GY321" s="33"/>
      <c r="GZ321" s="33"/>
      <c r="HA321" s="33"/>
      <c r="HB321" s="33"/>
      <c r="HC321" s="33"/>
      <c r="HD321" s="33"/>
      <c r="HE321" s="33"/>
      <c r="HF321" s="33"/>
      <c r="HG321" s="33"/>
      <c r="HH321" s="33"/>
      <c r="HI321" s="33"/>
      <c r="HJ321" s="33"/>
      <c r="HK321" s="33"/>
      <c r="HL321" s="33"/>
      <c r="HM321" s="33"/>
      <c r="HN321" s="33"/>
      <c r="HO321" s="33"/>
      <c r="HP321" s="33"/>
      <c r="HQ321" s="33"/>
      <c r="HR321" s="33"/>
      <c r="HS321" s="33"/>
      <c r="HT321" s="33"/>
      <c r="HU321" s="33"/>
      <c r="HV321" s="33"/>
      <c r="HW321" s="33"/>
      <c r="HX321" s="33"/>
      <c r="HY321" s="33"/>
      <c r="HZ321" s="33"/>
      <c r="IA321" s="33"/>
      <c r="IB321" s="33"/>
      <c r="IC321" s="33"/>
      <c r="ID321" s="33"/>
      <c r="IE321" s="33"/>
      <c r="IF321" s="33"/>
      <c r="IG321" s="33"/>
      <c r="IH321" s="33"/>
      <c r="II321" s="33"/>
      <c r="IJ321" s="33"/>
      <c r="IK321" s="33"/>
      <c r="IL321" s="33"/>
      <c r="IM321" s="33"/>
      <c r="IN321" s="33"/>
      <c r="IO321" s="33"/>
      <c r="IP321" s="33"/>
      <c r="IQ321" s="33"/>
    </row>
    <row r="322" spans="1:251" s="47" customFormat="1" ht="18.75" customHeight="1">
      <c r="A322" s="39"/>
      <c r="B322" s="56"/>
      <c r="C322" s="91" t="s">
        <v>204</v>
      </c>
      <c r="D322" s="92"/>
      <c r="E322" s="92"/>
      <c r="F322" s="92"/>
      <c r="G322" s="92"/>
      <c r="H322" s="92"/>
      <c r="I322" s="92"/>
      <c r="J322" s="92"/>
      <c r="K322" s="92"/>
      <c r="L322" s="92"/>
      <c r="M322" s="92"/>
      <c r="N322" s="92"/>
      <c r="O322" s="92"/>
      <c r="P322" s="92"/>
      <c r="Q322" s="92"/>
      <c r="R322" s="92"/>
      <c r="S322" s="92"/>
      <c r="T322" s="92"/>
      <c r="U322" s="92"/>
      <c r="V322" s="92"/>
      <c r="W322" s="92"/>
      <c r="X322" s="92"/>
      <c r="Y322" s="92"/>
      <c r="Z322" s="93"/>
      <c r="AA322" s="94">
        <v>133</v>
      </c>
      <c r="AB322" s="95"/>
      <c r="AC322" s="95"/>
      <c r="AD322" s="95"/>
      <c r="AE322" s="95"/>
      <c r="AF322" s="95"/>
      <c r="AG322" s="95"/>
      <c r="AH322" s="95"/>
      <c r="AI322" s="96"/>
      <c r="AJ322" s="94">
        <v>133</v>
      </c>
      <c r="AK322" s="95"/>
      <c r="AL322" s="95"/>
      <c r="AM322" s="95"/>
      <c r="AN322" s="95"/>
      <c r="AO322" s="95"/>
      <c r="AP322" s="95"/>
      <c r="AQ322" s="95"/>
      <c r="AR322" s="96"/>
      <c r="AS322" s="97"/>
      <c r="AT322" s="98"/>
      <c r="AU322" s="98"/>
      <c r="AV322" s="98"/>
      <c r="AW322" s="98"/>
      <c r="AX322" s="99"/>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c r="DH322" s="33"/>
      <c r="DI322" s="33"/>
      <c r="DJ322" s="33"/>
      <c r="DK322" s="33"/>
      <c r="DL322" s="33"/>
      <c r="DM322" s="33"/>
      <c r="DN322" s="33"/>
      <c r="DO322" s="33"/>
      <c r="DP322" s="33"/>
      <c r="DQ322" s="33"/>
      <c r="DR322" s="33"/>
      <c r="DS322" s="33"/>
      <c r="DT322" s="33"/>
      <c r="DU322" s="33"/>
      <c r="DV322" s="33"/>
      <c r="DW322" s="33"/>
      <c r="DX322" s="33"/>
      <c r="DY322" s="33"/>
      <c r="DZ322" s="33"/>
      <c r="EA322" s="33"/>
      <c r="EB322" s="33"/>
      <c r="EC322" s="33"/>
      <c r="ED322" s="33"/>
      <c r="EE322" s="33"/>
      <c r="EF322" s="33"/>
      <c r="EG322" s="33"/>
      <c r="EH322" s="33"/>
      <c r="EI322" s="33"/>
      <c r="EJ322" s="33"/>
      <c r="EK322" s="33"/>
      <c r="EL322" s="33"/>
      <c r="EM322" s="33"/>
      <c r="EN322" s="33"/>
      <c r="EO322" s="33"/>
      <c r="EP322" s="33"/>
      <c r="EQ322" s="33"/>
      <c r="ER322" s="33"/>
      <c r="ES322" s="33"/>
      <c r="ET322" s="33"/>
      <c r="EU322" s="33"/>
      <c r="EV322" s="33"/>
      <c r="EW322" s="33"/>
      <c r="EX322" s="33"/>
      <c r="EY322" s="33"/>
      <c r="EZ322" s="33"/>
      <c r="FA322" s="33"/>
      <c r="FB322" s="33"/>
      <c r="FC322" s="33"/>
      <c r="FD322" s="33"/>
      <c r="FE322" s="33"/>
      <c r="FF322" s="33"/>
      <c r="FG322" s="33"/>
      <c r="FH322" s="33"/>
      <c r="FI322" s="33"/>
      <c r="FJ322" s="33"/>
      <c r="FK322" s="33"/>
      <c r="FL322" s="33"/>
      <c r="FM322" s="33"/>
      <c r="FN322" s="33"/>
      <c r="FO322" s="33"/>
      <c r="FP322" s="33"/>
      <c r="FQ322" s="33"/>
      <c r="FR322" s="33"/>
      <c r="FS322" s="33"/>
      <c r="FT322" s="33"/>
      <c r="FU322" s="33"/>
      <c r="FV322" s="33"/>
      <c r="FW322" s="33"/>
      <c r="FX322" s="33"/>
      <c r="FY322" s="33"/>
      <c r="FZ322" s="33"/>
      <c r="GA322" s="33"/>
      <c r="GB322" s="33"/>
      <c r="GC322" s="33"/>
      <c r="GD322" s="33"/>
      <c r="GE322" s="33"/>
      <c r="GF322" s="33"/>
      <c r="GG322" s="33"/>
      <c r="GH322" s="33"/>
      <c r="GI322" s="33"/>
      <c r="GJ322" s="33"/>
      <c r="GK322" s="33"/>
      <c r="GL322" s="33"/>
      <c r="GM322" s="33"/>
      <c r="GN322" s="33"/>
      <c r="GO322" s="33"/>
      <c r="GP322" s="33"/>
      <c r="GQ322" s="33"/>
      <c r="GR322" s="33"/>
      <c r="GS322" s="33"/>
      <c r="GT322" s="33"/>
      <c r="GU322" s="33"/>
      <c r="GV322" s="33"/>
      <c r="GW322" s="33"/>
      <c r="GX322" s="33"/>
      <c r="GY322" s="33"/>
      <c r="GZ322" s="33"/>
      <c r="HA322" s="33"/>
      <c r="HB322" s="33"/>
      <c r="HC322" s="33"/>
      <c r="HD322" s="33"/>
      <c r="HE322" s="33"/>
      <c r="HF322" s="33"/>
      <c r="HG322" s="33"/>
      <c r="HH322" s="33"/>
      <c r="HI322" s="33"/>
      <c r="HJ322" s="33"/>
      <c r="HK322" s="33"/>
      <c r="HL322" s="33"/>
      <c r="HM322" s="33"/>
      <c r="HN322" s="33"/>
      <c r="HO322" s="33"/>
      <c r="HP322" s="33"/>
      <c r="HQ322" s="33"/>
      <c r="HR322" s="33"/>
      <c r="HS322" s="33"/>
      <c r="HT322" s="33"/>
      <c r="HU322" s="33"/>
      <c r="HV322" s="33"/>
      <c r="HW322" s="33"/>
      <c r="HX322" s="33"/>
      <c r="HY322" s="33"/>
      <c r="HZ322" s="33"/>
      <c r="IA322" s="33"/>
      <c r="IB322" s="33"/>
      <c r="IC322" s="33"/>
      <c r="ID322" s="33"/>
      <c r="IE322" s="33"/>
      <c r="IF322" s="33"/>
      <c r="IG322" s="33"/>
      <c r="IH322" s="33"/>
      <c r="II322" s="33"/>
      <c r="IJ322" s="33"/>
      <c r="IK322" s="33"/>
      <c r="IL322" s="33"/>
      <c r="IM322" s="33"/>
      <c r="IN322" s="33"/>
      <c r="IO322" s="33"/>
      <c r="IP322" s="33"/>
      <c r="IQ322" s="33"/>
    </row>
    <row r="323" spans="1:251" s="47" customFormat="1" ht="18.75" customHeight="1" thickBot="1">
      <c r="A323" s="48"/>
      <c r="B323" s="100" t="s">
        <v>84</v>
      </c>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2"/>
      <c r="AA323" s="103">
        <f>SUM($AA$319:$AA$322)</f>
        <v>1376</v>
      </c>
      <c r="AB323" s="104"/>
      <c r="AC323" s="104"/>
      <c r="AD323" s="104"/>
      <c r="AE323" s="104"/>
      <c r="AF323" s="104"/>
      <c r="AG323" s="104"/>
      <c r="AH323" s="104"/>
      <c r="AI323" s="105"/>
      <c r="AJ323" s="103">
        <f>SUM($AJ$319:$AJ$322)</f>
        <v>1376</v>
      </c>
      <c r="AK323" s="104"/>
      <c r="AL323" s="104"/>
      <c r="AM323" s="104"/>
      <c r="AN323" s="104"/>
      <c r="AO323" s="104"/>
      <c r="AP323" s="104"/>
      <c r="AQ323" s="104"/>
      <c r="AR323" s="105"/>
      <c r="AS323" s="106"/>
      <c r="AT323" s="107"/>
      <c r="AU323" s="107"/>
      <c r="AV323" s="107"/>
      <c r="AW323" s="107"/>
      <c r="AX323" s="108"/>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33"/>
      <c r="EE323" s="33"/>
      <c r="EF323" s="33"/>
      <c r="EG323" s="33"/>
      <c r="EH323" s="33"/>
      <c r="EI323" s="33"/>
      <c r="EJ323" s="33"/>
      <c r="EK323" s="33"/>
      <c r="EL323" s="33"/>
      <c r="EM323" s="33"/>
      <c r="EN323" s="33"/>
      <c r="EO323" s="33"/>
      <c r="EP323" s="33"/>
      <c r="EQ323" s="33"/>
      <c r="ER323" s="33"/>
      <c r="ES323" s="33"/>
      <c r="ET323" s="33"/>
      <c r="EU323" s="33"/>
      <c r="EV323" s="33"/>
      <c r="EW323" s="33"/>
      <c r="EX323" s="33"/>
      <c r="EY323" s="33"/>
      <c r="EZ323" s="33"/>
      <c r="FA323" s="33"/>
      <c r="FB323" s="33"/>
      <c r="FC323" s="33"/>
      <c r="FD323" s="33"/>
      <c r="FE323" s="33"/>
      <c r="FF323" s="33"/>
      <c r="FG323" s="33"/>
      <c r="FH323" s="33"/>
      <c r="FI323" s="33"/>
      <c r="FJ323" s="33"/>
      <c r="FK323" s="33"/>
      <c r="FL323" s="33"/>
      <c r="FM323" s="33"/>
      <c r="FN323" s="33"/>
      <c r="FO323" s="33"/>
      <c r="FP323" s="33"/>
      <c r="FQ323" s="33"/>
      <c r="FR323" s="33"/>
      <c r="FS323" s="33"/>
      <c r="FT323" s="33"/>
      <c r="FU323" s="33"/>
      <c r="FV323" s="33"/>
      <c r="FW323" s="33"/>
      <c r="FX323" s="33"/>
      <c r="FY323" s="33"/>
      <c r="FZ323" s="33"/>
      <c r="GA323" s="33"/>
      <c r="GB323" s="33"/>
      <c r="GC323" s="33"/>
      <c r="GD323" s="33"/>
      <c r="GE323" s="33"/>
      <c r="GF323" s="33"/>
      <c r="GG323" s="33"/>
      <c r="GH323" s="33"/>
      <c r="GI323" s="33"/>
      <c r="GJ323" s="33"/>
      <c r="GK323" s="33"/>
      <c r="GL323" s="33"/>
      <c r="GM323" s="33"/>
      <c r="GN323" s="33"/>
      <c r="GO323" s="33"/>
      <c r="GP323" s="33"/>
      <c r="GQ323" s="33"/>
      <c r="GR323" s="33"/>
      <c r="GS323" s="33"/>
      <c r="GT323" s="33"/>
      <c r="GU323" s="33"/>
      <c r="GV323" s="33"/>
      <c r="GW323" s="33"/>
      <c r="GX323" s="33"/>
      <c r="GY323" s="33"/>
      <c r="GZ323" s="33"/>
      <c r="HA323" s="33"/>
      <c r="HB323" s="33"/>
      <c r="HC323" s="33"/>
      <c r="HD323" s="33"/>
      <c r="HE323" s="33"/>
      <c r="HF323" s="33"/>
      <c r="HG323" s="33"/>
      <c r="HH323" s="33"/>
      <c r="HI323" s="33"/>
      <c r="HJ323" s="33"/>
      <c r="HK323" s="33"/>
      <c r="HL323" s="33"/>
      <c r="HM323" s="33"/>
      <c r="HN323" s="33"/>
      <c r="HO323" s="33"/>
      <c r="HP323" s="33"/>
      <c r="HQ323" s="33"/>
      <c r="HR323" s="33"/>
      <c r="HS323" s="33"/>
      <c r="HT323" s="33"/>
      <c r="HU323" s="33"/>
      <c r="HV323" s="33"/>
      <c r="HW323" s="33"/>
      <c r="HX323" s="33"/>
      <c r="HY323" s="33"/>
      <c r="HZ323" s="33"/>
      <c r="IA323" s="33"/>
      <c r="IB323" s="33"/>
      <c r="IC323" s="33"/>
      <c r="ID323" s="33"/>
      <c r="IE323" s="33"/>
      <c r="IF323" s="33"/>
      <c r="IG323" s="33"/>
      <c r="IH323" s="33"/>
      <c r="II323" s="33"/>
      <c r="IJ323" s="33"/>
      <c r="IK323" s="33"/>
      <c r="IL323" s="33"/>
      <c r="IM323" s="33"/>
      <c r="IN323" s="33"/>
      <c r="IO323" s="33"/>
      <c r="IP323" s="33"/>
      <c r="IQ323" s="33"/>
    </row>
    <row r="325" spans="1:251" ht="18.75">
      <c r="A325" s="32" t="s">
        <v>71</v>
      </c>
      <c r="AW325" s="34"/>
      <c r="AX325" s="35"/>
      <c r="AY325" s="34"/>
    </row>
    <row r="327" spans="1:251" ht="18.75">
      <c r="B327" s="109" t="s">
        <v>0</v>
      </c>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row>
    <row r="328" spans="1:251">
      <c r="Z328" s="36"/>
      <c r="AD328" s="36"/>
      <c r="AE328" s="36"/>
      <c r="AF328" s="36"/>
      <c r="AG328" s="36"/>
      <c r="AH328" s="36"/>
      <c r="AI328" s="36"/>
      <c r="AO328" s="36"/>
    </row>
    <row r="329" spans="1:251" ht="13.5" thickBot="1">
      <c r="Z329" s="36"/>
      <c r="AD329" s="36"/>
      <c r="AE329" s="36"/>
      <c r="AF329" s="36"/>
      <c r="AG329" s="36"/>
      <c r="AH329" s="36"/>
      <c r="AI329" s="36"/>
      <c r="AO329" s="36"/>
      <c r="DI329" s="37"/>
    </row>
    <row r="330" spans="1:251" ht="24.75" customHeight="1" thickBot="1">
      <c r="B330" s="111" t="s">
        <v>72</v>
      </c>
      <c r="C330" s="112"/>
      <c r="D330" s="112"/>
      <c r="E330" s="112"/>
      <c r="F330" s="112"/>
      <c r="G330" s="112"/>
      <c r="H330" s="113" t="s">
        <v>205</v>
      </c>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c r="DI330" s="37"/>
    </row>
    <row r="331" spans="1:251" ht="14.25">
      <c r="B331" s="38"/>
      <c r="C331" s="38"/>
      <c r="D331" s="38"/>
      <c r="E331" s="38"/>
      <c r="F331" s="38"/>
      <c r="G331" s="38"/>
      <c r="H331" s="39"/>
      <c r="I331" s="39"/>
      <c r="J331" s="39"/>
      <c r="K331" s="39"/>
      <c r="L331" s="40"/>
      <c r="M331" s="40"/>
      <c r="N331" s="40"/>
      <c r="O331" s="40"/>
      <c r="P331" s="39"/>
      <c r="Q331" s="39"/>
      <c r="R331" s="39"/>
      <c r="S331" s="39"/>
      <c r="T331" s="39"/>
      <c r="U331" s="39"/>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DI331" s="37"/>
    </row>
    <row r="332" spans="1:251" ht="15" thickBot="1">
      <c r="A332" s="42"/>
      <c r="B332" s="41" t="s">
        <v>74</v>
      </c>
      <c r="C332" s="39"/>
      <c r="D332" s="39"/>
      <c r="E332" s="39"/>
      <c r="F332" s="39"/>
      <c r="G332" s="39"/>
      <c r="H332" s="39"/>
      <c r="I332" s="39"/>
      <c r="J332" s="39"/>
      <c r="K332" s="39"/>
      <c r="L332" s="40"/>
      <c r="M332" s="40"/>
      <c r="N332" s="40"/>
      <c r="O332" s="40"/>
      <c r="P332" s="39"/>
      <c r="Q332" s="39"/>
      <c r="R332" s="39"/>
      <c r="S332" s="39"/>
      <c r="T332" s="39"/>
      <c r="U332" s="39"/>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DI332" s="37"/>
    </row>
    <row r="333" spans="1:251" ht="14.25">
      <c r="A333" s="39"/>
      <c r="B333" s="43"/>
      <c r="C333" s="38"/>
      <c r="D333" s="38"/>
      <c r="E333" s="38"/>
      <c r="F333" s="38"/>
      <c r="G333" s="38"/>
      <c r="H333" s="38"/>
      <c r="I333" s="38"/>
      <c r="J333" s="38"/>
      <c r="K333" s="38"/>
      <c r="L333" s="44"/>
      <c r="M333" s="44"/>
      <c r="N333" s="44"/>
      <c r="O333" s="44"/>
      <c r="P333" s="38"/>
      <c r="Q333" s="38"/>
      <c r="R333" s="38"/>
      <c r="S333" s="38"/>
      <c r="T333" s="38"/>
      <c r="U333" s="38"/>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6"/>
    </row>
    <row r="334" spans="1:251" ht="12" customHeight="1">
      <c r="A334" s="39"/>
      <c r="B334" s="116" t="s">
        <v>206</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251" ht="12" customHeight="1">
      <c r="A335" s="39"/>
      <c r="B335" s="116"/>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row>
    <row r="336" spans="1:251" ht="12" customHeight="1">
      <c r="A336" s="39"/>
      <c r="B336" s="116"/>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113" ht="12" customHeight="1">
      <c r="A337" s="39"/>
      <c r="B337" s="116"/>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c r="BC337" s="47"/>
    </row>
    <row r="338" spans="1:113" ht="12" customHeight="1">
      <c r="A338" s="39"/>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113" ht="12" customHeight="1">
      <c r="A339" s="39"/>
      <c r="B339" s="116"/>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113" ht="12" customHeight="1">
      <c r="A340" s="39"/>
      <c r="B340" s="116"/>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113" ht="15" thickBot="1">
      <c r="A341" s="48"/>
      <c r="B341" s="49"/>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1"/>
    </row>
    <row r="342" spans="1:113">
      <c r="B342" s="52"/>
    </row>
    <row r="343" spans="1:113" ht="15" thickBot="1">
      <c r="A343" s="42"/>
      <c r="B343" s="41" t="s">
        <v>75</v>
      </c>
      <c r="C343" s="39"/>
      <c r="D343" s="39"/>
      <c r="E343" s="39"/>
      <c r="F343" s="39"/>
      <c r="G343" s="39"/>
      <c r="H343" s="39"/>
      <c r="I343" s="39"/>
      <c r="J343" s="39"/>
      <c r="K343" s="39"/>
      <c r="L343" s="40"/>
      <c r="M343" s="40"/>
      <c r="N343" s="40"/>
      <c r="O343" s="40"/>
      <c r="P343" s="39"/>
      <c r="Q343" s="39"/>
      <c r="R343" s="39"/>
      <c r="S343" s="39"/>
      <c r="T343" s="39"/>
      <c r="U343" s="39"/>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DI343" s="37"/>
    </row>
    <row r="344" spans="1:113" ht="14.25">
      <c r="A344" s="39"/>
      <c r="B344" s="43"/>
      <c r="C344" s="38"/>
      <c r="D344" s="38"/>
      <c r="E344" s="38"/>
      <c r="F344" s="38"/>
      <c r="G344" s="38"/>
      <c r="H344" s="38"/>
      <c r="I344" s="38"/>
      <c r="J344" s="38"/>
      <c r="K344" s="38"/>
      <c r="L344" s="44"/>
      <c r="M344" s="44"/>
      <c r="N344" s="44"/>
      <c r="O344" s="44"/>
      <c r="P344" s="38"/>
      <c r="Q344" s="38"/>
      <c r="R344" s="38"/>
      <c r="S344" s="38"/>
      <c r="T344" s="38"/>
      <c r="U344" s="38"/>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6"/>
    </row>
    <row r="345" spans="1:113" ht="12" customHeight="1">
      <c r="A345" s="39"/>
      <c r="B345" s="116" t="s">
        <v>207</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113" ht="12" customHeight="1">
      <c r="A346" s="39"/>
      <c r="B346" s="116"/>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113" ht="12" customHeight="1">
      <c r="A347" s="39"/>
      <c r="B347" s="116"/>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113" ht="12" customHeight="1">
      <c r="A348" s="39"/>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9"/>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c r="BC349" s="47"/>
    </row>
    <row r="350" spans="1:113" ht="12" customHeight="1">
      <c r="A350" s="39"/>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113" ht="12" customHeight="1">
      <c r="A351" s="39"/>
      <c r="B351" s="116"/>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113" ht="12" customHeight="1">
      <c r="A352" s="39"/>
      <c r="B352" s="116"/>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251" ht="15" thickBot="1">
      <c r="A353" s="48"/>
      <c r="B353" s="49"/>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1"/>
    </row>
    <row r="354" spans="1:251">
      <c r="B354" s="52"/>
    </row>
    <row r="355" spans="1:251" ht="14.25">
      <c r="B355" s="41" t="s">
        <v>77</v>
      </c>
      <c r="C355" s="39"/>
      <c r="D355" s="39"/>
      <c r="E355" s="39"/>
      <c r="F355" s="39"/>
      <c r="G355" s="39"/>
      <c r="H355" s="39"/>
      <c r="I355" s="39"/>
      <c r="J355" s="39"/>
      <c r="K355" s="39"/>
      <c r="L355" s="40"/>
      <c r="M355" s="40"/>
      <c r="N355" s="40"/>
      <c r="O355" s="40"/>
      <c r="P355" s="39"/>
      <c r="Q355" s="39"/>
      <c r="R355" s="39"/>
      <c r="S355" s="39"/>
      <c r="T355" s="39"/>
      <c r="U355" s="39"/>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row>
    <row r="356" spans="1:251" ht="15" thickBot="1">
      <c r="B356" s="39"/>
      <c r="C356" s="39"/>
      <c r="D356" s="39"/>
      <c r="E356" s="39"/>
      <c r="F356" s="39"/>
      <c r="G356" s="39"/>
      <c r="H356" s="39"/>
      <c r="I356" s="39"/>
      <c r="J356" s="39"/>
      <c r="K356" s="39"/>
      <c r="L356" s="40"/>
      <c r="M356" s="40"/>
      <c r="N356" s="40"/>
      <c r="O356" s="40"/>
      <c r="P356" s="39"/>
      <c r="Q356" s="39"/>
      <c r="R356" s="39"/>
      <c r="S356" s="39"/>
      <c r="T356" s="39"/>
      <c r="U356" s="39"/>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53" t="s">
        <v>78</v>
      </c>
    </row>
    <row r="357" spans="1:251" s="47" customFormat="1" ht="13.5" customHeight="1">
      <c r="A357" s="39"/>
      <c r="B357" s="119" t="s">
        <v>79</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1"/>
      <c r="AA357" s="125" t="s">
        <v>80</v>
      </c>
      <c r="AB357" s="120"/>
      <c r="AC357" s="120"/>
      <c r="AD357" s="120"/>
      <c r="AE357" s="120"/>
      <c r="AF357" s="120"/>
      <c r="AG357" s="120"/>
      <c r="AH357" s="120"/>
      <c r="AI357" s="121"/>
      <c r="AJ357" s="125" t="s">
        <v>81</v>
      </c>
      <c r="AK357" s="120"/>
      <c r="AL357" s="120"/>
      <c r="AM357" s="120"/>
      <c r="AN357" s="120"/>
      <c r="AO357" s="120"/>
      <c r="AP357" s="120"/>
      <c r="AQ357" s="120"/>
      <c r="AR357" s="121"/>
      <c r="AS357" s="125" t="s">
        <v>82</v>
      </c>
      <c r="AT357" s="120"/>
      <c r="AU357" s="120"/>
      <c r="AV357" s="120"/>
      <c r="AW357" s="120"/>
      <c r="AX357" s="127"/>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c r="DH357" s="33"/>
      <c r="DI357" s="33"/>
      <c r="DJ357" s="33"/>
      <c r="DK357" s="33"/>
      <c r="DL357" s="33"/>
      <c r="DM357" s="33"/>
      <c r="DN357" s="33"/>
      <c r="DO357" s="33"/>
      <c r="DP357" s="33"/>
      <c r="DQ357" s="33"/>
      <c r="DR357" s="33"/>
      <c r="DS357" s="33"/>
      <c r="DT357" s="33"/>
      <c r="DU357" s="33"/>
      <c r="DV357" s="33"/>
      <c r="DW357" s="33"/>
      <c r="DX357" s="33"/>
      <c r="DY357" s="33"/>
      <c r="DZ357" s="33"/>
      <c r="EA357" s="33"/>
      <c r="EB357" s="33"/>
      <c r="EC357" s="33"/>
      <c r="ED357" s="33"/>
      <c r="EE357" s="33"/>
      <c r="EF357" s="33"/>
      <c r="EG357" s="33"/>
      <c r="EH357" s="33"/>
      <c r="EI357" s="33"/>
      <c r="EJ357" s="33"/>
      <c r="EK357" s="33"/>
      <c r="EL357" s="33"/>
      <c r="EM357" s="33"/>
      <c r="EN357" s="33"/>
      <c r="EO357" s="33"/>
      <c r="EP357" s="33"/>
      <c r="EQ357" s="33"/>
      <c r="ER357" s="33"/>
      <c r="ES357" s="33"/>
      <c r="ET357" s="33"/>
      <c r="EU357" s="33"/>
      <c r="EV357" s="33"/>
      <c r="EW357" s="33"/>
      <c r="EX357" s="33"/>
      <c r="EY357" s="33"/>
      <c r="EZ357" s="33"/>
      <c r="FA357" s="33"/>
      <c r="FB357" s="33"/>
      <c r="FC357" s="33"/>
      <c r="FD357" s="33"/>
      <c r="FE357" s="33"/>
      <c r="FF357" s="33"/>
      <c r="FG357" s="33"/>
      <c r="FH357" s="33"/>
      <c r="FI357" s="33"/>
      <c r="FJ357" s="33"/>
      <c r="FK357" s="33"/>
      <c r="FL357" s="33"/>
      <c r="FM357" s="33"/>
      <c r="FN357" s="33"/>
      <c r="FO357" s="33"/>
      <c r="FP357" s="33"/>
      <c r="FQ357" s="33"/>
      <c r="FR357" s="33"/>
      <c r="FS357" s="33"/>
      <c r="FT357" s="33"/>
      <c r="FU357" s="33"/>
      <c r="FV357" s="33"/>
      <c r="FW357" s="33"/>
      <c r="FX357" s="33"/>
      <c r="FY357" s="33"/>
      <c r="FZ357" s="33"/>
      <c r="GA357" s="33"/>
      <c r="GB357" s="33"/>
      <c r="GC357" s="33"/>
      <c r="GD357" s="33"/>
      <c r="GE357" s="33"/>
      <c r="GF357" s="33"/>
      <c r="GG357" s="33"/>
      <c r="GH357" s="33"/>
      <c r="GI357" s="33"/>
      <c r="GJ357" s="33"/>
      <c r="GK357" s="33"/>
      <c r="GL357" s="33"/>
      <c r="GM357" s="33"/>
      <c r="GN357" s="33"/>
      <c r="GO357" s="33"/>
      <c r="GP357" s="33"/>
      <c r="GQ357" s="33"/>
      <c r="GR357" s="33"/>
      <c r="GS357" s="33"/>
      <c r="GT357" s="33"/>
      <c r="GU357" s="33"/>
      <c r="GV357" s="33"/>
      <c r="GW357" s="33"/>
      <c r="GX357" s="33"/>
      <c r="GY357" s="33"/>
      <c r="GZ357" s="33"/>
      <c r="HA357" s="33"/>
      <c r="HB357" s="33"/>
      <c r="HC357" s="33"/>
      <c r="HD357" s="33"/>
      <c r="HE357" s="33"/>
      <c r="HF357" s="33"/>
      <c r="HG357" s="33"/>
      <c r="HH357" s="33"/>
      <c r="HI357" s="33"/>
      <c r="HJ357" s="33"/>
      <c r="HK357" s="33"/>
      <c r="HL357" s="33"/>
      <c r="HM357" s="33"/>
      <c r="HN357" s="33"/>
      <c r="HO357" s="33"/>
      <c r="HP357" s="33"/>
      <c r="HQ357" s="33"/>
      <c r="HR357" s="33"/>
      <c r="HS357" s="33"/>
      <c r="HT357" s="33"/>
      <c r="HU357" s="33"/>
      <c r="HV357" s="33"/>
      <c r="HW357" s="33"/>
      <c r="HX357" s="33"/>
      <c r="HY357" s="33"/>
      <c r="HZ357" s="33"/>
      <c r="IA357" s="33"/>
      <c r="IB357" s="33"/>
      <c r="IC357" s="33"/>
      <c r="ID357" s="33"/>
      <c r="IE357" s="33"/>
      <c r="IF357" s="33"/>
      <c r="IG357" s="33"/>
      <c r="IH357" s="33"/>
      <c r="II357" s="33"/>
      <c r="IJ357" s="33"/>
      <c r="IK357" s="33"/>
      <c r="IL357" s="33"/>
      <c r="IM357" s="33"/>
      <c r="IN357" s="33"/>
      <c r="IO357" s="33"/>
      <c r="IP357" s="33"/>
      <c r="IQ357" s="33"/>
    </row>
    <row r="358" spans="1:251" s="47" customFormat="1" ht="13.5">
      <c r="A358" s="39"/>
      <c r="B358" s="122"/>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4"/>
      <c r="AA358" s="126"/>
      <c r="AB358" s="123"/>
      <c r="AC358" s="123"/>
      <c r="AD358" s="123"/>
      <c r="AE358" s="123"/>
      <c r="AF358" s="123"/>
      <c r="AG358" s="123"/>
      <c r="AH358" s="123"/>
      <c r="AI358" s="124"/>
      <c r="AJ358" s="126"/>
      <c r="AK358" s="123"/>
      <c r="AL358" s="123"/>
      <c r="AM358" s="123"/>
      <c r="AN358" s="123"/>
      <c r="AO358" s="123"/>
      <c r="AP358" s="123"/>
      <c r="AQ358" s="123"/>
      <c r="AR358" s="124"/>
      <c r="AS358" s="126"/>
      <c r="AT358" s="123"/>
      <c r="AU358" s="123"/>
      <c r="AV358" s="123"/>
      <c r="AW358" s="123"/>
      <c r="AX358" s="128"/>
      <c r="AY358" s="33"/>
      <c r="AZ358" s="33"/>
      <c r="BA358" s="33"/>
      <c r="BB358" s="54"/>
      <c r="BC358" s="55"/>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c r="CW358" s="33"/>
      <c r="CX358" s="33"/>
      <c r="CY358" s="33"/>
      <c r="CZ358" s="33"/>
      <c r="DA358" s="33"/>
      <c r="DB358" s="33"/>
      <c r="DC358" s="33"/>
      <c r="DD358" s="33"/>
      <c r="DE358" s="33"/>
      <c r="DF358" s="33"/>
      <c r="DG358" s="33"/>
      <c r="DH358" s="33"/>
      <c r="DI358" s="33"/>
      <c r="DJ358" s="33"/>
      <c r="DK358" s="33"/>
      <c r="DL358" s="33"/>
      <c r="DM358" s="33"/>
      <c r="DN358" s="33"/>
      <c r="DO358" s="33"/>
      <c r="DP358" s="33"/>
      <c r="DQ358" s="33"/>
      <c r="DR358" s="33"/>
      <c r="DS358" s="33"/>
      <c r="DT358" s="33"/>
      <c r="DU358" s="33"/>
      <c r="DV358" s="33"/>
      <c r="DW358" s="33"/>
      <c r="DX358" s="33"/>
      <c r="DY358" s="33"/>
      <c r="DZ358" s="33"/>
      <c r="EA358" s="33"/>
      <c r="EB358" s="33"/>
      <c r="EC358" s="33"/>
      <c r="ED358" s="33"/>
      <c r="EE358" s="33"/>
      <c r="EF358" s="33"/>
      <c r="EG358" s="33"/>
      <c r="EH358" s="33"/>
      <c r="EI358" s="33"/>
      <c r="EJ358" s="33"/>
      <c r="EK358" s="33"/>
      <c r="EL358" s="33"/>
      <c r="EM358" s="33"/>
      <c r="EN358" s="33"/>
      <c r="EO358" s="33"/>
      <c r="EP358" s="33"/>
      <c r="EQ358" s="33"/>
      <c r="ER358" s="33"/>
      <c r="ES358" s="33"/>
      <c r="ET358" s="33"/>
      <c r="EU358" s="33"/>
      <c r="EV358" s="33"/>
      <c r="EW358" s="33"/>
      <c r="EX358" s="33"/>
      <c r="EY358" s="33"/>
      <c r="EZ358" s="33"/>
      <c r="FA358" s="33"/>
      <c r="FB358" s="33"/>
      <c r="FC358" s="33"/>
      <c r="FD358" s="33"/>
      <c r="FE358" s="33"/>
      <c r="FF358" s="33"/>
      <c r="FG358" s="33"/>
      <c r="FH358" s="33"/>
      <c r="FI358" s="33"/>
      <c r="FJ358" s="33"/>
      <c r="FK358" s="33"/>
      <c r="FL358" s="33"/>
      <c r="FM358" s="33"/>
      <c r="FN358" s="33"/>
      <c r="FO358" s="33"/>
      <c r="FP358" s="33"/>
      <c r="FQ358" s="33"/>
      <c r="FR358" s="33"/>
      <c r="FS358" s="33"/>
      <c r="FT358" s="33"/>
      <c r="FU358" s="33"/>
      <c r="FV358" s="33"/>
      <c r="FW358" s="33"/>
      <c r="FX358" s="33"/>
      <c r="FY358" s="33"/>
      <c r="FZ358" s="33"/>
      <c r="GA358" s="33"/>
      <c r="GB358" s="33"/>
      <c r="GC358" s="33"/>
      <c r="GD358" s="33"/>
      <c r="GE358" s="33"/>
      <c r="GF358" s="33"/>
      <c r="GG358" s="33"/>
      <c r="GH358" s="33"/>
      <c r="GI358" s="33"/>
      <c r="GJ358" s="33"/>
      <c r="GK358" s="33"/>
      <c r="GL358" s="33"/>
      <c r="GM358" s="33"/>
      <c r="GN358" s="33"/>
      <c r="GO358" s="33"/>
      <c r="GP358" s="33"/>
      <c r="GQ358" s="33"/>
      <c r="GR358" s="33"/>
      <c r="GS358" s="33"/>
      <c r="GT358" s="33"/>
      <c r="GU358" s="33"/>
      <c r="GV358" s="33"/>
      <c r="GW358" s="33"/>
      <c r="GX358" s="33"/>
      <c r="GY358" s="33"/>
      <c r="GZ358" s="33"/>
      <c r="HA358" s="33"/>
      <c r="HB358" s="33"/>
      <c r="HC358" s="33"/>
      <c r="HD358" s="33"/>
      <c r="HE358" s="33"/>
      <c r="HF358" s="33"/>
      <c r="HG358" s="33"/>
      <c r="HH358" s="33"/>
      <c r="HI358" s="33"/>
      <c r="HJ358" s="33"/>
      <c r="HK358" s="33"/>
      <c r="HL358" s="33"/>
      <c r="HM358" s="33"/>
      <c r="HN358" s="33"/>
      <c r="HO358" s="33"/>
      <c r="HP358" s="33"/>
      <c r="HQ358" s="33"/>
      <c r="HR358" s="33"/>
      <c r="HS358" s="33"/>
      <c r="HT358" s="33"/>
      <c r="HU358" s="33"/>
      <c r="HV358" s="33"/>
      <c r="HW358" s="33"/>
      <c r="HX358" s="33"/>
      <c r="HY358" s="33"/>
      <c r="HZ358" s="33"/>
      <c r="IA358" s="33"/>
      <c r="IB358" s="33"/>
      <c r="IC358" s="33"/>
      <c r="ID358" s="33"/>
      <c r="IE358" s="33"/>
      <c r="IF358" s="33"/>
      <c r="IG358" s="33"/>
      <c r="IH358" s="33"/>
      <c r="II358" s="33"/>
      <c r="IJ358" s="33"/>
      <c r="IK358" s="33"/>
      <c r="IL358" s="33"/>
      <c r="IM358" s="33"/>
      <c r="IN358" s="33"/>
      <c r="IO358" s="33"/>
      <c r="IP358" s="33"/>
      <c r="IQ358" s="33"/>
    </row>
    <row r="359" spans="1:251" s="47" customFormat="1" ht="18.75" customHeight="1">
      <c r="A359" s="39"/>
      <c r="B359" s="56"/>
      <c r="C359" s="91" t="s">
        <v>208</v>
      </c>
      <c r="D359" s="92"/>
      <c r="E359" s="92"/>
      <c r="F359" s="92"/>
      <c r="G359" s="92"/>
      <c r="H359" s="92"/>
      <c r="I359" s="92"/>
      <c r="J359" s="92"/>
      <c r="K359" s="92"/>
      <c r="L359" s="92"/>
      <c r="M359" s="92"/>
      <c r="N359" s="92"/>
      <c r="O359" s="92"/>
      <c r="P359" s="92"/>
      <c r="Q359" s="92"/>
      <c r="R359" s="92"/>
      <c r="S359" s="92"/>
      <c r="T359" s="92"/>
      <c r="U359" s="92"/>
      <c r="V359" s="92"/>
      <c r="W359" s="92"/>
      <c r="X359" s="92"/>
      <c r="Y359" s="92"/>
      <c r="Z359" s="93"/>
      <c r="AA359" s="94">
        <v>1091</v>
      </c>
      <c r="AB359" s="95"/>
      <c r="AC359" s="95"/>
      <c r="AD359" s="95"/>
      <c r="AE359" s="95"/>
      <c r="AF359" s="95"/>
      <c r="AG359" s="95"/>
      <c r="AH359" s="95"/>
      <c r="AI359" s="96"/>
      <c r="AJ359" s="94">
        <v>1091</v>
      </c>
      <c r="AK359" s="95"/>
      <c r="AL359" s="95"/>
      <c r="AM359" s="95"/>
      <c r="AN359" s="95"/>
      <c r="AO359" s="95"/>
      <c r="AP359" s="95"/>
      <c r="AQ359" s="95"/>
      <c r="AR359" s="96"/>
      <c r="AS359" s="97"/>
      <c r="AT359" s="98"/>
      <c r="AU359" s="98"/>
      <c r="AV359" s="98"/>
      <c r="AW359" s="98"/>
      <c r="AX359" s="99"/>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c r="DM359" s="33"/>
      <c r="DN359" s="33"/>
      <c r="DO359" s="33"/>
      <c r="DP359" s="33"/>
      <c r="DQ359" s="33"/>
      <c r="DR359" s="33"/>
      <c r="DS359" s="33"/>
      <c r="DT359" s="33"/>
      <c r="DU359" s="33"/>
      <c r="DV359" s="33"/>
      <c r="DW359" s="33"/>
      <c r="DX359" s="33"/>
      <c r="DY359" s="33"/>
      <c r="DZ359" s="33"/>
      <c r="EA359" s="33"/>
      <c r="EB359" s="33"/>
      <c r="EC359" s="33"/>
      <c r="ED359" s="33"/>
      <c r="EE359" s="33"/>
      <c r="EF359" s="33"/>
      <c r="EG359" s="33"/>
      <c r="EH359" s="33"/>
      <c r="EI359" s="33"/>
      <c r="EJ359" s="33"/>
      <c r="EK359" s="33"/>
      <c r="EL359" s="33"/>
      <c r="EM359" s="33"/>
      <c r="EN359" s="33"/>
      <c r="EO359" s="33"/>
      <c r="EP359" s="33"/>
      <c r="EQ359" s="33"/>
      <c r="ER359" s="33"/>
      <c r="ES359" s="33"/>
      <c r="ET359" s="33"/>
      <c r="EU359" s="33"/>
      <c r="EV359" s="33"/>
      <c r="EW359" s="33"/>
      <c r="EX359" s="33"/>
      <c r="EY359" s="33"/>
      <c r="EZ359" s="33"/>
      <c r="FA359" s="33"/>
      <c r="FB359" s="33"/>
      <c r="FC359" s="33"/>
      <c r="FD359" s="33"/>
      <c r="FE359" s="33"/>
      <c r="FF359" s="33"/>
      <c r="FG359" s="33"/>
      <c r="FH359" s="33"/>
      <c r="FI359" s="33"/>
      <c r="FJ359" s="33"/>
      <c r="FK359" s="33"/>
      <c r="FL359" s="33"/>
      <c r="FM359" s="33"/>
      <c r="FN359" s="33"/>
      <c r="FO359" s="33"/>
      <c r="FP359" s="33"/>
      <c r="FQ359" s="33"/>
      <c r="FR359" s="33"/>
      <c r="FS359" s="33"/>
      <c r="FT359" s="33"/>
      <c r="FU359" s="33"/>
      <c r="FV359" s="33"/>
      <c r="FW359" s="33"/>
      <c r="FX359" s="33"/>
      <c r="FY359" s="33"/>
      <c r="FZ359" s="33"/>
      <c r="GA359" s="33"/>
      <c r="GB359" s="33"/>
      <c r="GC359" s="33"/>
      <c r="GD359" s="33"/>
      <c r="GE359" s="33"/>
      <c r="GF359" s="33"/>
      <c r="GG359" s="33"/>
      <c r="GH359" s="33"/>
      <c r="GI359" s="33"/>
      <c r="GJ359" s="33"/>
      <c r="GK359" s="33"/>
      <c r="GL359" s="33"/>
      <c r="GM359" s="33"/>
      <c r="GN359" s="33"/>
      <c r="GO359" s="33"/>
      <c r="GP359" s="33"/>
      <c r="GQ359" s="33"/>
      <c r="GR359" s="33"/>
      <c r="GS359" s="33"/>
      <c r="GT359" s="33"/>
      <c r="GU359" s="33"/>
      <c r="GV359" s="33"/>
      <c r="GW359" s="33"/>
      <c r="GX359" s="33"/>
      <c r="GY359" s="33"/>
      <c r="GZ359" s="33"/>
      <c r="HA359" s="33"/>
      <c r="HB359" s="33"/>
      <c r="HC359" s="33"/>
      <c r="HD359" s="33"/>
      <c r="HE359" s="33"/>
      <c r="HF359" s="33"/>
      <c r="HG359" s="33"/>
      <c r="HH359" s="33"/>
      <c r="HI359" s="33"/>
      <c r="HJ359" s="33"/>
      <c r="HK359" s="33"/>
      <c r="HL359" s="33"/>
      <c r="HM359" s="33"/>
      <c r="HN359" s="33"/>
      <c r="HO359" s="33"/>
      <c r="HP359" s="33"/>
      <c r="HQ359" s="33"/>
      <c r="HR359" s="33"/>
      <c r="HS359" s="33"/>
      <c r="HT359" s="33"/>
      <c r="HU359" s="33"/>
      <c r="HV359" s="33"/>
      <c r="HW359" s="33"/>
      <c r="HX359" s="33"/>
      <c r="HY359" s="33"/>
      <c r="HZ359" s="33"/>
      <c r="IA359" s="33"/>
      <c r="IB359" s="33"/>
      <c r="IC359" s="33"/>
      <c r="ID359" s="33"/>
      <c r="IE359" s="33"/>
      <c r="IF359" s="33"/>
      <c r="IG359" s="33"/>
      <c r="IH359" s="33"/>
      <c r="II359" s="33"/>
      <c r="IJ359" s="33"/>
      <c r="IK359" s="33"/>
      <c r="IL359" s="33"/>
      <c r="IM359" s="33"/>
      <c r="IN359" s="33"/>
      <c r="IO359" s="33"/>
      <c r="IP359" s="33"/>
      <c r="IQ359" s="33"/>
    </row>
    <row r="360" spans="1:251" s="47" customFormat="1" ht="18.75" customHeight="1" thickBot="1">
      <c r="A360" s="48"/>
      <c r="B360" s="100" t="s">
        <v>84</v>
      </c>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2"/>
      <c r="AA360" s="103">
        <f>SUM($AA$359:$AA$359)</f>
        <v>1091</v>
      </c>
      <c r="AB360" s="104"/>
      <c r="AC360" s="104"/>
      <c r="AD360" s="104"/>
      <c r="AE360" s="104"/>
      <c r="AF360" s="104"/>
      <c r="AG360" s="104"/>
      <c r="AH360" s="104"/>
      <c r="AI360" s="105"/>
      <c r="AJ360" s="103">
        <f>SUM($AJ$359:$AJ$359)</f>
        <v>1091</v>
      </c>
      <c r="AK360" s="104"/>
      <c r="AL360" s="104"/>
      <c r="AM360" s="104"/>
      <c r="AN360" s="104"/>
      <c r="AO360" s="104"/>
      <c r="AP360" s="104"/>
      <c r="AQ360" s="104"/>
      <c r="AR360" s="105"/>
      <c r="AS360" s="106"/>
      <c r="AT360" s="107"/>
      <c r="AU360" s="107"/>
      <c r="AV360" s="107"/>
      <c r="AW360" s="107"/>
      <c r="AX360" s="108"/>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c r="DH360" s="33"/>
      <c r="DI360" s="33"/>
      <c r="DJ360" s="33"/>
      <c r="DK360" s="33"/>
      <c r="DL360" s="33"/>
      <c r="DM360" s="33"/>
      <c r="DN360" s="33"/>
      <c r="DO360" s="33"/>
      <c r="DP360" s="33"/>
      <c r="DQ360" s="33"/>
      <c r="DR360" s="33"/>
      <c r="DS360" s="33"/>
      <c r="DT360" s="33"/>
      <c r="DU360" s="33"/>
      <c r="DV360" s="33"/>
      <c r="DW360" s="33"/>
      <c r="DX360" s="33"/>
      <c r="DY360" s="33"/>
      <c r="DZ360" s="33"/>
      <c r="EA360" s="33"/>
      <c r="EB360" s="33"/>
      <c r="EC360" s="33"/>
      <c r="ED360" s="33"/>
      <c r="EE360" s="33"/>
      <c r="EF360" s="33"/>
      <c r="EG360" s="33"/>
      <c r="EH360" s="33"/>
      <c r="EI360" s="33"/>
      <c r="EJ360" s="33"/>
      <c r="EK360" s="33"/>
      <c r="EL360" s="33"/>
      <c r="EM360" s="33"/>
      <c r="EN360" s="33"/>
      <c r="EO360" s="33"/>
      <c r="EP360" s="33"/>
      <c r="EQ360" s="33"/>
      <c r="ER360" s="33"/>
      <c r="ES360" s="33"/>
      <c r="ET360" s="33"/>
      <c r="EU360" s="33"/>
      <c r="EV360" s="33"/>
      <c r="EW360" s="33"/>
      <c r="EX360" s="33"/>
      <c r="EY360" s="33"/>
      <c r="EZ360" s="33"/>
      <c r="FA360" s="33"/>
      <c r="FB360" s="33"/>
      <c r="FC360" s="33"/>
      <c r="FD360" s="33"/>
      <c r="FE360" s="33"/>
      <c r="FF360" s="33"/>
      <c r="FG360" s="33"/>
      <c r="FH360" s="33"/>
      <c r="FI360" s="33"/>
      <c r="FJ360" s="33"/>
      <c r="FK360" s="33"/>
      <c r="FL360" s="33"/>
      <c r="FM360" s="33"/>
      <c r="FN360" s="33"/>
      <c r="FO360" s="33"/>
      <c r="FP360" s="33"/>
      <c r="FQ360" s="33"/>
      <c r="FR360" s="33"/>
      <c r="FS360" s="33"/>
      <c r="FT360" s="33"/>
      <c r="FU360" s="33"/>
      <c r="FV360" s="33"/>
      <c r="FW360" s="33"/>
      <c r="FX360" s="33"/>
      <c r="FY360" s="33"/>
      <c r="FZ360" s="33"/>
      <c r="GA360" s="33"/>
      <c r="GB360" s="33"/>
      <c r="GC360" s="33"/>
      <c r="GD360" s="33"/>
      <c r="GE360" s="33"/>
      <c r="GF360" s="33"/>
      <c r="GG360" s="33"/>
      <c r="GH360" s="33"/>
      <c r="GI360" s="33"/>
      <c r="GJ360" s="33"/>
      <c r="GK360" s="33"/>
      <c r="GL360" s="33"/>
      <c r="GM360" s="33"/>
      <c r="GN360" s="33"/>
      <c r="GO360" s="33"/>
      <c r="GP360" s="33"/>
      <c r="GQ360" s="33"/>
      <c r="GR360" s="33"/>
      <c r="GS360" s="33"/>
      <c r="GT360" s="33"/>
      <c r="GU360" s="33"/>
      <c r="GV360" s="33"/>
      <c r="GW360" s="33"/>
      <c r="GX360" s="33"/>
      <c r="GY360" s="33"/>
      <c r="GZ360" s="33"/>
      <c r="HA360" s="33"/>
      <c r="HB360" s="33"/>
      <c r="HC360" s="33"/>
      <c r="HD360" s="33"/>
      <c r="HE360" s="33"/>
      <c r="HF360" s="33"/>
      <c r="HG360" s="33"/>
      <c r="HH360" s="33"/>
      <c r="HI360" s="33"/>
      <c r="HJ360" s="33"/>
      <c r="HK360" s="33"/>
      <c r="HL360" s="33"/>
      <c r="HM360" s="33"/>
      <c r="HN360" s="33"/>
      <c r="HO360" s="33"/>
      <c r="HP360" s="33"/>
      <c r="HQ360" s="33"/>
      <c r="HR360" s="33"/>
      <c r="HS360" s="33"/>
      <c r="HT360" s="33"/>
      <c r="HU360" s="33"/>
      <c r="HV360" s="33"/>
      <c r="HW360" s="33"/>
      <c r="HX360" s="33"/>
      <c r="HY360" s="33"/>
      <c r="HZ360" s="33"/>
      <c r="IA360" s="33"/>
      <c r="IB360" s="33"/>
      <c r="IC360" s="33"/>
      <c r="ID360" s="33"/>
      <c r="IE360" s="33"/>
      <c r="IF360" s="33"/>
      <c r="IG360" s="33"/>
      <c r="IH360" s="33"/>
      <c r="II360" s="33"/>
      <c r="IJ360" s="33"/>
      <c r="IK360" s="33"/>
      <c r="IL360" s="33"/>
      <c r="IM360" s="33"/>
      <c r="IN360" s="33"/>
      <c r="IO360" s="33"/>
      <c r="IP360" s="33"/>
      <c r="IQ360" s="33"/>
    </row>
    <row r="362" spans="1:251" ht="18.75">
      <c r="A362" s="32" t="s">
        <v>71</v>
      </c>
      <c r="AW362" s="34"/>
      <c r="AX362" s="35"/>
      <c r="AY362" s="34"/>
    </row>
    <row r="364" spans="1:251" ht="18.75">
      <c r="B364" s="109" t="s">
        <v>0</v>
      </c>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row>
    <row r="365" spans="1:251">
      <c r="Z365" s="36"/>
      <c r="AD365" s="36"/>
      <c r="AE365" s="36"/>
      <c r="AF365" s="36"/>
      <c r="AG365" s="36"/>
      <c r="AH365" s="36"/>
      <c r="AI365" s="36"/>
      <c r="AO365" s="36"/>
    </row>
    <row r="366" spans="1:251" ht="13.5" thickBot="1">
      <c r="Z366" s="36"/>
      <c r="AD366" s="36"/>
      <c r="AE366" s="36"/>
      <c r="AF366" s="36"/>
      <c r="AG366" s="36"/>
      <c r="AH366" s="36"/>
      <c r="AI366" s="36"/>
      <c r="AO366" s="36"/>
      <c r="DI366" s="37"/>
    </row>
    <row r="367" spans="1:251" ht="24.75" customHeight="1" thickBot="1">
      <c r="B367" s="111" t="s">
        <v>72</v>
      </c>
      <c r="C367" s="112"/>
      <c r="D367" s="112"/>
      <c r="E367" s="112"/>
      <c r="F367" s="112"/>
      <c r="G367" s="112"/>
      <c r="H367" s="113" t="s">
        <v>240</v>
      </c>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DI367" s="37"/>
    </row>
    <row r="368" spans="1:251" ht="14.25">
      <c r="B368" s="38"/>
      <c r="C368" s="38"/>
      <c r="D368" s="38"/>
      <c r="E368" s="38"/>
      <c r="F368" s="38"/>
      <c r="G368" s="38"/>
      <c r="H368" s="39"/>
      <c r="I368" s="39"/>
      <c r="J368" s="39"/>
      <c r="K368" s="39"/>
      <c r="L368" s="40"/>
      <c r="M368" s="40"/>
      <c r="N368" s="40"/>
      <c r="O368" s="40"/>
      <c r="P368" s="39"/>
      <c r="Q368" s="39"/>
      <c r="R368" s="39"/>
      <c r="S368" s="39"/>
      <c r="T368" s="39"/>
      <c r="U368" s="39"/>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DI368" s="37"/>
    </row>
    <row r="369" spans="1:113" ht="15" thickBot="1">
      <c r="A369" s="42"/>
      <c r="B369" s="41" t="s">
        <v>74</v>
      </c>
      <c r="C369" s="39"/>
      <c r="D369" s="39"/>
      <c r="E369" s="39"/>
      <c r="F369" s="39"/>
      <c r="G369" s="39"/>
      <c r="H369" s="39"/>
      <c r="I369" s="39"/>
      <c r="J369" s="39"/>
      <c r="K369" s="39"/>
      <c r="L369" s="40"/>
      <c r="M369" s="40"/>
      <c r="N369" s="40"/>
      <c r="O369" s="40"/>
      <c r="P369" s="39"/>
      <c r="Q369" s="39"/>
      <c r="R369" s="39"/>
      <c r="S369" s="39"/>
      <c r="T369" s="39"/>
      <c r="U369" s="39"/>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DI369" s="37"/>
    </row>
    <row r="370" spans="1:113" ht="14.25">
      <c r="A370" s="39"/>
      <c r="B370" s="43"/>
      <c r="C370" s="38"/>
      <c r="D370" s="38"/>
      <c r="E370" s="38"/>
      <c r="F370" s="38"/>
      <c r="G370" s="38"/>
      <c r="H370" s="38"/>
      <c r="I370" s="38"/>
      <c r="J370" s="38"/>
      <c r="K370" s="38"/>
      <c r="L370" s="44"/>
      <c r="M370" s="44"/>
      <c r="N370" s="44"/>
      <c r="O370" s="44"/>
      <c r="P370" s="38"/>
      <c r="Q370" s="38"/>
      <c r="R370" s="38"/>
      <c r="S370" s="38"/>
      <c r="T370" s="38"/>
      <c r="U370" s="38"/>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6"/>
    </row>
    <row r="371" spans="1:113" ht="12" customHeight="1">
      <c r="A371" s="39"/>
      <c r="B371" s="116" t="s">
        <v>241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113" ht="12" customHeight="1">
      <c r="A372" s="39"/>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row>
    <row r="373" spans="1:113" ht="12" customHeight="1">
      <c r="A373" s="39"/>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113" ht="12" customHeight="1">
      <c r="A374" s="39"/>
      <c r="B374" s="116"/>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8"/>
      <c r="BC374" s="47"/>
    </row>
    <row r="375" spans="1:113" ht="12" customHeight="1">
      <c r="A375" s="39"/>
      <c r="B375" s="116"/>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113" ht="12" customHeight="1">
      <c r="A376" s="39"/>
      <c r="B376" s="116"/>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8"/>
    </row>
    <row r="377" spans="1:113" ht="12" customHeight="1">
      <c r="A377" s="39"/>
      <c r="B377" s="116"/>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113" ht="15" thickBot="1">
      <c r="A378" s="48"/>
      <c r="B378" s="49"/>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1"/>
    </row>
    <row r="379" spans="1:113">
      <c r="B379" s="52"/>
    </row>
    <row r="380" spans="1:113" ht="15" thickBot="1">
      <c r="A380" s="42"/>
      <c r="B380" s="41" t="s">
        <v>75</v>
      </c>
      <c r="C380" s="39"/>
      <c r="D380" s="39"/>
      <c r="E380" s="39"/>
      <c r="F380" s="39"/>
      <c r="G380" s="39"/>
      <c r="H380" s="39"/>
      <c r="I380" s="39"/>
      <c r="J380" s="39"/>
      <c r="K380" s="39"/>
      <c r="L380" s="40"/>
      <c r="M380" s="40"/>
      <c r="N380" s="40"/>
      <c r="O380" s="40"/>
      <c r="P380" s="39"/>
      <c r="Q380" s="39"/>
      <c r="R380" s="39"/>
      <c r="S380" s="39"/>
      <c r="T380" s="39"/>
      <c r="U380" s="39"/>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DI380" s="37"/>
    </row>
    <row r="381" spans="1:113" ht="14.25">
      <c r="A381" s="39"/>
      <c r="B381" s="43"/>
      <c r="C381" s="38"/>
      <c r="D381" s="38"/>
      <c r="E381" s="38"/>
      <c r="F381" s="38"/>
      <c r="G381" s="38"/>
      <c r="H381" s="38"/>
      <c r="I381" s="38"/>
      <c r="J381" s="38"/>
      <c r="K381" s="38"/>
      <c r="L381" s="44"/>
      <c r="M381" s="44"/>
      <c r="N381" s="44"/>
      <c r="O381" s="44"/>
      <c r="P381" s="38"/>
      <c r="Q381" s="38"/>
      <c r="R381" s="38"/>
      <c r="S381" s="38"/>
      <c r="T381" s="38"/>
      <c r="U381" s="38"/>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6"/>
    </row>
    <row r="382" spans="1:113" ht="12" customHeight="1">
      <c r="A382" s="39"/>
      <c r="B382" s="116" t="s">
        <v>242</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113" ht="12" customHeight="1">
      <c r="A383" s="39"/>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113" ht="12" customHeight="1">
      <c r="A384" s="39"/>
      <c r="B384" s="116"/>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251" ht="12" customHeight="1">
      <c r="A385" s="39"/>
      <c r="B385" s="116"/>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251" ht="12" customHeight="1">
      <c r="A386" s="39"/>
      <c r="B386" s="116"/>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8"/>
      <c r="BC386" s="47"/>
    </row>
    <row r="387" spans="1:251" ht="12" customHeight="1">
      <c r="A387" s="39"/>
      <c r="B387" s="116"/>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8"/>
    </row>
    <row r="388" spans="1:251" ht="12" customHeight="1">
      <c r="A388" s="39"/>
      <c r="B388" s="116"/>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8"/>
    </row>
    <row r="389" spans="1:251" ht="12" customHeight="1">
      <c r="A389" s="39"/>
      <c r="B389" s="116"/>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251" ht="15" thickBot="1">
      <c r="A390" s="48"/>
      <c r="B390" s="49"/>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1"/>
    </row>
    <row r="391" spans="1:251">
      <c r="B391" s="52"/>
    </row>
    <row r="392" spans="1:251" ht="14.25">
      <c r="B392" s="41" t="s">
        <v>77</v>
      </c>
      <c r="C392" s="39"/>
      <c r="D392" s="39"/>
      <c r="E392" s="39"/>
      <c r="F392" s="39"/>
      <c r="G392" s="39"/>
      <c r="H392" s="39"/>
      <c r="I392" s="39"/>
      <c r="J392" s="39"/>
      <c r="K392" s="39"/>
      <c r="L392" s="40"/>
      <c r="M392" s="40"/>
      <c r="N392" s="40"/>
      <c r="O392" s="40"/>
      <c r="P392" s="39"/>
      <c r="Q392" s="39"/>
      <c r="R392" s="39"/>
      <c r="S392" s="39"/>
      <c r="T392" s="39"/>
      <c r="U392" s="39"/>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row>
    <row r="393" spans="1:251" ht="15" thickBot="1">
      <c r="B393" s="39"/>
      <c r="C393" s="39"/>
      <c r="D393" s="39"/>
      <c r="E393" s="39"/>
      <c r="F393" s="39"/>
      <c r="G393" s="39"/>
      <c r="H393" s="39"/>
      <c r="I393" s="39"/>
      <c r="J393" s="39"/>
      <c r="K393" s="39"/>
      <c r="L393" s="40"/>
      <c r="M393" s="40"/>
      <c r="N393" s="40"/>
      <c r="O393" s="40"/>
      <c r="P393" s="39"/>
      <c r="Q393" s="39"/>
      <c r="R393" s="39"/>
      <c r="S393" s="39"/>
      <c r="T393" s="39"/>
      <c r="U393" s="39"/>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53" t="s">
        <v>78</v>
      </c>
    </row>
    <row r="394" spans="1:251" s="47" customFormat="1" ht="13.5" customHeight="1">
      <c r="A394" s="39"/>
      <c r="B394" s="119" t="s">
        <v>79</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1"/>
      <c r="AA394" s="125" t="s">
        <v>80</v>
      </c>
      <c r="AB394" s="120"/>
      <c r="AC394" s="120"/>
      <c r="AD394" s="120"/>
      <c r="AE394" s="120"/>
      <c r="AF394" s="120"/>
      <c r="AG394" s="120"/>
      <c r="AH394" s="120"/>
      <c r="AI394" s="121"/>
      <c r="AJ394" s="125" t="s">
        <v>81</v>
      </c>
      <c r="AK394" s="120"/>
      <c r="AL394" s="120"/>
      <c r="AM394" s="120"/>
      <c r="AN394" s="120"/>
      <c r="AO394" s="120"/>
      <c r="AP394" s="120"/>
      <c r="AQ394" s="120"/>
      <c r="AR394" s="121"/>
      <c r="AS394" s="125" t="s">
        <v>82</v>
      </c>
      <c r="AT394" s="120"/>
      <c r="AU394" s="120"/>
      <c r="AV394" s="120"/>
      <c r="AW394" s="120"/>
      <c r="AX394" s="127"/>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c r="CX394" s="33"/>
      <c r="CY394" s="33"/>
      <c r="CZ394" s="33"/>
      <c r="DA394" s="33"/>
      <c r="DB394" s="33"/>
      <c r="DC394" s="33"/>
      <c r="DD394" s="33"/>
      <c r="DE394" s="33"/>
      <c r="DF394" s="33"/>
      <c r="DG394" s="33"/>
      <c r="DH394" s="33"/>
      <c r="DI394" s="33"/>
      <c r="DJ394" s="33"/>
      <c r="DK394" s="33"/>
      <c r="DL394" s="33"/>
      <c r="DM394" s="33"/>
      <c r="DN394" s="33"/>
      <c r="DO394" s="33"/>
      <c r="DP394" s="33"/>
      <c r="DQ394" s="33"/>
      <c r="DR394" s="33"/>
      <c r="DS394" s="33"/>
      <c r="DT394" s="33"/>
      <c r="DU394" s="33"/>
      <c r="DV394" s="33"/>
      <c r="DW394" s="33"/>
      <c r="DX394" s="33"/>
      <c r="DY394" s="33"/>
      <c r="DZ394" s="33"/>
      <c r="EA394" s="33"/>
      <c r="EB394" s="33"/>
      <c r="EC394" s="33"/>
      <c r="ED394" s="33"/>
      <c r="EE394" s="33"/>
      <c r="EF394" s="33"/>
      <c r="EG394" s="33"/>
      <c r="EH394" s="33"/>
      <c r="EI394" s="33"/>
      <c r="EJ394" s="33"/>
      <c r="EK394" s="33"/>
      <c r="EL394" s="33"/>
      <c r="EM394" s="33"/>
      <c r="EN394" s="33"/>
      <c r="EO394" s="33"/>
      <c r="EP394" s="33"/>
      <c r="EQ394" s="33"/>
      <c r="ER394" s="33"/>
      <c r="ES394" s="33"/>
      <c r="ET394" s="33"/>
      <c r="EU394" s="33"/>
      <c r="EV394" s="33"/>
      <c r="EW394" s="33"/>
      <c r="EX394" s="33"/>
      <c r="EY394" s="33"/>
      <c r="EZ394" s="33"/>
      <c r="FA394" s="33"/>
      <c r="FB394" s="33"/>
      <c r="FC394" s="33"/>
      <c r="FD394" s="33"/>
      <c r="FE394" s="33"/>
      <c r="FF394" s="33"/>
      <c r="FG394" s="33"/>
      <c r="FH394" s="33"/>
      <c r="FI394" s="33"/>
      <c r="FJ394" s="33"/>
      <c r="FK394" s="33"/>
      <c r="FL394" s="33"/>
      <c r="FM394" s="33"/>
      <c r="FN394" s="33"/>
      <c r="FO394" s="33"/>
      <c r="FP394" s="33"/>
      <c r="FQ394" s="33"/>
      <c r="FR394" s="33"/>
      <c r="FS394" s="33"/>
      <c r="FT394" s="33"/>
      <c r="FU394" s="33"/>
      <c r="FV394" s="33"/>
      <c r="FW394" s="33"/>
      <c r="FX394" s="33"/>
      <c r="FY394" s="33"/>
      <c r="FZ394" s="33"/>
      <c r="GA394" s="33"/>
      <c r="GB394" s="33"/>
      <c r="GC394" s="33"/>
      <c r="GD394" s="33"/>
      <c r="GE394" s="33"/>
      <c r="GF394" s="33"/>
      <c r="GG394" s="33"/>
      <c r="GH394" s="33"/>
      <c r="GI394" s="33"/>
      <c r="GJ394" s="33"/>
      <c r="GK394" s="33"/>
      <c r="GL394" s="33"/>
      <c r="GM394" s="33"/>
      <c r="GN394" s="33"/>
      <c r="GO394" s="33"/>
      <c r="GP394" s="33"/>
      <c r="GQ394" s="33"/>
      <c r="GR394" s="33"/>
      <c r="GS394" s="33"/>
      <c r="GT394" s="33"/>
      <c r="GU394" s="33"/>
      <c r="GV394" s="33"/>
      <c r="GW394" s="33"/>
      <c r="GX394" s="33"/>
      <c r="GY394" s="33"/>
      <c r="GZ394" s="33"/>
      <c r="HA394" s="33"/>
      <c r="HB394" s="33"/>
      <c r="HC394" s="33"/>
      <c r="HD394" s="33"/>
      <c r="HE394" s="33"/>
      <c r="HF394" s="33"/>
      <c r="HG394" s="33"/>
      <c r="HH394" s="33"/>
      <c r="HI394" s="33"/>
      <c r="HJ394" s="33"/>
      <c r="HK394" s="33"/>
      <c r="HL394" s="33"/>
      <c r="HM394" s="33"/>
      <c r="HN394" s="33"/>
      <c r="HO394" s="33"/>
      <c r="HP394" s="33"/>
      <c r="HQ394" s="33"/>
      <c r="HR394" s="33"/>
      <c r="HS394" s="33"/>
      <c r="HT394" s="33"/>
      <c r="HU394" s="33"/>
      <c r="HV394" s="33"/>
      <c r="HW394" s="33"/>
      <c r="HX394" s="33"/>
      <c r="HY394" s="33"/>
      <c r="HZ394" s="33"/>
      <c r="IA394" s="33"/>
      <c r="IB394" s="33"/>
      <c r="IC394" s="33"/>
      <c r="ID394" s="33"/>
      <c r="IE394" s="33"/>
      <c r="IF394" s="33"/>
      <c r="IG394" s="33"/>
      <c r="IH394" s="33"/>
      <c r="II394" s="33"/>
      <c r="IJ394" s="33"/>
      <c r="IK394" s="33"/>
      <c r="IL394" s="33"/>
      <c r="IM394" s="33"/>
      <c r="IN394" s="33"/>
      <c r="IO394" s="33"/>
      <c r="IP394" s="33"/>
      <c r="IQ394" s="33"/>
    </row>
    <row r="395" spans="1:251" s="47" customFormat="1" ht="13.5">
      <c r="A395" s="39"/>
      <c r="B395" s="122"/>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4"/>
      <c r="AA395" s="126"/>
      <c r="AB395" s="123"/>
      <c r="AC395" s="123"/>
      <c r="AD395" s="123"/>
      <c r="AE395" s="123"/>
      <c r="AF395" s="123"/>
      <c r="AG395" s="123"/>
      <c r="AH395" s="123"/>
      <c r="AI395" s="124"/>
      <c r="AJ395" s="126"/>
      <c r="AK395" s="123"/>
      <c r="AL395" s="123"/>
      <c r="AM395" s="123"/>
      <c r="AN395" s="123"/>
      <c r="AO395" s="123"/>
      <c r="AP395" s="123"/>
      <c r="AQ395" s="123"/>
      <c r="AR395" s="124"/>
      <c r="AS395" s="126"/>
      <c r="AT395" s="123"/>
      <c r="AU395" s="123"/>
      <c r="AV395" s="123"/>
      <c r="AW395" s="123"/>
      <c r="AX395" s="128"/>
      <c r="AY395" s="33"/>
      <c r="AZ395" s="33"/>
      <c r="BA395" s="33"/>
      <c r="BB395" s="54"/>
      <c r="BC395" s="55"/>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DZ395" s="33"/>
      <c r="EA395" s="33"/>
      <c r="EB395" s="33"/>
      <c r="EC395" s="33"/>
      <c r="ED395" s="33"/>
      <c r="EE395" s="33"/>
      <c r="EF395" s="33"/>
      <c r="EG395" s="33"/>
      <c r="EH395" s="33"/>
      <c r="EI395" s="33"/>
      <c r="EJ395" s="33"/>
      <c r="EK395" s="33"/>
      <c r="EL395" s="33"/>
      <c r="EM395" s="33"/>
      <c r="EN395" s="33"/>
      <c r="EO395" s="33"/>
      <c r="EP395" s="33"/>
      <c r="EQ395" s="33"/>
      <c r="ER395" s="33"/>
      <c r="ES395" s="33"/>
      <c r="ET395" s="33"/>
      <c r="EU395" s="33"/>
      <c r="EV395" s="33"/>
      <c r="EW395" s="33"/>
      <c r="EX395" s="33"/>
      <c r="EY395" s="33"/>
      <c r="EZ395" s="33"/>
      <c r="FA395" s="33"/>
      <c r="FB395" s="33"/>
      <c r="FC395" s="33"/>
      <c r="FD395" s="33"/>
      <c r="FE395" s="33"/>
      <c r="FF395" s="33"/>
      <c r="FG395" s="33"/>
      <c r="FH395" s="33"/>
      <c r="FI395" s="33"/>
      <c r="FJ395" s="33"/>
      <c r="FK395" s="33"/>
      <c r="FL395" s="33"/>
      <c r="FM395" s="33"/>
      <c r="FN395" s="33"/>
      <c r="FO395" s="33"/>
      <c r="FP395" s="33"/>
      <c r="FQ395" s="33"/>
      <c r="FR395" s="33"/>
      <c r="FS395" s="33"/>
      <c r="FT395" s="33"/>
      <c r="FU395" s="33"/>
      <c r="FV395" s="33"/>
      <c r="FW395" s="33"/>
      <c r="FX395" s="33"/>
      <c r="FY395" s="33"/>
      <c r="FZ395" s="33"/>
      <c r="GA395" s="33"/>
      <c r="GB395" s="33"/>
      <c r="GC395" s="33"/>
      <c r="GD395" s="33"/>
      <c r="GE395" s="33"/>
      <c r="GF395" s="33"/>
      <c r="GG395" s="33"/>
      <c r="GH395" s="33"/>
      <c r="GI395" s="33"/>
      <c r="GJ395" s="33"/>
      <c r="GK395" s="33"/>
      <c r="GL395" s="33"/>
      <c r="GM395" s="33"/>
      <c r="GN395" s="33"/>
      <c r="GO395" s="33"/>
      <c r="GP395" s="33"/>
      <c r="GQ395" s="33"/>
      <c r="GR395" s="33"/>
      <c r="GS395" s="33"/>
      <c r="GT395" s="33"/>
      <c r="GU395" s="33"/>
      <c r="GV395" s="33"/>
      <c r="GW395" s="33"/>
      <c r="GX395" s="33"/>
      <c r="GY395" s="33"/>
      <c r="GZ395" s="33"/>
      <c r="HA395" s="33"/>
      <c r="HB395" s="33"/>
      <c r="HC395" s="33"/>
      <c r="HD395" s="33"/>
      <c r="HE395" s="33"/>
      <c r="HF395" s="33"/>
      <c r="HG395" s="33"/>
      <c r="HH395" s="33"/>
      <c r="HI395" s="33"/>
      <c r="HJ395" s="33"/>
      <c r="HK395" s="33"/>
      <c r="HL395" s="33"/>
      <c r="HM395" s="33"/>
      <c r="HN395" s="33"/>
      <c r="HO395" s="33"/>
      <c r="HP395" s="33"/>
      <c r="HQ395" s="33"/>
      <c r="HR395" s="33"/>
      <c r="HS395" s="33"/>
      <c r="HT395" s="33"/>
      <c r="HU395" s="33"/>
      <c r="HV395" s="33"/>
      <c r="HW395" s="33"/>
      <c r="HX395" s="33"/>
      <c r="HY395" s="33"/>
      <c r="HZ395" s="33"/>
      <c r="IA395" s="33"/>
      <c r="IB395" s="33"/>
      <c r="IC395" s="33"/>
      <c r="ID395" s="33"/>
      <c r="IE395" s="33"/>
      <c r="IF395" s="33"/>
      <c r="IG395" s="33"/>
      <c r="IH395" s="33"/>
      <c r="II395" s="33"/>
      <c r="IJ395" s="33"/>
      <c r="IK395" s="33"/>
      <c r="IL395" s="33"/>
      <c r="IM395" s="33"/>
      <c r="IN395" s="33"/>
      <c r="IO395" s="33"/>
      <c r="IP395" s="33"/>
      <c r="IQ395" s="33"/>
    </row>
    <row r="396" spans="1:251" s="47" customFormat="1" ht="18.75" customHeight="1">
      <c r="A396" s="39"/>
      <c r="B396" s="56"/>
      <c r="C396" s="91" t="s">
        <v>243</v>
      </c>
      <c r="D396" s="92"/>
      <c r="E396" s="92"/>
      <c r="F396" s="92"/>
      <c r="G396" s="92"/>
      <c r="H396" s="92"/>
      <c r="I396" s="92"/>
      <c r="J396" s="92"/>
      <c r="K396" s="92"/>
      <c r="L396" s="92"/>
      <c r="M396" s="92"/>
      <c r="N396" s="92"/>
      <c r="O396" s="92"/>
      <c r="P396" s="92"/>
      <c r="Q396" s="92"/>
      <c r="R396" s="92"/>
      <c r="S396" s="92"/>
      <c r="T396" s="92"/>
      <c r="U396" s="92"/>
      <c r="V396" s="92"/>
      <c r="W396" s="92"/>
      <c r="X396" s="92"/>
      <c r="Y396" s="92"/>
      <c r="Z396" s="93"/>
      <c r="AA396" s="94">
        <v>8829</v>
      </c>
      <c r="AB396" s="95"/>
      <c r="AC396" s="95"/>
      <c r="AD396" s="95"/>
      <c r="AE396" s="95"/>
      <c r="AF396" s="95"/>
      <c r="AG396" s="95"/>
      <c r="AH396" s="95"/>
      <c r="AI396" s="96"/>
      <c r="AJ396" s="94">
        <v>5278</v>
      </c>
      <c r="AK396" s="95"/>
      <c r="AL396" s="95"/>
      <c r="AM396" s="95"/>
      <c r="AN396" s="95"/>
      <c r="AO396" s="95"/>
      <c r="AP396" s="95"/>
      <c r="AQ396" s="95"/>
      <c r="AR396" s="96"/>
      <c r="AS396" s="97"/>
      <c r="AT396" s="98"/>
      <c r="AU396" s="98"/>
      <c r="AV396" s="98"/>
      <c r="AW396" s="98"/>
      <c r="AX396" s="99"/>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DZ396" s="33"/>
      <c r="EA396" s="33"/>
      <c r="EB396" s="33"/>
      <c r="EC396" s="33"/>
      <c r="ED396" s="33"/>
      <c r="EE396" s="33"/>
      <c r="EF396" s="33"/>
      <c r="EG396" s="33"/>
      <c r="EH396" s="33"/>
      <c r="EI396" s="33"/>
      <c r="EJ396" s="33"/>
      <c r="EK396" s="33"/>
      <c r="EL396" s="33"/>
      <c r="EM396" s="33"/>
      <c r="EN396" s="33"/>
      <c r="EO396" s="33"/>
      <c r="EP396" s="33"/>
      <c r="EQ396" s="33"/>
      <c r="ER396" s="33"/>
      <c r="ES396" s="33"/>
      <c r="ET396" s="33"/>
      <c r="EU396" s="33"/>
      <c r="EV396" s="33"/>
      <c r="EW396" s="33"/>
      <c r="EX396" s="33"/>
      <c r="EY396" s="33"/>
      <c r="EZ396" s="33"/>
      <c r="FA396" s="33"/>
      <c r="FB396" s="33"/>
      <c r="FC396" s="33"/>
      <c r="FD396" s="33"/>
      <c r="FE396" s="33"/>
      <c r="FF396" s="33"/>
      <c r="FG396" s="33"/>
      <c r="FH396" s="33"/>
      <c r="FI396" s="33"/>
      <c r="FJ396" s="33"/>
      <c r="FK396" s="33"/>
      <c r="FL396" s="33"/>
      <c r="FM396" s="33"/>
      <c r="FN396" s="33"/>
      <c r="FO396" s="33"/>
      <c r="FP396" s="33"/>
      <c r="FQ396" s="33"/>
      <c r="FR396" s="33"/>
      <c r="FS396" s="33"/>
      <c r="FT396" s="33"/>
      <c r="FU396" s="33"/>
      <c r="FV396" s="33"/>
      <c r="FW396" s="33"/>
      <c r="FX396" s="33"/>
      <c r="FY396" s="33"/>
      <c r="FZ396" s="33"/>
      <c r="GA396" s="33"/>
      <c r="GB396" s="33"/>
      <c r="GC396" s="33"/>
      <c r="GD396" s="33"/>
      <c r="GE396" s="33"/>
      <c r="GF396" s="33"/>
      <c r="GG396" s="33"/>
      <c r="GH396" s="33"/>
      <c r="GI396" s="33"/>
      <c r="GJ396" s="33"/>
      <c r="GK396" s="33"/>
      <c r="GL396" s="33"/>
      <c r="GM396" s="33"/>
      <c r="GN396" s="33"/>
      <c r="GO396" s="33"/>
      <c r="GP396" s="33"/>
      <c r="GQ396" s="33"/>
      <c r="GR396" s="33"/>
      <c r="GS396" s="33"/>
      <c r="GT396" s="33"/>
      <c r="GU396" s="33"/>
      <c r="GV396" s="33"/>
      <c r="GW396" s="33"/>
      <c r="GX396" s="33"/>
      <c r="GY396" s="33"/>
      <c r="GZ396" s="33"/>
      <c r="HA396" s="33"/>
      <c r="HB396" s="33"/>
      <c r="HC396" s="33"/>
      <c r="HD396" s="33"/>
      <c r="HE396" s="33"/>
      <c r="HF396" s="33"/>
      <c r="HG396" s="33"/>
      <c r="HH396" s="33"/>
      <c r="HI396" s="33"/>
      <c r="HJ396" s="33"/>
      <c r="HK396" s="33"/>
      <c r="HL396" s="33"/>
      <c r="HM396" s="33"/>
      <c r="HN396" s="33"/>
      <c r="HO396" s="33"/>
      <c r="HP396" s="33"/>
      <c r="HQ396" s="33"/>
      <c r="HR396" s="33"/>
      <c r="HS396" s="33"/>
      <c r="HT396" s="33"/>
      <c r="HU396" s="33"/>
      <c r="HV396" s="33"/>
      <c r="HW396" s="33"/>
      <c r="HX396" s="33"/>
      <c r="HY396" s="33"/>
      <c r="HZ396" s="33"/>
      <c r="IA396" s="33"/>
      <c r="IB396" s="33"/>
      <c r="IC396" s="33"/>
      <c r="ID396" s="33"/>
      <c r="IE396" s="33"/>
      <c r="IF396" s="33"/>
      <c r="IG396" s="33"/>
      <c r="IH396" s="33"/>
      <c r="II396" s="33"/>
      <c r="IJ396" s="33"/>
      <c r="IK396" s="33"/>
      <c r="IL396" s="33"/>
      <c r="IM396" s="33"/>
      <c r="IN396" s="33"/>
      <c r="IO396" s="33"/>
      <c r="IP396" s="33"/>
      <c r="IQ396" s="33"/>
    </row>
    <row r="397" spans="1:251" s="47" customFormat="1" ht="18.75" customHeight="1">
      <c r="A397" s="39"/>
      <c r="B397" s="56"/>
      <c r="C397" s="91" t="s">
        <v>244</v>
      </c>
      <c r="D397" s="92"/>
      <c r="E397" s="92"/>
      <c r="F397" s="92"/>
      <c r="G397" s="92"/>
      <c r="H397" s="92"/>
      <c r="I397" s="92"/>
      <c r="J397" s="92"/>
      <c r="K397" s="92"/>
      <c r="L397" s="92"/>
      <c r="M397" s="92"/>
      <c r="N397" s="92"/>
      <c r="O397" s="92"/>
      <c r="P397" s="92"/>
      <c r="Q397" s="92"/>
      <c r="R397" s="92"/>
      <c r="S397" s="92"/>
      <c r="T397" s="92"/>
      <c r="U397" s="92"/>
      <c r="V397" s="92"/>
      <c r="W397" s="92"/>
      <c r="X397" s="92"/>
      <c r="Y397" s="92"/>
      <c r="Z397" s="93"/>
      <c r="AA397" s="94">
        <v>0</v>
      </c>
      <c r="AB397" s="95"/>
      <c r="AC397" s="95"/>
      <c r="AD397" s="95"/>
      <c r="AE397" s="95"/>
      <c r="AF397" s="95"/>
      <c r="AG397" s="95"/>
      <c r="AH397" s="95"/>
      <c r="AI397" s="96"/>
      <c r="AJ397" s="94">
        <v>3551</v>
      </c>
      <c r="AK397" s="95"/>
      <c r="AL397" s="95"/>
      <c r="AM397" s="95"/>
      <c r="AN397" s="95"/>
      <c r="AO397" s="95"/>
      <c r="AP397" s="95"/>
      <c r="AQ397" s="95"/>
      <c r="AR397" s="96"/>
      <c r="AS397" s="97"/>
      <c r="AT397" s="98"/>
      <c r="AU397" s="98"/>
      <c r="AV397" s="98"/>
      <c r="AW397" s="98"/>
      <c r="AX397" s="99"/>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DZ397" s="33"/>
      <c r="EA397" s="33"/>
      <c r="EB397" s="33"/>
      <c r="EC397" s="33"/>
      <c r="ED397" s="33"/>
      <c r="EE397" s="33"/>
      <c r="EF397" s="33"/>
      <c r="EG397" s="33"/>
      <c r="EH397" s="33"/>
      <c r="EI397" s="33"/>
      <c r="EJ397" s="33"/>
      <c r="EK397" s="33"/>
      <c r="EL397" s="33"/>
      <c r="EM397" s="33"/>
      <c r="EN397" s="33"/>
      <c r="EO397" s="33"/>
      <c r="EP397" s="33"/>
      <c r="EQ397" s="33"/>
      <c r="ER397" s="33"/>
      <c r="ES397" s="33"/>
      <c r="ET397" s="33"/>
      <c r="EU397" s="33"/>
      <c r="EV397" s="33"/>
      <c r="EW397" s="33"/>
      <c r="EX397" s="33"/>
      <c r="EY397" s="33"/>
      <c r="EZ397" s="33"/>
      <c r="FA397" s="33"/>
      <c r="FB397" s="33"/>
      <c r="FC397" s="33"/>
      <c r="FD397" s="33"/>
      <c r="FE397" s="33"/>
      <c r="FF397" s="33"/>
      <c r="FG397" s="33"/>
      <c r="FH397" s="33"/>
      <c r="FI397" s="33"/>
      <c r="FJ397" s="33"/>
      <c r="FK397" s="33"/>
      <c r="FL397" s="33"/>
      <c r="FM397" s="33"/>
      <c r="FN397" s="33"/>
      <c r="FO397" s="33"/>
      <c r="FP397" s="33"/>
      <c r="FQ397" s="33"/>
      <c r="FR397" s="33"/>
      <c r="FS397" s="33"/>
      <c r="FT397" s="33"/>
      <c r="FU397" s="33"/>
      <c r="FV397" s="33"/>
      <c r="FW397" s="33"/>
      <c r="FX397" s="33"/>
      <c r="FY397" s="33"/>
      <c r="FZ397" s="33"/>
      <c r="GA397" s="33"/>
      <c r="GB397" s="33"/>
      <c r="GC397" s="33"/>
      <c r="GD397" s="33"/>
      <c r="GE397" s="33"/>
      <c r="GF397" s="33"/>
      <c r="GG397" s="33"/>
      <c r="GH397" s="33"/>
      <c r="GI397" s="33"/>
      <c r="GJ397" s="33"/>
      <c r="GK397" s="33"/>
      <c r="GL397" s="33"/>
      <c r="GM397" s="33"/>
      <c r="GN397" s="33"/>
      <c r="GO397" s="33"/>
      <c r="GP397" s="33"/>
      <c r="GQ397" s="33"/>
      <c r="GR397" s="33"/>
      <c r="GS397" s="33"/>
      <c r="GT397" s="33"/>
      <c r="GU397" s="33"/>
      <c r="GV397" s="33"/>
      <c r="GW397" s="33"/>
      <c r="GX397" s="33"/>
      <c r="GY397" s="33"/>
      <c r="GZ397" s="33"/>
      <c r="HA397" s="33"/>
      <c r="HB397" s="33"/>
      <c r="HC397" s="33"/>
      <c r="HD397" s="33"/>
      <c r="HE397" s="33"/>
      <c r="HF397" s="33"/>
      <c r="HG397" s="33"/>
      <c r="HH397" s="33"/>
      <c r="HI397" s="33"/>
      <c r="HJ397" s="33"/>
      <c r="HK397" s="33"/>
      <c r="HL397" s="33"/>
      <c r="HM397" s="33"/>
      <c r="HN397" s="33"/>
      <c r="HO397" s="33"/>
      <c r="HP397" s="33"/>
      <c r="HQ397" s="33"/>
      <c r="HR397" s="33"/>
      <c r="HS397" s="33"/>
      <c r="HT397" s="33"/>
      <c r="HU397" s="33"/>
      <c r="HV397" s="33"/>
      <c r="HW397" s="33"/>
      <c r="HX397" s="33"/>
      <c r="HY397" s="33"/>
      <c r="HZ397" s="33"/>
      <c r="IA397" s="33"/>
      <c r="IB397" s="33"/>
      <c r="IC397" s="33"/>
      <c r="ID397" s="33"/>
      <c r="IE397" s="33"/>
      <c r="IF397" s="33"/>
      <c r="IG397" s="33"/>
      <c r="IH397" s="33"/>
      <c r="II397" s="33"/>
      <c r="IJ397" s="33"/>
      <c r="IK397" s="33"/>
      <c r="IL397" s="33"/>
      <c r="IM397" s="33"/>
      <c r="IN397" s="33"/>
      <c r="IO397" s="33"/>
      <c r="IP397" s="33"/>
      <c r="IQ397" s="33"/>
    </row>
    <row r="398" spans="1:251" s="47" customFormat="1" ht="18.75" customHeight="1" thickBot="1">
      <c r="A398" s="48"/>
      <c r="B398" s="100" t="s">
        <v>84</v>
      </c>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2"/>
      <c r="AA398" s="103">
        <f>SUM($AA$396:$AA$397)</f>
        <v>8829</v>
      </c>
      <c r="AB398" s="104"/>
      <c r="AC398" s="104"/>
      <c r="AD398" s="104"/>
      <c r="AE398" s="104"/>
      <c r="AF398" s="104"/>
      <c r="AG398" s="104"/>
      <c r="AH398" s="104"/>
      <c r="AI398" s="105"/>
      <c r="AJ398" s="103">
        <f>SUM($AJ$396:$AJ$397)</f>
        <v>8829</v>
      </c>
      <c r="AK398" s="104"/>
      <c r="AL398" s="104"/>
      <c r="AM398" s="104"/>
      <c r="AN398" s="104"/>
      <c r="AO398" s="104"/>
      <c r="AP398" s="104"/>
      <c r="AQ398" s="104"/>
      <c r="AR398" s="105"/>
      <c r="AS398" s="106"/>
      <c r="AT398" s="107"/>
      <c r="AU398" s="107"/>
      <c r="AV398" s="107"/>
      <c r="AW398" s="107"/>
      <c r="AX398" s="108"/>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33"/>
      <c r="DD398" s="33"/>
      <c r="DE398" s="33"/>
      <c r="DF398" s="33"/>
      <c r="DG398" s="33"/>
      <c r="DH398" s="33"/>
      <c r="DI398" s="33"/>
      <c r="DJ398" s="33"/>
      <c r="DK398" s="33"/>
      <c r="DL398" s="33"/>
      <c r="DM398" s="33"/>
      <c r="DN398" s="33"/>
      <c r="DO398" s="33"/>
      <c r="DP398" s="33"/>
      <c r="DQ398" s="33"/>
      <c r="DR398" s="33"/>
      <c r="DS398" s="33"/>
      <c r="DT398" s="33"/>
      <c r="DU398" s="33"/>
      <c r="DV398" s="33"/>
      <c r="DW398" s="33"/>
      <c r="DX398" s="33"/>
      <c r="DY398" s="33"/>
      <c r="DZ398" s="33"/>
      <c r="EA398" s="33"/>
      <c r="EB398" s="33"/>
      <c r="EC398" s="33"/>
      <c r="ED398" s="33"/>
      <c r="EE398" s="33"/>
      <c r="EF398" s="33"/>
      <c r="EG398" s="33"/>
      <c r="EH398" s="33"/>
      <c r="EI398" s="33"/>
      <c r="EJ398" s="33"/>
      <c r="EK398" s="33"/>
      <c r="EL398" s="33"/>
      <c r="EM398" s="33"/>
      <c r="EN398" s="33"/>
      <c r="EO398" s="33"/>
      <c r="EP398" s="33"/>
      <c r="EQ398" s="33"/>
      <c r="ER398" s="33"/>
      <c r="ES398" s="33"/>
      <c r="ET398" s="33"/>
      <c r="EU398" s="33"/>
      <c r="EV398" s="33"/>
      <c r="EW398" s="33"/>
      <c r="EX398" s="33"/>
      <c r="EY398" s="33"/>
      <c r="EZ398" s="33"/>
      <c r="FA398" s="33"/>
      <c r="FB398" s="33"/>
      <c r="FC398" s="33"/>
      <c r="FD398" s="33"/>
      <c r="FE398" s="33"/>
      <c r="FF398" s="33"/>
      <c r="FG398" s="33"/>
      <c r="FH398" s="33"/>
      <c r="FI398" s="33"/>
      <c r="FJ398" s="33"/>
      <c r="FK398" s="33"/>
      <c r="FL398" s="33"/>
      <c r="FM398" s="33"/>
      <c r="FN398" s="33"/>
      <c r="FO398" s="33"/>
      <c r="FP398" s="33"/>
      <c r="FQ398" s="33"/>
      <c r="FR398" s="33"/>
      <c r="FS398" s="33"/>
      <c r="FT398" s="33"/>
      <c r="FU398" s="33"/>
      <c r="FV398" s="33"/>
      <c r="FW398" s="33"/>
      <c r="FX398" s="33"/>
      <c r="FY398" s="33"/>
      <c r="FZ398" s="33"/>
      <c r="GA398" s="33"/>
      <c r="GB398" s="33"/>
      <c r="GC398" s="33"/>
      <c r="GD398" s="33"/>
      <c r="GE398" s="33"/>
      <c r="GF398" s="33"/>
      <c r="GG398" s="33"/>
      <c r="GH398" s="33"/>
      <c r="GI398" s="33"/>
      <c r="GJ398" s="33"/>
      <c r="GK398" s="33"/>
      <c r="GL398" s="33"/>
      <c r="GM398" s="33"/>
      <c r="GN398" s="33"/>
      <c r="GO398" s="33"/>
      <c r="GP398" s="33"/>
      <c r="GQ398" s="33"/>
      <c r="GR398" s="33"/>
      <c r="GS398" s="33"/>
      <c r="GT398" s="33"/>
      <c r="GU398" s="33"/>
      <c r="GV398" s="33"/>
      <c r="GW398" s="33"/>
      <c r="GX398" s="33"/>
      <c r="GY398" s="33"/>
      <c r="GZ398" s="33"/>
      <c r="HA398" s="33"/>
      <c r="HB398" s="33"/>
      <c r="HC398" s="33"/>
      <c r="HD398" s="33"/>
      <c r="HE398" s="33"/>
      <c r="HF398" s="33"/>
      <c r="HG398" s="33"/>
      <c r="HH398" s="33"/>
      <c r="HI398" s="33"/>
      <c r="HJ398" s="33"/>
      <c r="HK398" s="33"/>
      <c r="HL398" s="33"/>
      <c r="HM398" s="33"/>
      <c r="HN398" s="33"/>
      <c r="HO398" s="33"/>
      <c r="HP398" s="33"/>
      <c r="HQ398" s="33"/>
      <c r="HR398" s="33"/>
      <c r="HS398" s="33"/>
      <c r="HT398" s="33"/>
      <c r="HU398" s="33"/>
      <c r="HV398" s="33"/>
      <c r="HW398" s="33"/>
      <c r="HX398" s="33"/>
      <c r="HY398" s="33"/>
      <c r="HZ398" s="33"/>
      <c r="IA398" s="33"/>
      <c r="IB398" s="33"/>
      <c r="IC398" s="33"/>
      <c r="ID398" s="33"/>
      <c r="IE398" s="33"/>
      <c r="IF398" s="33"/>
      <c r="IG398" s="33"/>
      <c r="IH398" s="33"/>
      <c r="II398" s="33"/>
      <c r="IJ398" s="33"/>
      <c r="IK398" s="33"/>
      <c r="IL398" s="33"/>
      <c r="IM398" s="33"/>
      <c r="IN398" s="33"/>
      <c r="IO398" s="33"/>
      <c r="IP398" s="33"/>
      <c r="IQ398" s="33"/>
    </row>
    <row r="400" spans="1:251" ht="18.75">
      <c r="A400" s="32" t="s">
        <v>71</v>
      </c>
      <c r="AW400" s="34"/>
      <c r="AX400" s="35"/>
      <c r="AY400" s="34"/>
    </row>
    <row r="402" spans="1:113" ht="18.75">
      <c r="B402" s="109" t="s">
        <v>0</v>
      </c>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row>
    <row r="403" spans="1:113">
      <c r="Z403" s="36"/>
      <c r="AD403" s="36"/>
      <c r="AE403" s="36"/>
      <c r="AF403" s="36"/>
      <c r="AG403" s="36"/>
      <c r="AH403" s="36"/>
      <c r="AI403" s="36"/>
      <c r="AO403" s="36"/>
    </row>
    <row r="404" spans="1:113" ht="13.5" thickBot="1">
      <c r="Z404" s="36"/>
      <c r="AD404" s="36"/>
      <c r="AE404" s="36"/>
      <c r="AF404" s="36"/>
      <c r="AG404" s="36"/>
      <c r="AH404" s="36"/>
      <c r="AI404" s="36"/>
      <c r="AO404" s="36"/>
      <c r="DI404" s="37"/>
    </row>
    <row r="405" spans="1:113" ht="24.75" customHeight="1" thickBot="1">
      <c r="B405" s="111" t="s">
        <v>72</v>
      </c>
      <c r="C405" s="112"/>
      <c r="D405" s="112"/>
      <c r="E405" s="112"/>
      <c r="F405" s="112"/>
      <c r="G405" s="112"/>
      <c r="H405" s="113" t="s">
        <v>263</v>
      </c>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5"/>
      <c r="DI405" s="37"/>
    </row>
    <row r="406" spans="1:113" ht="14.25">
      <c r="B406" s="38"/>
      <c r="C406" s="38"/>
      <c r="D406" s="38"/>
      <c r="E406" s="38"/>
      <c r="F406" s="38"/>
      <c r="G406" s="38"/>
      <c r="H406" s="39"/>
      <c r="I406" s="39"/>
      <c r="J406" s="39"/>
      <c r="K406" s="39"/>
      <c r="L406" s="40"/>
      <c r="M406" s="40"/>
      <c r="N406" s="40"/>
      <c r="O406" s="40"/>
      <c r="P406" s="39"/>
      <c r="Q406" s="39"/>
      <c r="R406" s="39"/>
      <c r="S406" s="39"/>
      <c r="T406" s="39"/>
      <c r="U406" s="39"/>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DI406" s="37"/>
    </row>
    <row r="407" spans="1:113" ht="15" thickBot="1">
      <c r="A407" s="42"/>
      <c r="B407" s="41" t="s">
        <v>74</v>
      </c>
      <c r="C407" s="39"/>
      <c r="D407" s="39"/>
      <c r="E407" s="39"/>
      <c r="F407" s="39"/>
      <c r="G407" s="39"/>
      <c r="H407" s="39"/>
      <c r="I407" s="39"/>
      <c r="J407" s="39"/>
      <c r="K407" s="39"/>
      <c r="L407" s="40"/>
      <c r="M407" s="40"/>
      <c r="N407" s="40"/>
      <c r="O407" s="40"/>
      <c r="P407" s="39"/>
      <c r="Q407" s="39"/>
      <c r="R407" s="39"/>
      <c r="S407" s="39"/>
      <c r="T407" s="39"/>
      <c r="U407" s="39"/>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DI407" s="37"/>
    </row>
    <row r="408" spans="1:113" ht="14.25">
      <c r="A408" s="39"/>
      <c r="B408" s="43"/>
      <c r="C408" s="38"/>
      <c r="D408" s="38"/>
      <c r="E408" s="38"/>
      <c r="F408" s="38"/>
      <c r="G408" s="38"/>
      <c r="H408" s="38"/>
      <c r="I408" s="38"/>
      <c r="J408" s="38"/>
      <c r="K408" s="38"/>
      <c r="L408" s="44"/>
      <c r="M408" s="44"/>
      <c r="N408" s="44"/>
      <c r="O408" s="44"/>
      <c r="P408" s="38"/>
      <c r="Q408" s="38"/>
      <c r="R408" s="38"/>
      <c r="S408" s="38"/>
      <c r="T408" s="38"/>
      <c r="U408" s="38"/>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6"/>
    </row>
    <row r="409" spans="1:113" ht="12" customHeight="1">
      <c r="A409" s="39"/>
      <c r="B409" s="116" t="s">
        <v>264</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113" ht="12" customHeight="1">
      <c r="A410" s="39"/>
      <c r="B410" s="116"/>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113" ht="12" customHeight="1">
      <c r="A411" s="39"/>
      <c r="B411" s="116"/>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8"/>
      <c r="BC411" s="47"/>
    </row>
    <row r="412" spans="1:113" ht="12" customHeight="1">
      <c r="A412" s="39"/>
      <c r="B412" s="116"/>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113" ht="12" customHeight="1">
      <c r="A413" s="39"/>
      <c r="B413" s="116"/>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113" ht="12" customHeight="1">
      <c r="A414" s="39"/>
      <c r="B414" s="116"/>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113" ht="15" thickBot="1">
      <c r="A415" s="48"/>
      <c r="B415" s="49"/>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1"/>
    </row>
    <row r="416" spans="1:113">
      <c r="B416" s="52"/>
    </row>
    <row r="417" spans="1:251" ht="15" thickBot="1">
      <c r="A417" s="42"/>
      <c r="B417" s="41" t="s">
        <v>75</v>
      </c>
      <c r="C417" s="39"/>
      <c r="D417" s="39"/>
      <c r="E417" s="39"/>
      <c r="F417" s="39"/>
      <c r="G417" s="39"/>
      <c r="H417" s="39"/>
      <c r="I417" s="39"/>
      <c r="J417" s="39"/>
      <c r="K417" s="39"/>
      <c r="L417" s="40"/>
      <c r="M417" s="40"/>
      <c r="N417" s="40"/>
      <c r="O417" s="40"/>
      <c r="P417" s="39"/>
      <c r="Q417" s="39"/>
      <c r="R417" s="39"/>
      <c r="S417" s="39"/>
      <c r="T417" s="39"/>
      <c r="U417" s="39"/>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DI417" s="37"/>
    </row>
    <row r="418" spans="1:251" ht="14.25">
      <c r="A418" s="39"/>
      <c r="B418" s="43"/>
      <c r="C418" s="38"/>
      <c r="D418" s="38"/>
      <c r="E418" s="38"/>
      <c r="F418" s="38"/>
      <c r="G418" s="38"/>
      <c r="H418" s="38"/>
      <c r="I418" s="38"/>
      <c r="J418" s="38"/>
      <c r="K418" s="38"/>
      <c r="L418" s="44"/>
      <c r="M418" s="44"/>
      <c r="N418" s="44"/>
      <c r="O418" s="44"/>
      <c r="P418" s="38"/>
      <c r="Q418" s="38"/>
      <c r="R418" s="38"/>
      <c r="S418" s="38"/>
      <c r="T418" s="38"/>
      <c r="U418" s="38"/>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6"/>
    </row>
    <row r="419" spans="1:251" ht="12" customHeight="1">
      <c r="A419" s="39"/>
      <c r="B419" s="116" t="s">
        <v>265</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8"/>
    </row>
    <row r="420" spans="1:251" ht="12" customHeight="1">
      <c r="A420" s="39"/>
      <c r="B420" s="116"/>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251" ht="12" customHeight="1">
      <c r="A421" s="39"/>
      <c r="B421" s="116"/>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251" ht="12" customHeight="1">
      <c r="A422" s="39"/>
      <c r="B422" s="116"/>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251" ht="12" customHeight="1">
      <c r="A423" s="39"/>
      <c r="B423" s="116"/>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row>
    <row r="424" spans="1:251" ht="12" customHeight="1">
      <c r="A424" s="39"/>
      <c r="B424" s="116"/>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8"/>
      <c r="BC424" s="47"/>
    </row>
    <row r="425" spans="1:251" ht="12" customHeight="1">
      <c r="A425" s="39"/>
      <c r="B425" s="116"/>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251" ht="12" customHeight="1">
      <c r="A426" s="39"/>
      <c r="B426" s="116"/>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251" ht="12" customHeight="1">
      <c r="A427" s="39"/>
      <c r="B427" s="116"/>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251" ht="15" thickBot="1">
      <c r="A428" s="48"/>
      <c r="B428" s="49"/>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1"/>
    </row>
    <row r="429" spans="1:251">
      <c r="B429" s="52"/>
    </row>
    <row r="430" spans="1:251" ht="14.25">
      <c r="B430" s="41" t="s">
        <v>77</v>
      </c>
      <c r="C430" s="39"/>
      <c r="D430" s="39"/>
      <c r="E430" s="39"/>
      <c r="F430" s="39"/>
      <c r="G430" s="39"/>
      <c r="H430" s="39"/>
      <c r="I430" s="39"/>
      <c r="J430" s="39"/>
      <c r="K430" s="39"/>
      <c r="L430" s="40"/>
      <c r="M430" s="40"/>
      <c r="N430" s="40"/>
      <c r="O430" s="40"/>
      <c r="P430" s="39"/>
      <c r="Q430" s="39"/>
      <c r="R430" s="39"/>
      <c r="S430" s="39"/>
      <c r="T430" s="39"/>
      <c r="U430" s="39"/>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row>
    <row r="431" spans="1:251" ht="15" thickBot="1">
      <c r="B431" s="39"/>
      <c r="C431" s="39"/>
      <c r="D431" s="39"/>
      <c r="E431" s="39"/>
      <c r="F431" s="39"/>
      <c r="G431" s="39"/>
      <c r="H431" s="39"/>
      <c r="I431" s="39"/>
      <c r="J431" s="39"/>
      <c r="K431" s="39"/>
      <c r="L431" s="40"/>
      <c r="M431" s="40"/>
      <c r="N431" s="40"/>
      <c r="O431" s="40"/>
      <c r="P431" s="39"/>
      <c r="Q431" s="39"/>
      <c r="R431" s="39"/>
      <c r="S431" s="39"/>
      <c r="T431" s="39"/>
      <c r="U431" s="39"/>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53" t="s">
        <v>78</v>
      </c>
    </row>
    <row r="432" spans="1:251" s="47" customFormat="1" ht="13.5" customHeight="1">
      <c r="A432" s="39"/>
      <c r="B432" s="119" t="s">
        <v>79</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1"/>
      <c r="AA432" s="125" t="s">
        <v>80</v>
      </c>
      <c r="AB432" s="120"/>
      <c r="AC432" s="120"/>
      <c r="AD432" s="120"/>
      <c r="AE432" s="120"/>
      <c r="AF432" s="120"/>
      <c r="AG432" s="120"/>
      <c r="AH432" s="120"/>
      <c r="AI432" s="121"/>
      <c r="AJ432" s="125" t="s">
        <v>81</v>
      </c>
      <c r="AK432" s="120"/>
      <c r="AL432" s="120"/>
      <c r="AM432" s="120"/>
      <c r="AN432" s="120"/>
      <c r="AO432" s="120"/>
      <c r="AP432" s="120"/>
      <c r="AQ432" s="120"/>
      <c r="AR432" s="121"/>
      <c r="AS432" s="125" t="s">
        <v>82</v>
      </c>
      <c r="AT432" s="120"/>
      <c r="AU432" s="120"/>
      <c r="AV432" s="120"/>
      <c r="AW432" s="120"/>
      <c r="AX432" s="127"/>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c r="CY432" s="33"/>
      <c r="CZ432" s="33"/>
      <c r="DA432" s="33"/>
      <c r="DB432" s="33"/>
      <c r="DC432" s="33"/>
      <c r="DD432" s="33"/>
      <c r="DE432" s="33"/>
      <c r="DF432" s="33"/>
      <c r="DG432" s="33"/>
      <c r="DH432" s="33"/>
      <c r="DI432" s="33"/>
      <c r="DJ432" s="33"/>
      <c r="DK432" s="33"/>
      <c r="DL432" s="33"/>
      <c r="DM432" s="33"/>
      <c r="DN432" s="33"/>
      <c r="DO432" s="33"/>
      <c r="DP432" s="33"/>
      <c r="DQ432" s="33"/>
      <c r="DR432" s="33"/>
      <c r="DS432" s="33"/>
      <c r="DT432" s="33"/>
      <c r="DU432" s="33"/>
      <c r="DV432" s="33"/>
      <c r="DW432" s="33"/>
      <c r="DX432" s="33"/>
      <c r="DY432" s="33"/>
      <c r="DZ432" s="33"/>
      <c r="EA432" s="33"/>
      <c r="EB432" s="33"/>
      <c r="EC432" s="33"/>
      <c r="ED432" s="33"/>
      <c r="EE432" s="33"/>
      <c r="EF432" s="33"/>
      <c r="EG432" s="33"/>
      <c r="EH432" s="33"/>
      <c r="EI432" s="33"/>
      <c r="EJ432" s="33"/>
      <c r="EK432" s="33"/>
      <c r="EL432" s="33"/>
      <c r="EM432" s="33"/>
      <c r="EN432" s="33"/>
      <c r="EO432" s="33"/>
      <c r="EP432" s="33"/>
      <c r="EQ432" s="33"/>
      <c r="ER432" s="33"/>
      <c r="ES432" s="33"/>
      <c r="ET432" s="33"/>
      <c r="EU432" s="33"/>
      <c r="EV432" s="33"/>
      <c r="EW432" s="33"/>
      <c r="EX432" s="33"/>
      <c r="EY432" s="33"/>
      <c r="EZ432" s="33"/>
      <c r="FA432" s="33"/>
      <c r="FB432" s="33"/>
      <c r="FC432" s="33"/>
      <c r="FD432" s="33"/>
      <c r="FE432" s="33"/>
      <c r="FF432" s="33"/>
      <c r="FG432" s="33"/>
      <c r="FH432" s="33"/>
      <c r="FI432" s="33"/>
      <c r="FJ432" s="33"/>
      <c r="FK432" s="33"/>
      <c r="FL432" s="33"/>
      <c r="FM432" s="33"/>
      <c r="FN432" s="33"/>
      <c r="FO432" s="33"/>
      <c r="FP432" s="33"/>
      <c r="FQ432" s="33"/>
      <c r="FR432" s="33"/>
      <c r="FS432" s="33"/>
      <c r="FT432" s="33"/>
      <c r="FU432" s="33"/>
      <c r="FV432" s="33"/>
      <c r="FW432" s="33"/>
      <c r="FX432" s="33"/>
      <c r="FY432" s="33"/>
      <c r="FZ432" s="33"/>
      <c r="GA432" s="33"/>
      <c r="GB432" s="33"/>
      <c r="GC432" s="33"/>
      <c r="GD432" s="33"/>
      <c r="GE432" s="33"/>
      <c r="GF432" s="33"/>
      <c r="GG432" s="33"/>
      <c r="GH432" s="33"/>
      <c r="GI432" s="33"/>
      <c r="GJ432" s="33"/>
      <c r="GK432" s="33"/>
      <c r="GL432" s="33"/>
      <c r="GM432" s="33"/>
      <c r="GN432" s="33"/>
      <c r="GO432" s="33"/>
      <c r="GP432" s="33"/>
      <c r="GQ432" s="33"/>
      <c r="GR432" s="33"/>
      <c r="GS432" s="33"/>
      <c r="GT432" s="33"/>
      <c r="GU432" s="33"/>
      <c r="GV432" s="33"/>
      <c r="GW432" s="33"/>
      <c r="GX432" s="33"/>
      <c r="GY432" s="33"/>
      <c r="GZ432" s="33"/>
      <c r="HA432" s="33"/>
      <c r="HB432" s="33"/>
      <c r="HC432" s="33"/>
      <c r="HD432" s="33"/>
      <c r="HE432" s="33"/>
      <c r="HF432" s="33"/>
      <c r="HG432" s="33"/>
      <c r="HH432" s="33"/>
      <c r="HI432" s="33"/>
      <c r="HJ432" s="33"/>
      <c r="HK432" s="33"/>
      <c r="HL432" s="33"/>
      <c r="HM432" s="33"/>
      <c r="HN432" s="33"/>
      <c r="HO432" s="33"/>
      <c r="HP432" s="33"/>
      <c r="HQ432" s="33"/>
      <c r="HR432" s="33"/>
      <c r="HS432" s="33"/>
      <c r="HT432" s="33"/>
      <c r="HU432" s="33"/>
      <c r="HV432" s="33"/>
      <c r="HW432" s="33"/>
      <c r="HX432" s="33"/>
      <c r="HY432" s="33"/>
      <c r="HZ432" s="33"/>
      <c r="IA432" s="33"/>
      <c r="IB432" s="33"/>
      <c r="IC432" s="33"/>
      <c r="ID432" s="33"/>
      <c r="IE432" s="33"/>
      <c r="IF432" s="33"/>
      <c r="IG432" s="33"/>
      <c r="IH432" s="33"/>
      <c r="II432" s="33"/>
      <c r="IJ432" s="33"/>
      <c r="IK432" s="33"/>
      <c r="IL432" s="33"/>
      <c r="IM432" s="33"/>
      <c r="IN432" s="33"/>
      <c r="IO432" s="33"/>
      <c r="IP432" s="33"/>
      <c r="IQ432" s="33"/>
    </row>
    <row r="433" spans="1:251" s="47" customFormat="1" ht="13.5">
      <c r="A433" s="39"/>
      <c r="B433" s="122"/>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4"/>
      <c r="AA433" s="126"/>
      <c r="AB433" s="123"/>
      <c r="AC433" s="123"/>
      <c r="AD433" s="123"/>
      <c r="AE433" s="123"/>
      <c r="AF433" s="123"/>
      <c r="AG433" s="123"/>
      <c r="AH433" s="123"/>
      <c r="AI433" s="124"/>
      <c r="AJ433" s="126"/>
      <c r="AK433" s="123"/>
      <c r="AL433" s="123"/>
      <c r="AM433" s="123"/>
      <c r="AN433" s="123"/>
      <c r="AO433" s="123"/>
      <c r="AP433" s="123"/>
      <c r="AQ433" s="123"/>
      <c r="AR433" s="124"/>
      <c r="AS433" s="126"/>
      <c r="AT433" s="123"/>
      <c r="AU433" s="123"/>
      <c r="AV433" s="123"/>
      <c r="AW433" s="123"/>
      <c r="AX433" s="128"/>
      <c r="AY433" s="33"/>
      <c r="AZ433" s="33"/>
      <c r="BA433" s="33"/>
      <c r="BB433" s="54"/>
      <c r="BC433" s="55"/>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c r="DM433" s="33"/>
      <c r="DN433" s="33"/>
      <c r="DO433" s="33"/>
      <c r="DP433" s="33"/>
      <c r="DQ433" s="33"/>
      <c r="DR433" s="33"/>
      <c r="DS433" s="33"/>
      <c r="DT433" s="33"/>
      <c r="DU433" s="33"/>
      <c r="DV433" s="33"/>
      <c r="DW433" s="33"/>
      <c r="DX433" s="33"/>
      <c r="DY433" s="33"/>
      <c r="DZ433" s="33"/>
      <c r="EA433" s="33"/>
      <c r="EB433" s="33"/>
      <c r="EC433" s="33"/>
      <c r="ED433" s="33"/>
      <c r="EE433" s="33"/>
      <c r="EF433" s="33"/>
      <c r="EG433" s="33"/>
      <c r="EH433" s="33"/>
      <c r="EI433" s="33"/>
      <c r="EJ433" s="33"/>
      <c r="EK433" s="33"/>
      <c r="EL433" s="33"/>
      <c r="EM433" s="33"/>
      <c r="EN433" s="33"/>
      <c r="EO433" s="33"/>
      <c r="EP433" s="33"/>
      <c r="EQ433" s="33"/>
      <c r="ER433" s="33"/>
      <c r="ES433" s="33"/>
      <c r="ET433" s="33"/>
      <c r="EU433" s="33"/>
      <c r="EV433" s="33"/>
      <c r="EW433" s="33"/>
      <c r="EX433" s="33"/>
      <c r="EY433" s="33"/>
      <c r="EZ433" s="33"/>
      <c r="FA433" s="33"/>
      <c r="FB433" s="33"/>
      <c r="FC433" s="33"/>
      <c r="FD433" s="33"/>
      <c r="FE433" s="33"/>
      <c r="FF433" s="33"/>
      <c r="FG433" s="33"/>
      <c r="FH433" s="33"/>
      <c r="FI433" s="33"/>
      <c r="FJ433" s="33"/>
      <c r="FK433" s="33"/>
      <c r="FL433" s="33"/>
      <c r="FM433" s="33"/>
      <c r="FN433" s="33"/>
      <c r="FO433" s="33"/>
      <c r="FP433" s="33"/>
      <c r="FQ433" s="33"/>
      <c r="FR433" s="33"/>
      <c r="FS433" s="33"/>
      <c r="FT433" s="33"/>
      <c r="FU433" s="33"/>
      <c r="FV433" s="33"/>
      <c r="FW433" s="33"/>
      <c r="FX433" s="33"/>
      <c r="FY433" s="33"/>
      <c r="FZ433" s="33"/>
      <c r="GA433" s="33"/>
      <c r="GB433" s="33"/>
      <c r="GC433" s="33"/>
      <c r="GD433" s="33"/>
      <c r="GE433" s="33"/>
      <c r="GF433" s="33"/>
      <c r="GG433" s="33"/>
      <c r="GH433" s="33"/>
      <c r="GI433" s="33"/>
      <c r="GJ433" s="33"/>
      <c r="GK433" s="33"/>
      <c r="GL433" s="33"/>
      <c r="GM433" s="33"/>
      <c r="GN433" s="33"/>
      <c r="GO433" s="33"/>
      <c r="GP433" s="33"/>
      <c r="GQ433" s="33"/>
      <c r="GR433" s="33"/>
      <c r="GS433" s="33"/>
      <c r="GT433" s="33"/>
      <c r="GU433" s="33"/>
      <c r="GV433" s="33"/>
      <c r="GW433" s="33"/>
      <c r="GX433" s="33"/>
      <c r="GY433" s="33"/>
      <c r="GZ433" s="33"/>
      <c r="HA433" s="33"/>
      <c r="HB433" s="33"/>
      <c r="HC433" s="33"/>
      <c r="HD433" s="33"/>
      <c r="HE433" s="33"/>
      <c r="HF433" s="33"/>
      <c r="HG433" s="33"/>
      <c r="HH433" s="33"/>
      <c r="HI433" s="33"/>
      <c r="HJ433" s="33"/>
      <c r="HK433" s="33"/>
      <c r="HL433" s="33"/>
      <c r="HM433" s="33"/>
      <c r="HN433" s="33"/>
      <c r="HO433" s="33"/>
      <c r="HP433" s="33"/>
      <c r="HQ433" s="33"/>
      <c r="HR433" s="33"/>
      <c r="HS433" s="33"/>
      <c r="HT433" s="33"/>
      <c r="HU433" s="33"/>
      <c r="HV433" s="33"/>
      <c r="HW433" s="33"/>
      <c r="HX433" s="33"/>
      <c r="HY433" s="33"/>
      <c r="HZ433" s="33"/>
      <c r="IA433" s="33"/>
      <c r="IB433" s="33"/>
      <c r="IC433" s="33"/>
      <c r="ID433" s="33"/>
      <c r="IE433" s="33"/>
      <c r="IF433" s="33"/>
      <c r="IG433" s="33"/>
      <c r="IH433" s="33"/>
      <c r="II433" s="33"/>
      <c r="IJ433" s="33"/>
      <c r="IK433" s="33"/>
      <c r="IL433" s="33"/>
      <c r="IM433" s="33"/>
      <c r="IN433" s="33"/>
      <c r="IO433" s="33"/>
      <c r="IP433" s="33"/>
      <c r="IQ433" s="33"/>
    </row>
    <row r="434" spans="1:251" s="47" customFormat="1" ht="18.75" customHeight="1">
      <c r="A434" s="39"/>
      <c r="B434" s="56"/>
      <c r="C434" s="91" t="s">
        <v>266</v>
      </c>
      <c r="D434" s="92"/>
      <c r="E434" s="92"/>
      <c r="F434" s="92"/>
      <c r="G434" s="92"/>
      <c r="H434" s="92"/>
      <c r="I434" s="92"/>
      <c r="J434" s="92"/>
      <c r="K434" s="92"/>
      <c r="L434" s="92"/>
      <c r="M434" s="92"/>
      <c r="N434" s="92"/>
      <c r="O434" s="92"/>
      <c r="P434" s="92"/>
      <c r="Q434" s="92"/>
      <c r="R434" s="92"/>
      <c r="S434" s="92"/>
      <c r="T434" s="92"/>
      <c r="U434" s="92"/>
      <c r="V434" s="92"/>
      <c r="W434" s="92"/>
      <c r="X434" s="92"/>
      <c r="Y434" s="92"/>
      <c r="Z434" s="93"/>
      <c r="AA434" s="94">
        <v>100</v>
      </c>
      <c r="AB434" s="95"/>
      <c r="AC434" s="95"/>
      <c r="AD434" s="95"/>
      <c r="AE434" s="95"/>
      <c r="AF434" s="95"/>
      <c r="AG434" s="95"/>
      <c r="AH434" s="95"/>
      <c r="AI434" s="96"/>
      <c r="AJ434" s="94">
        <v>100</v>
      </c>
      <c r="AK434" s="95"/>
      <c r="AL434" s="95"/>
      <c r="AM434" s="95"/>
      <c r="AN434" s="95"/>
      <c r="AO434" s="95"/>
      <c r="AP434" s="95"/>
      <c r="AQ434" s="95"/>
      <c r="AR434" s="96"/>
      <c r="AS434" s="97"/>
      <c r="AT434" s="98"/>
      <c r="AU434" s="98"/>
      <c r="AV434" s="98"/>
      <c r="AW434" s="98"/>
      <c r="AX434" s="99"/>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c r="CY434" s="33"/>
      <c r="CZ434" s="33"/>
      <c r="DA434" s="33"/>
      <c r="DB434" s="33"/>
      <c r="DC434" s="33"/>
      <c r="DD434" s="33"/>
      <c r="DE434" s="33"/>
      <c r="DF434" s="33"/>
      <c r="DG434" s="33"/>
      <c r="DH434" s="33"/>
      <c r="DI434" s="33"/>
      <c r="DJ434" s="33"/>
      <c r="DK434" s="33"/>
      <c r="DL434" s="33"/>
      <c r="DM434" s="33"/>
      <c r="DN434" s="33"/>
      <c r="DO434" s="33"/>
      <c r="DP434" s="33"/>
      <c r="DQ434" s="33"/>
      <c r="DR434" s="33"/>
      <c r="DS434" s="33"/>
      <c r="DT434" s="33"/>
      <c r="DU434" s="33"/>
      <c r="DV434" s="33"/>
      <c r="DW434" s="33"/>
      <c r="DX434" s="33"/>
      <c r="DY434" s="33"/>
      <c r="DZ434" s="33"/>
      <c r="EA434" s="33"/>
      <c r="EB434" s="33"/>
      <c r="EC434" s="33"/>
      <c r="ED434" s="33"/>
      <c r="EE434" s="33"/>
      <c r="EF434" s="33"/>
      <c r="EG434" s="33"/>
      <c r="EH434" s="33"/>
      <c r="EI434" s="33"/>
      <c r="EJ434" s="33"/>
      <c r="EK434" s="33"/>
      <c r="EL434" s="33"/>
      <c r="EM434" s="33"/>
      <c r="EN434" s="33"/>
      <c r="EO434" s="33"/>
      <c r="EP434" s="33"/>
      <c r="EQ434" s="33"/>
      <c r="ER434" s="33"/>
      <c r="ES434" s="33"/>
      <c r="ET434" s="33"/>
      <c r="EU434" s="33"/>
      <c r="EV434" s="33"/>
      <c r="EW434" s="33"/>
      <c r="EX434" s="33"/>
      <c r="EY434" s="33"/>
      <c r="EZ434" s="33"/>
      <c r="FA434" s="33"/>
      <c r="FB434" s="33"/>
      <c r="FC434" s="33"/>
      <c r="FD434" s="33"/>
      <c r="FE434" s="33"/>
      <c r="FF434" s="33"/>
      <c r="FG434" s="33"/>
      <c r="FH434" s="33"/>
      <c r="FI434" s="33"/>
      <c r="FJ434" s="33"/>
      <c r="FK434" s="33"/>
      <c r="FL434" s="33"/>
      <c r="FM434" s="33"/>
      <c r="FN434" s="33"/>
      <c r="FO434" s="33"/>
      <c r="FP434" s="33"/>
      <c r="FQ434" s="33"/>
      <c r="FR434" s="33"/>
      <c r="FS434" s="33"/>
      <c r="FT434" s="33"/>
      <c r="FU434" s="33"/>
      <c r="FV434" s="33"/>
      <c r="FW434" s="33"/>
      <c r="FX434" s="33"/>
      <c r="FY434" s="33"/>
      <c r="FZ434" s="33"/>
      <c r="GA434" s="33"/>
      <c r="GB434" s="33"/>
      <c r="GC434" s="33"/>
      <c r="GD434" s="33"/>
      <c r="GE434" s="33"/>
      <c r="GF434" s="33"/>
      <c r="GG434" s="33"/>
      <c r="GH434" s="33"/>
      <c r="GI434" s="33"/>
      <c r="GJ434" s="33"/>
      <c r="GK434" s="33"/>
      <c r="GL434" s="33"/>
      <c r="GM434" s="33"/>
      <c r="GN434" s="33"/>
      <c r="GO434" s="33"/>
      <c r="GP434" s="33"/>
      <c r="GQ434" s="33"/>
      <c r="GR434" s="33"/>
      <c r="GS434" s="33"/>
      <c r="GT434" s="33"/>
      <c r="GU434" s="33"/>
      <c r="GV434" s="33"/>
      <c r="GW434" s="33"/>
      <c r="GX434" s="33"/>
      <c r="GY434" s="33"/>
      <c r="GZ434" s="33"/>
      <c r="HA434" s="33"/>
      <c r="HB434" s="33"/>
      <c r="HC434" s="33"/>
      <c r="HD434" s="33"/>
      <c r="HE434" s="33"/>
      <c r="HF434" s="33"/>
      <c r="HG434" s="33"/>
      <c r="HH434" s="33"/>
      <c r="HI434" s="33"/>
      <c r="HJ434" s="33"/>
      <c r="HK434" s="33"/>
      <c r="HL434" s="33"/>
      <c r="HM434" s="33"/>
      <c r="HN434" s="33"/>
      <c r="HO434" s="33"/>
      <c r="HP434" s="33"/>
      <c r="HQ434" s="33"/>
      <c r="HR434" s="33"/>
      <c r="HS434" s="33"/>
      <c r="HT434" s="33"/>
      <c r="HU434" s="33"/>
      <c r="HV434" s="33"/>
      <c r="HW434" s="33"/>
      <c r="HX434" s="33"/>
      <c r="HY434" s="33"/>
      <c r="HZ434" s="33"/>
      <c r="IA434" s="33"/>
      <c r="IB434" s="33"/>
      <c r="IC434" s="33"/>
      <c r="ID434" s="33"/>
      <c r="IE434" s="33"/>
      <c r="IF434" s="33"/>
      <c r="IG434" s="33"/>
      <c r="IH434" s="33"/>
      <c r="II434" s="33"/>
      <c r="IJ434" s="33"/>
      <c r="IK434" s="33"/>
      <c r="IL434" s="33"/>
      <c r="IM434" s="33"/>
      <c r="IN434" s="33"/>
      <c r="IO434" s="33"/>
      <c r="IP434" s="33"/>
      <c r="IQ434" s="33"/>
    </row>
    <row r="435" spans="1:251" s="47" customFormat="1" ht="18.75" customHeight="1" thickBot="1">
      <c r="A435" s="48"/>
      <c r="B435" s="100" t="s">
        <v>84</v>
      </c>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2"/>
      <c r="AA435" s="103">
        <f>SUM($AA$434:$AA$434)</f>
        <v>100</v>
      </c>
      <c r="AB435" s="104"/>
      <c r="AC435" s="104"/>
      <c r="AD435" s="104"/>
      <c r="AE435" s="104"/>
      <c r="AF435" s="104"/>
      <c r="AG435" s="104"/>
      <c r="AH435" s="104"/>
      <c r="AI435" s="105"/>
      <c r="AJ435" s="103">
        <f>SUM($AJ$434:$AJ$434)</f>
        <v>100</v>
      </c>
      <c r="AK435" s="104"/>
      <c r="AL435" s="104"/>
      <c r="AM435" s="104"/>
      <c r="AN435" s="104"/>
      <c r="AO435" s="104"/>
      <c r="AP435" s="104"/>
      <c r="AQ435" s="104"/>
      <c r="AR435" s="105"/>
      <c r="AS435" s="106"/>
      <c r="AT435" s="107"/>
      <c r="AU435" s="107"/>
      <c r="AV435" s="107"/>
      <c r="AW435" s="107"/>
      <c r="AX435" s="108"/>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c r="DG435" s="33"/>
      <c r="DH435" s="33"/>
      <c r="DI435" s="33"/>
      <c r="DJ435" s="33"/>
      <c r="DK435" s="33"/>
      <c r="DL435" s="33"/>
      <c r="DM435" s="33"/>
      <c r="DN435" s="33"/>
      <c r="DO435" s="33"/>
      <c r="DP435" s="33"/>
      <c r="DQ435" s="33"/>
      <c r="DR435" s="33"/>
      <c r="DS435" s="33"/>
      <c r="DT435" s="33"/>
      <c r="DU435" s="33"/>
      <c r="DV435" s="33"/>
      <c r="DW435" s="33"/>
      <c r="DX435" s="33"/>
      <c r="DY435" s="33"/>
      <c r="DZ435" s="33"/>
      <c r="EA435" s="33"/>
      <c r="EB435" s="33"/>
      <c r="EC435" s="33"/>
      <c r="ED435" s="33"/>
      <c r="EE435" s="33"/>
      <c r="EF435" s="33"/>
      <c r="EG435" s="33"/>
      <c r="EH435" s="33"/>
      <c r="EI435" s="33"/>
      <c r="EJ435" s="33"/>
      <c r="EK435" s="33"/>
      <c r="EL435" s="33"/>
      <c r="EM435" s="33"/>
      <c r="EN435" s="33"/>
      <c r="EO435" s="33"/>
      <c r="EP435" s="33"/>
      <c r="EQ435" s="33"/>
      <c r="ER435" s="33"/>
      <c r="ES435" s="33"/>
      <c r="ET435" s="33"/>
      <c r="EU435" s="33"/>
      <c r="EV435" s="33"/>
      <c r="EW435" s="33"/>
      <c r="EX435" s="33"/>
      <c r="EY435" s="33"/>
      <c r="EZ435" s="33"/>
      <c r="FA435" s="33"/>
      <c r="FB435" s="33"/>
      <c r="FC435" s="33"/>
      <c r="FD435" s="33"/>
      <c r="FE435" s="33"/>
      <c r="FF435" s="33"/>
      <c r="FG435" s="33"/>
      <c r="FH435" s="33"/>
      <c r="FI435" s="33"/>
      <c r="FJ435" s="33"/>
      <c r="FK435" s="33"/>
      <c r="FL435" s="33"/>
      <c r="FM435" s="33"/>
      <c r="FN435" s="33"/>
      <c r="FO435" s="33"/>
      <c r="FP435" s="33"/>
      <c r="FQ435" s="33"/>
      <c r="FR435" s="33"/>
      <c r="FS435" s="33"/>
      <c r="FT435" s="33"/>
      <c r="FU435" s="33"/>
      <c r="FV435" s="33"/>
      <c r="FW435" s="33"/>
      <c r="FX435" s="33"/>
      <c r="FY435" s="33"/>
      <c r="FZ435" s="33"/>
      <c r="GA435" s="33"/>
      <c r="GB435" s="33"/>
      <c r="GC435" s="33"/>
      <c r="GD435" s="33"/>
      <c r="GE435" s="33"/>
      <c r="GF435" s="33"/>
      <c r="GG435" s="33"/>
      <c r="GH435" s="33"/>
      <c r="GI435" s="33"/>
      <c r="GJ435" s="33"/>
      <c r="GK435" s="33"/>
      <c r="GL435" s="33"/>
      <c r="GM435" s="33"/>
      <c r="GN435" s="33"/>
      <c r="GO435" s="33"/>
      <c r="GP435" s="33"/>
      <c r="GQ435" s="33"/>
      <c r="GR435" s="33"/>
      <c r="GS435" s="33"/>
      <c r="GT435" s="33"/>
      <c r="GU435" s="33"/>
      <c r="GV435" s="33"/>
      <c r="GW435" s="33"/>
      <c r="GX435" s="33"/>
      <c r="GY435" s="33"/>
      <c r="GZ435" s="33"/>
      <c r="HA435" s="33"/>
      <c r="HB435" s="33"/>
      <c r="HC435" s="33"/>
      <c r="HD435" s="33"/>
      <c r="HE435" s="33"/>
      <c r="HF435" s="33"/>
      <c r="HG435" s="33"/>
      <c r="HH435" s="33"/>
      <c r="HI435" s="33"/>
      <c r="HJ435" s="33"/>
      <c r="HK435" s="33"/>
      <c r="HL435" s="33"/>
      <c r="HM435" s="33"/>
      <c r="HN435" s="33"/>
      <c r="HO435" s="33"/>
      <c r="HP435" s="33"/>
      <c r="HQ435" s="33"/>
      <c r="HR435" s="33"/>
      <c r="HS435" s="33"/>
      <c r="HT435" s="33"/>
      <c r="HU435" s="33"/>
      <c r="HV435" s="33"/>
      <c r="HW435" s="33"/>
      <c r="HX435" s="33"/>
      <c r="HY435" s="33"/>
      <c r="HZ435" s="33"/>
      <c r="IA435" s="33"/>
      <c r="IB435" s="33"/>
      <c r="IC435" s="33"/>
      <c r="ID435" s="33"/>
      <c r="IE435" s="33"/>
      <c r="IF435" s="33"/>
      <c r="IG435" s="33"/>
      <c r="IH435" s="33"/>
      <c r="II435" s="33"/>
      <c r="IJ435" s="33"/>
      <c r="IK435" s="33"/>
      <c r="IL435" s="33"/>
      <c r="IM435" s="33"/>
      <c r="IN435" s="33"/>
      <c r="IO435" s="33"/>
      <c r="IP435" s="33"/>
      <c r="IQ435" s="33"/>
    </row>
    <row r="437" spans="1:251" ht="18.75">
      <c r="A437" s="32" t="s">
        <v>71</v>
      </c>
      <c r="AW437" s="34"/>
      <c r="AX437" s="35"/>
      <c r="AY437" s="34"/>
    </row>
    <row r="439" spans="1:251" ht="18.75">
      <c r="B439" s="109" t="s">
        <v>0</v>
      </c>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row>
    <row r="440" spans="1:251">
      <c r="Z440" s="36"/>
      <c r="AD440" s="36"/>
      <c r="AE440" s="36"/>
      <c r="AF440" s="36"/>
      <c r="AG440" s="36"/>
      <c r="AH440" s="36"/>
      <c r="AI440" s="36"/>
      <c r="AO440" s="36"/>
    </row>
    <row r="441" spans="1:251" ht="13.5" thickBot="1">
      <c r="Z441" s="36"/>
      <c r="AD441" s="36"/>
      <c r="AE441" s="36"/>
      <c r="AF441" s="36"/>
      <c r="AG441" s="36"/>
      <c r="AH441" s="36"/>
      <c r="AI441" s="36"/>
      <c r="AO441" s="36"/>
      <c r="DI441" s="37"/>
    </row>
    <row r="442" spans="1:251" ht="24.75" customHeight="1" thickBot="1">
      <c r="B442" s="111" t="s">
        <v>72</v>
      </c>
      <c r="C442" s="112"/>
      <c r="D442" s="112"/>
      <c r="E442" s="112"/>
      <c r="F442" s="112"/>
      <c r="G442" s="112"/>
      <c r="H442" s="113" t="s">
        <v>254</v>
      </c>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c r="AO442" s="114"/>
      <c r="AP442" s="114"/>
      <c r="AQ442" s="114"/>
      <c r="AR442" s="114"/>
      <c r="AS442" s="114"/>
      <c r="AT442" s="114"/>
      <c r="AU442" s="114"/>
      <c r="AV442" s="114"/>
      <c r="AW442" s="114"/>
      <c r="AX442" s="115"/>
      <c r="DI442" s="37"/>
    </row>
    <row r="443" spans="1:251" ht="14.25">
      <c r="B443" s="38"/>
      <c r="C443" s="38"/>
      <c r="D443" s="38"/>
      <c r="E443" s="38"/>
      <c r="F443" s="38"/>
      <c r="G443" s="38"/>
      <c r="H443" s="39"/>
      <c r="I443" s="39"/>
      <c r="J443" s="39"/>
      <c r="K443" s="39"/>
      <c r="L443" s="40"/>
      <c r="M443" s="40"/>
      <c r="N443" s="40"/>
      <c r="O443" s="40"/>
      <c r="P443" s="39"/>
      <c r="Q443" s="39"/>
      <c r="R443" s="39"/>
      <c r="S443" s="39"/>
      <c r="T443" s="39"/>
      <c r="U443" s="39"/>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DI443" s="37"/>
    </row>
    <row r="444" spans="1:251" ht="15" thickBot="1">
      <c r="A444" s="42"/>
      <c r="B444" s="41" t="s">
        <v>74</v>
      </c>
      <c r="C444" s="39"/>
      <c r="D444" s="39"/>
      <c r="E444" s="39"/>
      <c r="F444" s="39"/>
      <c r="G444" s="39"/>
      <c r="H444" s="39"/>
      <c r="I444" s="39"/>
      <c r="J444" s="39"/>
      <c r="K444" s="39"/>
      <c r="L444" s="40"/>
      <c r="M444" s="40"/>
      <c r="N444" s="40"/>
      <c r="O444" s="40"/>
      <c r="P444" s="39"/>
      <c r="Q444" s="39"/>
      <c r="R444" s="39"/>
      <c r="S444" s="39"/>
      <c r="T444" s="39"/>
      <c r="U444" s="39"/>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DI444" s="37"/>
    </row>
    <row r="445" spans="1:251" ht="14.25">
      <c r="A445" s="39"/>
      <c r="B445" s="43"/>
      <c r="C445" s="38"/>
      <c r="D445" s="38"/>
      <c r="E445" s="38"/>
      <c r="F445" s="38"/>
      <c r="G445" s="38"/>
      <c r="H445" s="38"/>
      <c r="I445" s="38"/>
      <c r="J445" s="38"/>
      <c r="K445" s="38"/>
      <c r="L445" s="44"/>
      <c r="M445" s="44"/>
      <c r="N445" s="44"/>
      <c r="O445" s="44"/>
      <c r="P445" s="38"/>
      <c r="Q445" s="38"/>
      <c r="R445" s="38"/>
      <c r="S445" s="38"/>
      <c r="T445" s="38"/>
      <c r="U445" s="38"/>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6"/>
    </row>
    <row r="446" spans="1:251" ht="12" customHeight="1">
      <c r="A446" s="39"/>
      <c r="B446" s="116" t="s">
        <v>255</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251" ht="12" customHeight="1">
      <c r="A447" s="39"/>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c r="BC447" s="47"/>
    </row>
    <row r="448" spans="1:251" ht="12" customHeight="1">
      <c r="A448" s="39"/>
      <c r="B448" s="116"/>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8"/>
    </row>
    <row r="449" spans="1:113" ht="12" customHeight="1">
      <c r="A449" s="39"/>
      <c r="B449" s="116"/>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8"/>
    </row>
    <row r="450" spans="1:113" ht="12" customHeight="1">
      <c r="A450" s="39"/>
      <c r="B450" s="116"/>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8"/>
    </row>
    <row r="451" spans="1:113" ht="15" thickBot="1">
      <c r="A451" s="48"/>
      <c r="B451" s="49"/>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1"/>
    </row>
    <row r="452" spans="1:113">
      <c r="B452" s="52"/>
    </row>
    <row r="453" spans="1:113" ht="15" thickBot="1">
      <c r="A453" s="42"/>
      <c r="B453" s="41" t="s">
        <v>75</v>
      </c>
      <c r="C453" s="39"/>
      <c r="D453" s="39"/>
      <c r="E453" s="39"/>
      <c r="F453" s="39"/>
      <c r="G453" s="39"/>
      <c r="H453" s="39"/>
      <c r="I453" s="39"/>
      <c r="J453" s="39"/>
      <c r="K453" s="39"/>
      <c r="L453" s="40"/>
      <c r="M453" s="40"/>
      <c r="N453" s="40"/>
      <c r="O453" s="40"/>
      <c r="P453" s="39"/>
      <c r="Q453" s="39"/>
      <c r="R453" s="39"/>
      <c r="S453" s="39"/>
      <c r="T453" s="39"/>
      <c r="U453" s="39"/>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DI453" s="37"/>
    </row>
    <row r="454" spans="1:113" ht="14.25">
      <c r="A454" s="39"/>
      <c r="B454" s="43"/>
      <c r="C454" s="38"/>
      <c r="D454" s="38"/>
      <c r="E454" s="38"/>
      <c r="F454" s="38"/>
      <c r="G454" s="38"/>
      <c r="H454" s="38"/>
      <c r="I454" s="38"/>
      <c r="J454" s="38"/>
      <c r="K454" s="38"/>
      <c r="L454" s="44"/>
      <c r="M454" s="44"/>
      <c r="N454" s="44"/>
      <c r="O454" s="44"/>
      <c r="P454" s="38"/>
      <c r="Q454" s="38"/>
      <c r="R454" s="38"/>
      <c r="S454" s="38"/>
      <c r="T454" s="38"/>
      <c r="U454" s="38"/>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6"/>
    </row>
    <row r="455" spans="1:113" ht="12" customHeight="1">
      <c r="A455" s="39"/>
      <c r="B455" s="116" t="s">
        <v>256</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8"/>
    </row>
    <row r="456" spans="1:113" ht="12" customHeight="1">
      <c r="A456" s="39"/>
      <c r="B456" s="116"/>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8"/>
    </row>
    <row r="457" spans="1:113" ht="12" customHeight="1">
      <c r="A457" s="39"/>
      <c r="B457" s="116"/>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8"/>
    </row>
    <row r="458" spans="1:113" ht="12" customHeight="1">
      <c r="A458" s="39"/>
      <c r="B458" s="116"/>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8"/>
      <c r="BC458" s="47"/>
    </row>
    <row r="459" spans="1:113" ht="12" customHeight="1">
      <c r="A459" s="39"/>
      <c r="B459" s="116"/>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c r="AR459" s="117"/>
      <c r="AS459" s="117"/>
      <c r="AT459" s="117"/>
      <c r="AU459" s="117"/>
      <c r="AV459" s="117"/>
      <c r="AW459" s="117"/>
      <c r="AX459" s="118"/>
    </row>
    <row r="460" spans="1:113" ht="12" customHeight="1">
      <c r="A460" s="39"/>
      <c r="B460" s="116"/>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8"/>
    </row>
    <row r="461" spans="1:113" ht="12" customHeight="1">
      <c r="A461" s="39"/>
      <c r="B461" s="116"/>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8"/>
    </row>
    <row r="462" spans="1:113" ht="15" thickBot="1">
      <c r="A462" s="48"/>
      <c r="B462" s="49"/>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1"/>
    </row>
    <row r="463" spans="1:113">
      <c r="B463" s="52"/>
    </row>
    <row r="464" spans="1:113" ht="14.25">
      <c r="B464" s="41" t="s">
        <v>77</v>
      </c>
      <c r="C464" s="39"/>
      <c r="D464" s="39"/>
      <c r="E464" s="39"/>
      <c r="F464" s="39"/>
      <c r="G464" s="39"/>
      <c r="H464" s="39"/>
      <c r="I464" s="39"/>
      <c r="J464" s="39"/>
      <c r="K464" s="39"/>
      <c r="L464" s="40"/>
      <c r="M464" s="40"/>
      <c r="N464" s="40"/>
      <c r="O464" s="40"/>
      <c r="P464" s="39"/>
      <c r="Q464" s="39"/>
      <c r="R464" s="39"/>
      <c r="S464" s="39"/>
      <c r="T464" s="39"/>
      <c r="U464" s="39"/>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row>
    <row r="465" spans="1:251" ht="15" thickBot="1">
      <c r="B465" s="39"/>
      <c r="C465" s="39"/>
      <c r="D465" s="39"/>
      <c r="E465" s="39"/>
      <c r="F465" s="39"/>
      <c r="G465" s="39"/>
      <c r="H465" s="39"/>
      <c r="I465" s="39"/>
      <c r="J465" s="39"/>
      <c r="K465" s="39"/>
      <c r="L465" s="40"/>
      <c r="M465" s="40"/>
      <c r="N465" s="40"/>
      <c r="O465" s="40"/>
      <c r="P465" s="39"/>
      <c r="Q465" s="39"/>
      <c r="R465" s="39"/>
      <c r="S465" s="39"/>
      <c r="T465" s="39"/>
      <c r="U465" s="39"/>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53" t="s">
        <v>78</v>
      </c>
    </row>
    <row r="466" spans="1:251" s="47" customFormat="1" ht="13.5" customHeight="1">
      <c r="A466" s="39"/>
      <c r="B466" s="119" t="s">
        <v>79</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1"/>
      <c r="AA466" s="125" t="s">
        <v>80</v>
      </c>
      <c r="AB466" s="120"/>
      <c r="AC466" s="120"/>
      <c r="AD466" s="120"/>
      <c r="AE466" s="120"/>
      <c r="AF466" s="120"/>
      <c r="AG466" s="120"/>
      <c r="AH466" s="120"/>
      <c r="AI466" s="121"/>
      <c r="AJ466" s="125" t="s">
        <v>81</v>
      </c>
      <c r="AK466" s="120"/>
      <c r="AL466" s="120"/>
      <c r="AM466" s="120"/>
      <c r="AN466" s="120"/>
      <c r="AO466" s="120"/>
      <c r="AP466" s="120"/>
      <c r="AQ466" s="120"/>
      <c r="AR466" s="121"/>
      <c r="AS466" s="125" t="s">
        <v>82</v>
      </c>
      <c r="AT466" s="120"/>
      <c r="AU466" s="120"/>
      <c r="AV466" s="120"/>
      <c r="AW466" s="120"/>
      <c r="AX466" s="127"/>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c r="EZ466" s="33"/>
      <c r="FA466" s="33"/>
      <c r="FB466" s="33"/>
      <c r="FC466" s="33"/>
      <c r="FD466" s="33"/>
      <c r="FE466" s="33"/>
      <c r="FF466" s="33"/>
      <c r="FG466" s="33"/>
      <c r="FH466" s="33"/>
      <c r="FI466" s="33"/>
      <c r="FJ466" s="33"/>
      <c r="FK466" s="33"/>
      <c r="FL466" s="33"/>
      <c r="FM466" s="33"/>
      <c r="FN466" s="33"/>
      <c r="FO466" s="33"/>
      <c r="FP466" s="33"/>
      <c r="FQ466" s="33"/>
      <c r="FR466" s="33"/>
      <c r="FS466" s="33"/>
      <c r="FT466" s="33"/>
      <c r="FU466" s="33"/>
      <c r="FV466" s="33"/>
      <c r="FW466" s="33"/>
      <c r="FX466" s="33"/>
      <c r="FY466" s="33"/>
      <c r="FZ466" s="33"/>
      <c r="GA466" s="33"/>
      <c r="GB466" s="33"/>
      <c r="GC466" s="33"/>
      <c r="GD466" s="33"/>
      <c r="GE466" s="33"/>
      <c r="GF466" s="33"/>
      <c r="GG466" s="33"/>
      <c r="GH466" s="33"/>
      <c r="GI466" s="33"/>
      <c r="GJ466" s="33"/>
      <c r="GK466" s="33"/>
      <c r="GL466" s="33"/>
      <c r="GM466" s="33"/>
      <c r="GN466" s="33"/>
      <c r="GO466" s="33"/>
      <c r="GP466" s="33"/>
      <c r="GQ466" s="33"/>
      <c r="GR466" s="33"/>
      <c r="GS466" s="33"/>
      <c r="GT466" s="33"/>
      <c r="GU466" s="33"/>
      <c r="GV466" s="33"/>
      <c r="GW466" s="33"/>
      <c r="GX466" s="33"/>
      <c r="GY466" s="33"/>
      <c r="GZ466" s="33"/>
      <c r="HA466" s="33"/>
      <c r="HB466" s="33"/>
      <c r="HC466" s="33"/>
      <c r="HD466" s="33"/>
      <c r="HE466" s="33"/>
      <c r="HF466" s="33"/>
      <c r="HG466" s="33"/>
      <c r="HH466" s="33"/>
      <c r="HI466" s="33"/>
      <c r="HJ466" s="33"/>
      <c r="HK466" s="33"/>
      <c r="HL466" s="33"/>
      <c r="HM466" s="33"/>
      <c r="HN466" s="33"/>
      <c r="HO466" s="33"/>
      <c r="HP466" s="33"/>
      <c r="HQ466" s="33"/>
      <c r="HR466" s="33"/>
      <c r="HS466" s="33"/>
      <c r="HT466" s="33"/>
      <c r="HU466" s="33"/>
      <c r="HV466" s="33"/>
      <c r="HW466" s="33"/>
      <c r="HX466" s="33"/>
      <c r="HY466" s="33"/>
      <c r="HZ466" s="33"/>
      <c r="IA466" s="33"/>
      <c r="IB466" s="33"/>
      <c r="IC466" s="33"/>
      <c r="ID466" s="33"/>
      <c r="IE466" s="33"/>
      <c r="IF466" s="33"/>
      <c r="IG466" s="33"/>
      <c r="IH466" s="33"/>
      <c r="II466" s="33"/>
      <c r="IJ466" s="33"/>
      <c r="IK466" s="33"/>
      <c r="IL466" s="33"/>
      <c r="IM466" s="33"/>
      <c r="IN466" s="33"/>
      <c r="IO466" s="33"/>
      <c r="IP466" s="33"/>
      <c r="IQ466" s="33"/>
    </row>
    <row r="467" spans="1:251" s="47" customFormat="1" ht="13.5">
      <c r="A467" s="39"/>
      <c r="B467" s="122"/>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4"/>
      <c r="AA467" s="126"/>
      <c r="AB467" s="123"/>
      <c r="AC467" s="123"/>
      <c r="AD467" s="123"/>
      <c r="AE467" s="123"/>
      <c r="AF467" s="123"/>
      <c r="AG467" s="123"/>
      <c r="AH467" s="123"/>
      <c r="AI467" s="124"/>
      <c r="AJ467" s="126"/>
      <c r="AK467" s="123"/>
      <c r="AL467" s="123"/>
      <c r="AM467" s="123"/>
      <c r="AN467" s="123"/>
      <c r="AO467" s="123"/>
      <c r="AP467" s="123"/>
      <c r="AQ467" s="123"/>
      <c r="AR467" s="124"/>
      <c r="AS467" s="126"/>
      <c r="AT467" s="123"/>
      <c r="AU467" s="123"/>
      <c r="AV467" s="123"/>
      <c r="AW467" s="123"/>
      <c r="AX467" s="128"/>
      <c r="AY467" s="33"/>
      <c r="AZ467" s="33"/>
      <c r="BA467" s="33"/>
      <c r="BB467" s="54"/>
      <c r="BC467" s="55"/>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c r="CW467" s="33"/>
      <c r="CX467" s="33"/>
      <c r="CY467" s="33"/>
      <c r="CZ467" s="33"/>
      <c r="DA467" s="33"/>
      <c r="DB467" s="33"/>
      <c r="DC467" s="33"/>
      <c r="DD467" s="33"/>
      <c r="DE467" s="33"/>
      <c r="DF467" s="33"/>
      <c r="DG467" s="33"/>
      <c r="DH467" s="33"/>
      <c r="DI467" s="33"/>
      <c r="DJ467" s="33"/>
      <c r="DK467" s="33"/>
      <c r="DL467" s="33"/>
      <c r="DM467" s="33"/>
      <c r="DN467" s="33"/>
      <c r="DO467" s="33"/>
      <c r="DP467" s="33"/>
      <c r="DQ467" s="33"/>
      <c r="DR467" s="33"/>
      <c r="DS467" s="33"/>
      <c r="DT467" s="33"/>
      <c r="DU467" s="33"/>
      <c r="DV467" s="33"/>
      <c r="DW467" s="33"/>
      <c r="DX467" s="33"/>
      <c r="DY467" s="33"/>
      <c r="DZ467" s="33"/>
      <c r="EA467" s="33"/>
      <c r="EB467" s="33"/>
      <c r="EC467" s="33"/>
      <c r="ED467" s="33"/>
      <c r="EE467" s="33"/>
      <c r="EF467" s="33"/>
      <c r="EG467" s="33"/>
      <c r="EH467" s="33"/>
      <c r="EI467" s="33"/>
      <c r="EJ467" s="33"/>
      <c r="EK467" s="33"/>
      <c r="EL467" s="33"/>
      <c r="EM467" s="33"/>
      <c r="EN467" s="33"/>
      <c r="EO467" s="33"/>
      <c r="EP467" s="33"/>
      <c r="EQ467" s="33"/>
      <c r="ER467" s="33"/>
      <c r="ES467" s="33"/>
      <c r="ET467" s="33"/>
      <c r="EU467" s="33"/>
      <c r="EV467" s="33"/>
      <c r="EW467" s="33"/>
      <c r="EX467" s="33"/>
      <c r="EY467" s="33"/>
      <c r="EZ467" s="33"/>
      <c r="FA467" s="33"/>
      <c r="FB467" s="33"/>
      <c r="FC467" s="33"/>
      <c r="FD467" s="33"/>
      <c r="FE467" s="33"/>
      <c r="FF467" s="33"/>
      <c r="FG467" s="33"/>
      <c r="FH467" s="33"/>
      <c r="FI467" s="33"/>
      <c r="FJ467" s="33"/>
      <c r="FK467" s="33"/>
      <c r="FL467" s="33"/>
      <c r="FM467" s="33"/>
      <c r="FN467" s="33"/>
      <c r="FO467" s="33"/>
      <c r="FP467" s="33"/>
      <c r="FQ467" s="33"/>
      <c r="FR467" s="33"/>
      <c r="FS467" s="33"/>
      <c r="FT467" s="33"/>
      <c r="FU467" s="33"/>
      <c r="FV467" s="33"/>
      <c r="FW467" s="33"/>
      <c r="FX467" s="33"/>
      <c r="FY467" s="33"/>
      <c r="FZ467" s="33"/>
      <c r="GA467" s="33"/>
      <c r="GB467" s="33"/>
      <c r="GC467" s="33"/>
      <c r="GD467" s="33"/>
      <c r="GE467" s="33"/>
      <c r="GF467" s="33"/>
      <c r="GG467" s="33"/>
      <c r="GH467" s="33"/>
      <c r="GI467" s="33"/>
      <c r="GJ467" s="33"/>
      <c r="GK467" s="33"/>
      <c r="GL467" s="33"/>
      <c r="GM467" s="33"/>
      <c r="GN467" s="33"/>
      <c r="GO467" s="33"/>
      <c r="GP467" s="33"/>
      <c r="GQ467" s="33"/>
      <c r="GR467" s="33"/>
      <c r="GS467" s="33"/>
      <c r="GT467" s="33"/>
      <c r="GU467" s="33"/>
      <c r="GV467" s="33"/>
      <c r="GW467" s="33"/>
      <c r="GX467" s="33"/>
      <c r="GY467" s="33"/>
      <c r="GZ467" s="33"/>
      <c r="HA467" s="33"/>
      <c r="HB467" s="33"/>
      <c r="HC467" s="33"/>
      <c r="HD467" s="33"/>
      <c r="HE467" s="33"/>
      <c r="HF467" s="33"/>
      <c r="HG467" s="33"/>
      <c r="HH467" s="33"/>
      <c r="HI467" s="33"/>
      <c r="HJ467" s="33"/>
      <c r="HK467" s="33"/>
      <c r="HL467" s="33"/>
      <c r="HM467" s="33"/>
      <c r="HN467" s="33"/>
      <c r="HO467" s="33"/>
      <c r="HP467" s="33"/>
      <c r="HQ467" s="33"/>
      <c r="HR467" s="33"/>
      <c r="HS467" s="33"/>
      <c r="HT467" s="33"/>
      <c r="HU467" s="33"/>
      <c r="HV467" s="33"/>
      <c r="HW467" s="33"/>
      <c r="HX467" s="33"/>
      <c r="HY467" s="33"/>
      <c r="HZ467" s="33"/>
      <c r="IA467" s="33"/>
      <c r="IB467" s="33"/>
      <c r="IC467" s="33"/>
      <c r="ID467" s="33"/>
      <c r="IE467" s="33"/>
      <c r="IF467" s="33"/>
      <c r="IG467" s="33"/>
      <c r="IH467" s="33"/>
      <c r="II467" s="33"/>
      <c r="IJ467" s="33"/>
      <c r="IK467" s="33"/>
      <c r="IL467" s="33"/>
      <c r="IM467" s="33"/>
      <c r="IN467" s="33"/>
      <c r="IO467" s="33"/>
      <c r="IP467" s="33"/>
      <c r="IQ467" s="33"/>
    </row>
    <row r="468" spans="1:251" s="47" customFormat="1" ht="18.75" customHeight="1">
      <c r="A468" s="39"/>
      <c r="B468" s="56"/>
      <c r="C468" s="91" t="s">
        <v>257</v>
      </c>
      <c r="D468" s="92"/>
      <c r="E468" s="92"/>
      <c r="F468" s="92"/>
      <c r="G468" s="92"/>
      <c r="H468" s="92"/>
      <c r="I468" s="92"/>
      <c r="J468" s="92"/>
      <c r="K468" s="92"/>
      <c r="L468" s="92"/>
      <c r="M468" s="92"/>
      <c r="N468" s="92"/>
      <c r="O468" s="92"/>
      <c r="P468" s="92"/>
      <c r="Q468" s="92"/>
      <c r="R468" s="92"/>
      <c r="S468" s="92"/>
      <c r="T468" s="92"/>
      <c r="U468" s="92"/>
      <c r="V468" s="92"/>
      <c r="W468" s="92"/>
      <c r="X468" s="92"/>
      <c r="Y468" s="92"/>
      <c r="Z468" s="93"/>
      <c r="AA468" s="94">
        <v>2559</v>
      </c>
      <c r="AB468" s="95"/>
      <c r="AC468" s="95"/>
      <c r="AD468" s="95"/>
      <c r="AE468" s="95"/>
      <c r="AF468" s="95"/>
      <c r="AG468" s="95"/>
      <c r="AH468" s="95"/>
      <c r="AI468" s="96"/>
      <c r="AJ468" s="94">
        <v>2526</v>
      </c>
      <c r="AK468" s="95"/>
      <c r="AL468" s="95"/>
      <c r="AM468" s="95"/>
      <c r="AN468" s="95"/>
      <c r="AO468" s="95"/>
      <c r="AP468" s="95"/>
      <c r="AQ468" s="95"/>
      <c r="AR468" s="96"/>
      <c r="AS468" s="97"/>
      <c r="AT468" s="98"/>
      <c r="AU468" s="98"/>
      <c r="AV468" s="98"/>
      <c r="AW468" s="98"/>
      <c r="AX468" s="99"/>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c r="CW468" s="33"/>
      <c r="CX468" s="33"/>
      <c r="CY468" s="33"/>
      <c r="CZ468" s="33"/>
      <c r="DA468" s="33"/>
      <c r="DB468" s="33"/>
      <c r="DC468" s="33"/>
      <c r="DD468" s="33"/>
      <c r="DE468" s="33"/>
      <c r="DF468" s="33"/>
      <c r="DG468" s="33"/>
      <c r="DH468" s="33"/>
      <c r="DI468" s="33"/>
      <c r="DJ468" s="33"/>
      <c r="DK468" s="33"/>
      <c r="DL468" s="33"/>
      <c r="DM468" s="33"/>
      <c r="DN468" s="33"/>
      <c r="DO468" s="33"/>
      <c r="DP468" s="33"/>
      <c r="DQ468" s="33"/>
      <c r="DR468" s="33"/>
      <c r="DS468" s="33"/>
      <c r="DT468" s="33"/>
      <c r="DU468" s="33"/>
      <c r="DV468" s="33"/>
      <c r="DW468" s="33"/>
      <c r="DX468" s="33"/>
      <c r="DY468" s="33"/>
      <c r="DZ468" s="33"/>
      <c r="EA468" s="33"/>
      <c r="EB468" s="33"/>
      <c r="EC468" s="33"/>
      <c r="ED468" s="33"/>
      <c r="EE468" s="33"/>
      <c r="EF468" s="33"/>
      <c r="EG468" s="33"/>
      <c r="EH468" s="33"/>
      <c r="EI468" s="33"/>
      <c r="EJ468" s="33"/>
      <c r="EK468" s="33"/>
      <c r="EL468" s="33"/>
      <c r="EM468" s="33"/>
      <c r="EN468" s="33"/>
      <c r="EO468" s="33"/>
      <c r="EP468" s="33"/>
      <c r="EQ468" s="33"/>
      <c r="ER468" s="33"/>
      <c r="ES468" s="33"/>
      <c r="ET468" s="33"/>
      <c r="EU468" s="33"/>
      <c r="EV468" s="33"/>
      <c r="EW468" s="33"/>
      <c r="EX468" s="33"/>
      <c r="EY468" s="33"/>
      <c r="EZ468" s="33"/>
      <c r="FA468" s="33"/>
      <c r="FB468" s="33"/>
      <c r="FC468" s="33"/>
      <c r="FD468" s="33"/>
      <c r="FE468" s="33"/>
      <c r="FF468" s="33"/>
      <c r="FG468" s="33"/>
      <c r="FH468" s="33"/>
      <c r="FI468" s="33"/>
      <c r="FJ468" s="33"/>
      <c r="FK468" s="33"/>
      <c r="FL468" s="33"/>
      <c r="FM468" s="33"/>
      <c r="FN468" s="33"/>
      <c r="FO468" s="33"/>
      <c r="FP468" s="33"/>
      <c r="FQ468" s="33"/>
      <c r="FR468" s="33"/>
      <c r="FS468" s="33"/>
      <c r="FT468" s="33"/>
      <c r="FU468" s="33"/>
      <c r="FV468" s="33"/>
      <c r="FW468" s="33"/>
      <c r="FX468" s="33"/>
      <c r="FY468" s="33"/>
      <c r="FZ468" s="33"/>
      <c r="GA468" s="33"/>
      <c r="GB468" s="33"/>
      <c r="GC468" s="33"/>
      <c r="GD468" s="33"/>
      <c r="GE468" s="33"/>
      <c r="GF468" s="33"/>
      <c r="GG468" s="33"/>
      <c r="GH468" s="33"/>
      <c r="GI468" s="33"/>
      <c r="GJ468" s="33"/>
      <c r="GK468" s="33"/>
      <c r="GL468" s="33"/>
      <c r="GM468" s="33"/>
      <c r="GN468" s="33"/>
      <c r="GO468" s="33"/>
      <c r="GP468" s="33"/>
      <c r="GQ468" s="33"/>
      <c r="GR468" s="33"/>
      <c r="GS468" s="33"/>
      <c r="GT468" s="33"/>
      <c r="GU468" s="33"/>
      <c r="GV468" s="33"/>
      <c r="GW468" s="33"/>
      <c r="GX468" s="33"/>
      <c r="GY468" s="33"/>
      <c r="GZ468" s="33"/>
      <c r="HA468" s="33"/>
      <c r="HB468" s="33"/>
      <c r="HC468" s="33"/>
      <c r="HD468" s="33"/>
      <c r="HE468" s="33"/>
      <c r="HF468" s="33"/>
      <c r="HG468" s="33"/>
      <c r="HH468" s="33"/>
      <c r="HI468" s="33"/>
      <c r="HJ468" s="33"/>
      <c r="HK468" s="33"/>
      <c r="HL468" s="33"/>
      <c r="HM468" s="33"/>
      <c r="HN468" s="33"/>
      <c r="HO468" s="33"/>
      <c r="HP468" s="33"/>
      <c r="HQ468" s="33"/>
      <c r="HR468" s="33"/>
      <c r="HS468" s="33"/>
      <c r="HT468" s="33"/>
      <c r="HU468" s="33"/>
      <c r="HV468" s="33"/>
      <c r="HW468" s="33"/>
      <c r="HX468" s="33"/>
      <c r="HY468" s="33"/>
      <c r="HZ468" s="33"/>
      <c r="IA468" s="33"/>
      <c r="IB468" s="33"/>
      <c r="IC468" s="33"/>
      <c r="ID468" s="33"/>
      <c r="IE468" s="33"/>
      <c r="IF468" s="33"/>
      <c r="IG468" s="33"/>
      <c r="IH468" s="33"/>
      <c r="II468" s="33"/>
      <c r="IJ468" s="33"/>
      <c r="IK468" s="33"/>
      <c r="IL468" s="33"/>
      <c r="IM468" s="33"/>
      <c r="IN468" s="33"/>
      <c r="IO468" s="33"/>
      <c r="IP468" s="33"/>
      <c r="IQ468" s="33"/>
    </row>
    <row r="469" spans="1:251" s="47" customFormat="1" ht="18.75" customHeight="1" thickBot="1">
      <c r="A469" s="48"/>
      <c r="B469" s="100" t="s">
        <v>84</v>
      </c>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2"/>
      <c r="AA469" s="103">
        <f>SUM($AA$468:$AA$468)</f>
        <v>2559</v>
      </c>
      <c r="AB469" s="104"/>
      <c r="AC469" s="104"/>
      <c r="AD469" s="104"/>
      <c r="AE469" s="104"/>
      <c r="AF469" s="104"/>
      <c r="AG469" s="104"/>
      <c r="AH469" s="104"/>
      <c r="AI469" s="105"/>
      <c r="AJ469" s="103">
        <f>SUM($AJ$468:$AJ$468)</f>
        <v>2526</v>
      </c>
      <c r="AK469" s="104"/>
      <c r="AL469" s="104"/>
      <c r="AM469" s="104"/>
      <c r="AN469" s="104"/>
      <c r="AO469" s="104"/>
      <c r="AP469" s="104"/>
      <c r="AQ469" s="104"/>
      <c r="AR469" s="105"/>
      <c r="AS469" s="106"/>
      <c r="AT469" s="107"/>
      <c r="AU469" s="107"/>
      <c r="AV469" s="107"/>
      <c r="AW469" s="107"/>
      <c r="AX469" s="108"/>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3"/>
      <c r="DS469" s="33"/>
      <c r="DT469" s="33"/>
      <c r="DU469" s="33"/>
      <c r="DV469" s="33"/>
      <c r="DW469" s="33"/>
      <c r="DX469" s="33"/>
      <c r="DY469" s="33"/>
      <c r="DZ469" s="33"/>
      <c r="EA469" s="33"/>
      <c r="EB469" s="33"/>
      <c r="EC469" s="33"/>
      <c r="ED469" s="33"/>
      <c r="EE469" s="33"/>
      <c r="EF469" s="33"/>
      <c r="EG469" s="33"/>
      <c r="EH469" s="33"/>
      <c r="EI469" s="33"/>
      <c r="EJ469" s="33"/>
      <c r="EK469" s="33"/>
      <c r="EL469" s="33"/>
      <c r="EM469" s="33"/>
      <c r="EN469" s="33"/>
      <c r="EO469" s="33"/>
      <c r="EP469" s="33"/>
      <c r="EQ469" s="33"/>
      <c r="ER469" s="33"/>
      <c r="ES469" s="33"/>
      <c r="ET469" s="33"/>
      <c r="EU469" s="33"/>
      <c r="EV469" s="33"/>
      <c r="EW469" s="33"/>
      <c r="EX469" s="33"/>
      <c r="EY469" s="33"/>
      <c r="EZ469" s="33"/>
      <c r="FA469" s="33"/>
      <c r="FB469" s="33"/>
      <c r="FC469" s="33"/>
      <c r="FD469" s="33"/>
      <c r="FE469" s="33"/>
      <c r="FF469" s="33"/>
      <c r="FG469" s="33"/>
      <c r="FH469" s="33"/>
      <c r="FI469" s="33"/>
      <c r="FJ469" s="33"/>
      <c r="FK469" s="33"/>
      <c r="FL469" s="33"/>
      <c r="FM469" s="33"/>
      <c r="FN469" s="33"/>
      <c r="FO469" s="33"/>
      <c r="FP469" s="33"/>
      <c r="FQ469" s="33"/>
      <c r="FR469" s="33"/>
      <c r="FS469" s="33"/>
      <c r="FT469" s="33"/>
      <c r="FU469" s="33"/>
      <c r="FV469" s="33"/>
      <c r="FW469" s="33"/>
      <c r="FX469" s="33"/>
      <c r="FY469" s="33"/>
      <c r="FZ469" s="33"/>
      <c r="GA469" s="33"/>
      <c r="GB469" s="33"/>
      <c r="GC469" s="33"/>
      <c r="GD469" s="33"/>
      <c r="GE469" s="33"/>
      <c r="GF469" s="33"/>
      <c r="GG469" s="33"/>
      <c r="GH469" s="33"/>
      <c r="GI469" s="33"/>
      <c r="GJ469" s="33"/>
      <c r="GK469" s="33"/>
      <c r="GL469" s="33"/>
      <c r="GM469" s="33"/>
      <c r="GN469" s="33"/>
      <c r="GO469" s="33"/>
      <c r="GP469" s="33"/>
      <c r="GQ469" s="33"/>
      <c r="GR469" s="33"/>
      <c r="GS469" s="33"/>
      <c r="GT469" s="33"/>
      <c r="GU469" s="33"/>
      <c r="GV469" s="33"/>
      <c r="GW469" s="33"/>
      <c r="GX469" s="33"/>
      <c r="GY469" s="33"/>
      <c r="GZ469" s="33"/>
      <c r="HA469" s="33"/>
      <c r="HB469" s="33"/>
      <c r="HC469" s="33"/>
      <c r="HD469" s="33"/>
      <c r="HE469" s="33"/>
      <c r="HF469" s="33"/>
      <c r="HG469" s="33"/>
      <c r="HH469" s="33"/>
      <c r="HI469" s="33"/>
      <c r="HJ469" s="33"/>
      <c r="HK469" s="33"/>
      <c r="HL469" s="33"/>
      <c r="HM469" s="33"/>
      <c r="HN469" s="33"/>
      <c r="HO469" s="33"/>
      <c r="HP469" s="33"/>
      <c r="HQ469" s="33"/>
      <c r="HR469" s="33"/>
      <c r="HS469" s="33"/>
      <c r="HT469" s="33"/>
      <c r="HU469" s="33"/>
      <c r="HV469" s="33"/>
      <c r="HW469" s="33"/>
      <c r="HX469" s="33"/>
      <c r="HY469" s="33"/>
      <c r="HZ469" s="33"/>
      <c r="IA469" s="33"/>
      <c r="IB469" s="33"/>
      <c r="IC469" s="33"/>
      <c r="ID469" s="33"/>
      <c r="IE469" s="33"/>
      <c r="IF469" s="33"/>
      <c r="IG469" s="33"/>
      <c r="IH469" s="33"/>
      <c r="II469" s="33"/>
      <c r="IJ469" s="33"/>
      <c r="IK469" s="33"/>
      <c r="IL469" s="33"/>
      <c r="IM469" s="33"/>
      <c r="IN469" s="33"/>
      <c r="IO469" s="33"/>
      <c r="IP469" s="33"/>
      <c r="IQ469" s="33"/>
    </row>
    <row r="471" spans="1:251" ht="18.75">
      <c r="A471" s="32" t="s">
        <v>71</v>
      </c>
      <c r="AW471" s="34"/>
      <c r="AX471" s="35"/>
      <c r="AY471" s="34"/>
    </row>
    <row r="473" spans="1:251" ht="18.75">
      <c r="B473" s="109" t="s">
        <v>0</v>
      </c>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row>
    <row r="474" spans="1:251">
      <c r="Z474" s="36"/>
      <c r="AD474" s="36"/>
      <c r="AE474" s="36"/>
      <c r="AF474" s="36"/>
      <c r="AG474" s="36"/>
      <c r="AH474" s="36"/>
      <c r="AI474" s="36"/>
      <c r="AO474" s="36"/>
    </row>
    <row r="475" spans="1:251" ht="13.5" thickBot="1">
      <c r="Z475" s="36"/>
      <c r="AD475" s="36"/>
      <c r="AE475" s="36"/>
      <c r="AF475" s="36"/>
      <c r="AG475" s="36"/>
      <c r="AH475" s="36"/>
      <c r="AI475" s="36"/>
      <c r="AO475" s="36"/>
      <c r="DI475" s="37"/>
    </row>
    <row r="476" spans="1:251" ht="24.75" customHeight="1" thickBot="1">
      <c r="B476" s="111" t="s">
        <v>72</v>
      </c>
      <c r="C476" s="112"/>
      <c r="D476" s="112"/>
      <c r="E476" s="112"/>
      <c r="F476" s="112"/>
      <c r="G476" s="112"/>
      <c r="H476" s="113" t="s">
        <v>245</v>
      </c>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c r="AO476" s="114"/>
      <c r="AP476" s="114"/>
      <c r="AQ476" s="114"/>
      <c r="AR476" s="114"/>
      <c r="AS476" s="114"/>
      <c r="AT476" s="114"/>
      <c r="AU476" s="114"/>
      <c r="AV476" s="114"/>
      <c r="AW476" s="114"/>
      <c r="AX476" s="115"/>
      <c r="DI476" s="37"/>
    </row>
    <row r="477" spans="1:251" ht="14.25">
      <c r="B477" s="38"/>
      <c r="C477" s="38"/>
      <c r="D477" s="38"/>
      <c r="E477" s="38"/>
      <c r="F477" s="38"/>
      <c r="G477" s="38"/>
      <c r="H477" s="39"/>
      <c r="I477" s="39"/>
      <c r="J477" s="39"/>
      <c r="K477" s="39"/>
      <c r="L477" s="40"/>
      <c r="M477" s="40"/>
      <c r="N477" s="40"/>
      <c r="O477" s="40"/>
      <c r="P477" s="39"/>
      <c r="Q477" s="39"/>
      <c r="R477" s="39"/>
      <c r="S477" s="39"/>
      <c r="T477" s="39"/>
      <c r="U477" s="39"/>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DI477" s="37"/>
    </row>
    <row r="478" spans="1:251" ht="15" thickBot="1">
      <c r="A478" s="42"/>
      <c r="B478" s="41" t="s">
        <v>74</v>
      </c>
      <c r="C478" s="39"/>
      <c r="D478" s="39"/>
      <c r="E478" s="39"/>
      <c r="F478" s="39"/>
      <c r="G478" s="39"/>
      <c r="H478" s="39"/>
      <c r="I478" s="39"/>
      <c r="J478" s="39"/>
      <c r="K478" s="39"/>
      <c r="L478" s="40"/>
      <c r="M478" s="40"/>
      <c r="N478" s="40"/>
      <c r="O478" s="40"/>
      <c r="P478" s="39"/>
      <c r="Q478" s="39"/>
      <c r="R478" s="39"/>
      <c r="S478" s="39"/>
      <c r="T478" s="39"/>
      <c r="U478" s="39"/>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DI478" s="37"/>
    </row>
    <row r="479" spans="1:251" ht="14.25">
      <c r="A479" s="39"/>
      <c r="B479" s="43"/>
      <c r="C479" s="38"/>
      <c r="D479" s="38"/>
      <c r="E479" s="38"/>
      <c r="F479" s="38"/>
      <c r="G479" s="38"/>
      <c r="H479" s="38"/>
      <c r="I479" s="38"/>
      <c r="J479" s="38"/>
      <c r="K479" s="38"/>
      <c r="L479" s="44"/>
      <c r="M479" s="44"/>
      <c r="N479" s="44"/>
      <c r="O479" s="44"/>
      <c r="P479" s="38"/>
      <c r="Q479" s="38"/>
      <c r="R479" s="38"/>
      <c r="S479" s="38"/>
      <c r="T479" s="38"/>
      <c r="U479" s="38"/>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6"/>
    </row>
    <row r="480" spans="1:251" ht="12" customHeight="1">
      <c r="A480" s="39"/>
      <c r="B480" s="116" t="s">
        <v>246</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113" ht="12" customHeight="1">
      <c r="A481" s="39"/>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113" ht="12" customHeight="1">
      <c r="A482" s="39"/>
      <c r="B482" s="116"/>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113" ht="12" customHeight="1">
      <c r="A483" s="39"/>
      <c r="B483" s="116"/>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c r="BC483" s="47"/>
    </row>
    <row r="484" spans="1:113" ht="12" customHeight="1">
      <c r="A484" s="39"/>
      <c r="B484" s="116"/>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113" ht="12" customHeight="1">
      <c r="A485" s="39"/>
      <c r="B485" s="116"/>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8"/>
    </row>
    <row r="486" spans="1:113" ht="12" customHeight="1">
      <c r="A486" s="39"/>
      <c r="B486" s="116"/>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8"/>
    </row>
    <row r="487" spans="1:113" ht="15" thickBot="1">
      <c r="A487" s="48"/>
      <c r="B487" s="49"/>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1"/>
    </row>
    <row r="488" spans="1:113">
      <c r="B488" s="52"/>
    </row>
    <row r="489" spans="1:113" ht="15" thickBot="1">
      <c r="A489" s="42"/>
      <c r="B489" s="41" t="s">
        <v>75</v>
      </c>
      <c r="C489" s="39"/>
      <c r="D489" s="39"/>
      <c r="E489" s="39"/>
      <c r="F489" s="39"/>
      <c r="G489" s="39"/>
      <c r="H489" s="39"/>
      <c r="I489" s="39"/>
      <c r="J489" s="39"/>
      <c r="K489" s="39"/>
      <c r="L489" s="40"/>
      <c r="M489" s="40"/>
      <c r="N489" s="40"/>
      <c r="O489" s="40"/>
      <c r="P489" s="39"/>
      <c r="Q489" s="39"/>
      <c r="R489" s="39"/>
      <c r="S489" s="39"/>
      <c r="T489" s="39"/>
      <c r="U489" s="39"/>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DI489" s="37"/>
    </row>
    <row r="490" spans="1:113" ht="14.25">
      <c r="A490" s="39"/>
      <c r="B490" s="43"/>
      <c r="C490" s="38"/>
      <c r="D490" s="38"/>
      <c r="E490" s="38"/>
      <c r="F490" s="38"/>
      <c r="G490" s="38"/>
      <c r="H490" s="38"/>
      <c r="I490" s="38"/>
      <c r="J490" s="38"/>
      <c r="K490" s="38"/>
      <c r="L490" s="44"/>
      <c r="M490" s="44"/>
      <c r="N490" s="44"/>
      <c r="O490" s="44"/>
      <c r="P490" s="38"/>
      <c r="Q490" s="38"/>
      <c r="R490" s="38"/>
      <c r="S490" s="38"/>
      <c r="T490" s="38"/>
      <c r="U490" s="38"/>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6"/>
    </row>
    <row r="491" spans="1:113" ht="12" customHeight="1">
      <c r="A491" s="39"/>
      <c r="B491" s="116" t="s">
        <v>247</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8"/>
    </row>
    <row r="492" spans="1:113" ht="12" customHeight="1">
      <c r="A492" s="39"/>
      <c r="B492" s="116"/>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8"/>
    </row>
    <row r="493" spans="1:113" ht="12" customHeight="1">
      <c r="A493" s="39"/>
      <c r="B493" s="116"/>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8"/>
    </row>
    <row r="494" spans="1:113" ht="12" customHeight="1">
      <c r="A494" s="39"/>
      <c r="B494" s="116"/>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8"/>
    </row>
    <row r="495" spans="1:113" ht="12" customHeight="1">
      <c r="A495" s="39"/>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8"/>
    </row>
    <row r="496" spans="1:113" ht="12" customHeight="1">
      <c r="A496" s="39"/>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8"/>
    </row>
    <row r="497" spans="1:251" ht="12" customHeight="1">
      <c r="A497" s="39"/>
      <c r="B497" s="116"/>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8"/>
    </row>
    <row r="498" spans="1:251" ht="12" customHeight="1">
      <c r="A498" s="39"/>
      <c r="B498" s="116"/>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8"/>
      <c r="BC498" s="47"/>
    </row>
    <row r="499" spans="1:251" ht="12" customHeight="1">
      <c r="A499" s="39"/>
      <c r="B499" s="116"/>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8"/>
    </row>
    <row r="500" spans="1:251" ht="12" customHeight="1">
      <c r="A500" s="39"/>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row>
    <row r="501" spans="1:251" ht="12" customHeight="1">
      <c r="A501" s="39"/>
      <c r="B501" s="116"/>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8"/>
    </row>
    <row r="502" spans="1:251" ht="15" thickBot="1">
      <c r="A502" s="48"/>
      <c r="B502" s="49"/>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c r="AS502" s="50"/>
      <c r="AT502" s="50"/>
      <c r="AU502" s="50"/>
      <c r="AV502" s="50"/>
      <c r="AW502" s="50"/>
      <c r="AX502" s="51"/>
    </row>
    <row r="503" spans="1:251">
      <c r="B503" s="52"/>
    </row>
    <row r="504" spans="1:251" ht="14.25">
      <c r="B504" s="41" t="s">
        <v>77</v>
      </c>
      <c r="C504" s="39"/>
      <c r="D504" s="39"/>
      <c r="E504" s="39"/>
      <c r="F504" s="39"/>
      <c r="G504" s="39"/>
      <c r="H504" s="39"/>
      <c r="I504" s="39"/>
      <c r="J504" s="39"/>
      <c r="K504" s="39"/>
      <c r="L504" s="40"/>
      <c r="M504" s="40"/>
      <c r="N504" s="40"/>
      <c r="O504" s="40"/>
      <c r="P504" s="39"/>
      <c r="Q504" s="39"/>
      <c r="R504" s="39"/>
      <c r="S504" s="39"/>
      <c r="T504" s="39"/>
      <c r="U504" s="39"/>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row>
    <row r="505" spans="1:251" ht="15" thickBot="1">
      <c r="B505" s="39"/>
      <c r="C505" s="39"/>
      <c r="D505" s="39"/>
      <c r="E505" s="39"/>
      <c r="F505" s="39"/>
      <c r="G505" s="39"/>
      <c r="H505" s="39"/>
      <c r="I505" s="39"/>
      <c r="J505" s="39"/>
      <c r="K505" s="39"/>
      <c r="L505" s="40"/>
      <c r="M505" s="40"/>
      <c r="N505" s="40"/>
      <c r="O505" s="40"/>
      <c r="P505" s="39"/>
      <c r="Q505" s="39"/>
      <c r="R505" s="39"/>
      <c r="S505" s="39"/>
      <c r="T505" s="39"/>
      <c r="U505" s="39"/>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53" t="s">
        <v>78</v>
      </c>
    </row>
    <row r="506" spans="1:251" s="47" customFormat="1" ht="13.5" customHeight="1">
      <c r="A506" s="39"/>
      <c r="B506" s="119" t="s">
        <v>79</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1"/>
      <c r="AA506" s="125" t="s">
        <v>80</v>
      </c>
      <c r="AB506" s="120"/>
      <c r="AC506" s="120"/>
      <c r="AD506" s="120"/>
      <c r="AE506" s="120"/>
      <c r="AF506" s="120"/>
      <c r="AG506" s="120"/>
      <c r="AH506" s="120"/>
      <c r="AI506" s="121"/>
      <c r="AJ506" s="125" t="s">
        <v>81</v>
      </c>
      <c r="AK506" s="120"/>
      <c r="AL506" s="120"/>
      <c r="AM506" s="120"/>
      <c r="AN506" s="120"/>
      <c r="AO506" s="120"/>
      <c r="AP506" s="120"/>
      <c r="AQ506" s="120"/>
      <c r="AR506" s="121"/>
      <c r="AS506" s="125" t="s">
        <v>82</v>
      </c>
      <c r="AT506" s="120"/>
      <c r="AU506" s="120"/>
      <c r="AV506" s="120"/>
      <c r="AW506" s="120"/>
      <c r="AX506" s="127"/>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c r="EZ506" s="33"/>
      <c r="FA506" s="33"/>
      <c r="FB506" s="33"/>
      <c r="FC506" s="33"/>
      <c r="FD506" s="33"/>
      <c r="FE506" s="33"/>
      <c r="FF506" s="33"/>
      <c r="FG506" s="33"/>
      <c r="FH506" s="33"/>
      <c r="FI506" s="33"/>
      <c r="FJ506" s="33"/>
      <c r="FK506" s="33"/>
      <c r="FL506" s="33"/>
      <c r="FM506" s="33"/>
      <c r="FN506" s="33"/>
      <c r="FO506" s="33"/>
      <c r="FP506" s="33"/>
      <c r="FQ506" s="33"/>
      <c r="FR506" s="33"/>
      <c r="FS506" s="33"/>
      <c r="FT506" s="33"/>
      <c r="FU506" s="33"/>
      <c r="FV506" s="33"/>
      <c r="FW506" s="33"/>
      <c r="FX506" s="33"/>
      <c r="FY506" s="33"/>
      <c r="FZ506" s="33"/>
      <c r="GA506" s="33"/>
      <c r="GB506" s="33"/>
      <c r="GC506" s="33"/>
      <c r="GD506" s="33"/>
      <c r="GE506" s="33"/>
      <c r="GF506" s="33"/>
      <c r="GG506" s="33"/>
      <c r="GH506" s="33"/>
      <c r="GI506" s="33"/>
      <c r="GJ506" s="33"/>
      <c r="GK506" s="33"/>
      <c r="GL506" s="33"/>
      <c r="GM506" s="33"/>
      <c r="GN506" s="33"/>
      <c r="GO506" s="33"/>
      <c r="GP506" s="33"/>
      <c r="GQ506" s="33"/>
      <c r="GR506" s="33"/>
      <c r="GS506" s="33"/>
      <c r="GT506" s="33"/>
      <c r="GU506" s="33"/>
      <c r="GV506" s="33"/>
      <c r="GW506" s="33"/>
      <c r="GX506" s="33"/>
      <c r="GY506" s="33"/>
      <c r="GZ506" s="33"/>
      <c r="HA506" s="33"/>
      <c r="HB506" s="33"/>
      <c r="HC506" s="33"/>
      <c r="HD506" s="33"/>
      <c r="HE506" s="33"/>
      <c r="HF506" s="33"/>
      <c r="HG506" s="33"/>
      <c r="HH506" s="33"/>
      <c r="HI506" s="33"/>
      <c r="HJ506" s="33"/>
      <c r="HK506" s="33"/>
      <c r="HL506" s="33"/>
      <c r="HM506" s="33"/>
      <c r="HN506" s="33"/>
      <c r="HO506" s="33"/>
      <c r="HP506" s="33"/>
      <c r="HQ506" s="33"/>
      <c r="HR506" s="33"/>
      <c r="HS506" s="33"/>
      <c r="HT506" s="33"/>
      <c r="HU506" s="33"/>
      <c r="HV506" s="33"/>
      <c r="HW506" s="33"/>
      <c r="HX506" s="33"/>
      <c r="HY506" s="33"/>
      <c r="HZ506" s="33"/>
      <c r="IA506" s="33"/>
      <c r="IB506" s="33"/>
      <c r="IC506" s="33"/>
      <c r="ID506" s="33"/>
      <c r="IE506" s="33"/>
      <c r="IF506" s="33"/>
      <c r="IG506" s="33"/>
      <c r="IH506" s="33"/>
      <c r="II506" s="33"/>
      <c r="IJ506" s="33"/>
      <c r="IK506" s="33"/>
      <c r="IL506" s="33"/>
      <c r="IM506" s="33"/>
      <c r="IN506" s="33"/>
      <c r="IO506" s="33"/>
      <c r="IP506" s="33"/>
      <c r="IQ506" s="33"/>
    </row>
    <row r="507" spans="1:251" s="47" customFormat="1" ht="13.5">
      <c r="A507" s="39"/>
      <c r="B507" s="122"/>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4"/>
      <c r="AA507" s="126"/>
      <c r="AB507" s="123"/>
      <c r="AC507" s="123"/>
      <c r="AD507" s="123"/>
      <c r="AE507" s="123"/>
      <c r="AF507" s="123"/>
      <c r="AG507" s="123"/>
      <c r="AH507" s="123"/>
      <c r="AI507" s="124"/>
      <c r="AJ507" s="126"/>
      <c r="AK507" s="123"/>
      <c r="AL507" s="123"/>
      <c r="AM507" s="123"/>
      <c r="AN507" s="123"/>
      <c r="AO507" s="123"/>
      <c r="AP507" s="123"/>
      <c r="AQ507" s="123"/>
      <c r="AR507" s="124"/>
      <c r="AS507" s="126"/>
      <c r="AT507" s="123"/>
      <c r="AU507" s="123"/>
      <c r="AV507" s="123"/>
      <c r="AW507" s="123"/>
      <c r="AX507" s="128"/>
      <c r="AY507" s="33"/>
      <c r="AZ507" s="33"/>
      <c r="BA507" s="33"/>
      <c r="BB507" s="54"/>
      <c r="BC507" s="55"/>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row>
    <row r="508" spans="1:251" s="47" customFormat="1" ht="18.75" customHeight="1">
      <c r="A508" s="39"/>
      <c r="B508" s="56"/>
      <c r="C508" s="91" t="s">
        <v>248</v>
      </c>
      <c r="D508" s="92"/>
      <c r="E508" s="92"/>
      <c r="F508" s="92"/>
      <c r="G508" s="92"/>
      <c r="H508" s="92"/>
      <c r="I508" s="92"/>
      <c r="J508" s="92"/>
      <c r="K508" s="92"/>
      <c r="L508" s="92"/>
      <c r="M508" s="92"/>
      <c r="N508" s="92"/>
      <c r="O508" s="92"/>
      <c r="P508" s="92"/>
      <c r="Q508" s="92"/>
      <c r="R508" s="92"/>
      <c r="S508" s="92"/>
      <c r="T508" s="92"/>
      <c r="U508" s="92"/>
      <c r="V508" s="92"/>
      <c r="W508" s="92"/>
      <c r="X508" s="92"/>
      <c r="Y508" s="92"/>
      <c r="Z508" s="93"/>
      <c r="AA508" s="94">
        <v>7089</v>
      </c>
      <c r="AB508" s="95"/>
      <c r="AC508" s="95"/>
      <c r="AD508" s="95"/>
      <c r="AE508" s="95"/>
      <c r="AF508" s="95"/>
      <c r="AG508" s="95"/>
      <c r="AH508" s="95"/>
      <c r="AI508" s="96"/>
      <c r="AJ508" s="94">
        <v>8591</v>
      </c>
      <c r="AK508" s="95"/>
      <c r="AL508" s="95"/>
      <c r="AM508" s="95"/>
      <c r="AN508" s="95"/>
      <c r="AO508" s="95"/>
      <c r="AP508" s="95"/>
      <c r="AQ508" s="95"/>
      <c r="AR508" s="96"/>
      <c r="AS508" s="97"/>
      <c r="AT508" s="98"/>
      <c r="AU508" s="98"/>
      <c r="AV508" s="98"/>
      <c r="AW508" s="98"/>
      <c r="AX508" s="99"/>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row>
    <row r="509" spans="1:251" s="47" customFormat="1" ht="18.75" customHeight="1" thickBot="1">
      <c r="A509" s="48"/>
      <c r="B509" s="100" t="s">
        <v>84</v>
      </c>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2"/>
      <c r="AA509" s="103">
        <f>SUM($AA$508:$AA$508)</f>
        <v>7089</v>
      </c>
      <c r="AB509" s="104"/>
      <c r="AC509" s="104"/>
      <c r="AD509" s="104"/>
      <c r="AE509" s="104"/>
      <c r="AF509" s="104"/>
      <c r="AG509" s="104"/>
      <c r="AH509" s="104"/>
      <c r="AI509" s="105"/>
      <c r="AJ509" s="103">
        <f>SUM($AJ$508:$AJ$508)</f>
        <v>8591</v>
      </c>
      <c r="AK509" s="104"/>
      <c r="AL509" s="104"/>
      <c r="AM509" s="104"/>
      <c r="AN509" s="104"/>
      <c r="AO509" s="104"/>
      <c r="AP509" s="104"/>
      <c r="AQ509" s="104"/>
      <c r="AR509" s="105"/>
      <c r="AS509" s="106"/>
      <c r="AT509" s="107"/>
      <c r="AU509" s="107"/>
      <c r="AV509" s="107"/>
      <c r="AW509" s="107"/>
      <c r="AX509" s="108"/>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row>
    <row r="511" spans="1:251" ht="18.75">
      <c r="A511" s="32" t="s">
        <v>71</v>
      </c>
      <c r="AW511" s="34"/>
      <c r="AX511" s="35"/>
      <c r="AY511" s="34"/>
    </row>
    <row r="513" spans="1:113" ht="18.75">
      <c r="B513" s="109" t="s">
        <v>0</v>
      </c>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row>
    <row r="514" spans="1:113">
      <c r="Z514" s="36"/>
      <c r="AD514" s="36"/>
      <c r="AE514" s="36"/>
      <c r="AF514" s="36"/>
      <c r="AG514" s="36"/>
      <c r="AH514" s="36"/>
      <c r="AI514" s="36"/>
      <c r="AO514" s="36"/>
    </row>
    <row r="515" spans="1:113" ht="13.5" thickBot="1">
      <c r="Z515" s="36"/>
      <c r="AD515" s="36"/>
      <c r="AE515" s="36"/>
      <c r="AF515" s="36"/>
      <c r="AG515" s="36"/>
      <c r="AH515" s="36"/>
      <c r="AI515" s="36"/>
      <c r="AO515" s="36"/>
      <c r="DI515" s="37"/>
    </row>
    <row r="516" spans="1:113" ht="24.75" customHeight="1" thickBot="1">
      <c r="B516" s="111" t="s">
        <v>72</v>
      </c>
      <c r="C516" s="112"/>
      <c r="D516" s="112"/>
      <c r="E516" s="112"/>
      <c r="F516" s="112"/>
      <c r="G516" s="112"/>
      <c r="H516" s="113" t="s">
        <v>171</v>
      </c>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5"/>
      <c r="DI516" s="37"/>
    </row>
    <row r="517" spans="1:113" ht="14.25">
      <c r="B517" s="38"/>
      <c r="C517" s="38"/>
      <c r="D517" s="38"/>
      <c r="E517" s="38"/>
      <c r="F517" s="38"/>
      <c r="G517" s="38"/>
      <c r="H517" s="39"/>
      <c r="I517" s="39"/>
      <c r="J517" s="39"/>
      <c r="K517" s="39"/>
      <c r="L517" s="40"/>
      <c r="M517" s="40"/>
      <c r="N517" s="40"/>
      <c r="O517" s="40"/>
      <c r="P517" s="39"/>
      <c r="Q517" s="39"/>
      <c r="R517" s="39"/>
      <c r="S517" s="39"/>
      <c r="T517" s="39"/>
      <c r="U517" s="39"/>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DI517" s="37"/>
    </row>
    <row r="518" spans="1:113" ht="15" thickBot="1">
      <c r="A518" s="42"/>
      <c r="B518" s="41" t="s">
        <v>74</v>
      </c>
      <c r="C518" s="39"/>
      <c r="D518" s="39"/>
      <c r="E518" s="39"/>
      <c r="F518" s="39"/>
      <c r="G518" s="39"/>
      <c r="H518" s="39"/>
      <c r="I518" s="39"/>
      <c r="J518" s="39"/>
      <c r="K518" s="39"/>
      <c r="L518" s="40"/>
      <c r="M518" s="40"/>
      <c r="N518" s="40"/>
      <c r="O518" s="40"/>
      <c r="P518" s="39"/>
      <c r="Q518" s="39"/>
      <c r="R518" s="39"/>
      <c r="S518" s="39"/>
      <c r="T518" s="39"/>
      <c r="U518" s="39"/>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DI518" s="37"/>
    </row>
    <row r="519" spans="1:113" ht="14.25">
      <c r="A519" s="39"/>
      <c r="B519" s="43"/>
      <c r="C519" s="38"/>
      <c r="D519" s="38"/>
      <c r="E519" s="38"/>
      <c r="F519" s="38"/>
      <c r="G519" s="38"/>
      <c r="H519" s="38"/>
      <c r="I519" s="38"/>
      <c r="J519" s="38"/>
      <c r="K519" s="38"/>
      <c r="L519" s="44"/>
      <c r="M519" s="44"/>
      <c r="N519" s="44"/>
      <c r="O519" s="44"/>
      <c r="P519" s="38"/>
      <c r="Q519" s="38"/>
      <c r="R519" s="38"/>
      <c r="S519" s="38"/>
      <c r="T519" s="38"/>
      <c r="U519" s="38"/>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6"/>
    </row>
    <row r="520" spans="1:113" ht="12" customHeight="1">
      <c r="A520" s="39"/>
      <c r="B520" s="116" t="s">
        <v>172</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row>
    <row r="521" spans="1:113" ht="12" customHeight="1">
      <c r="A521" s="39"/>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8"/>
      <c r="BC521" s="47"/>
    </row>
    <row r="522" spans="1:113" ht="12" customHeight="1">
      <c r="A522" s="39"/>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8"/>
    </row>
    <row r="523" spans="1:113" ht="12" customHeight="1">
      <c r="A523" s="39"/>
      <c r="B523" s="116"/>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8"/>
    </row>
    <row r="524" spans="1:113" ht="12" customHeight="1">
      <c r="A524" s="39"/>
      <c r="B524" s="116"/>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8"/>
    </row>
    <row r="525" spans="1:113" ht="15" thickBot="1">
      <c r="A525" s="48"/>
      <c r="B525" s="49"/>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0"/>
      <c r="AS525" s="50"/>
      <c r="AT525" s="50"/>
      <c r="AU525" s="50"/>
      <c r="AV525" s="50"/>
      <c r="AW525" s="50"/>
      <c r="AX525" s="51"/>
    </row>
    <row r="526" spans="1:113">
      <c r="B526" s="52"/>
    </row>
    <row r="527" spans="1:113" ht="15" thickBot="1">
      <c r="A527" s="42"/>
      <c r="B527" s="41" t="s">
        <v>75</v>
      </c>
      <c r="C527" s="39"/>
      <c r="D527" s="39"/>
      <c r="E527" s="39"/>
      <c r="F527" s="39"/>
      <c r="G527" s="39"/>
      <c r="H527" s="39"/>
      <c r="I527" s="39"/>
      <c r="J527" s="39"/>
      <c r="K527" s="39"/>
      <c r="L527" s="40"/>
      <c r="M527" s="40"/>
      <c r="N527" s="40"/>
      <c r="O527" s="40"/>
      <c r="P527" s="39"/>
      <c r="Q527" s="39"/>
      <c r="R527" s="39"/>
      <c r="S527" s="39"/>
      <c r="T527" s="39"/>
      <c r="U527" s="39"/>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DI527" s="37"/>
    </row>
    <row r="528" spans="1:113" ht="14.25">
      <c r="A528" s="39"/>
      <c r="B528" s="43"/>
      <c r="C528" s="38"/>
      <c r="D528" s="38"/>
      <c r="E528" s="38"/>
      <c r="F528" s="38"/>
      <c r="G528" s="38"/>
      <c r="H528" s="38"/>
      <c r="I528" s="38"/>
      <c r="J528" s="38"/>
      <c r="K528" s="38"/>
      <c r="L528" s="44"/>
      <c r="M528" s="44"/>
      <c r="N528" s="44"/>
      <c r="O528" s="44"/>
      <c r="P528" s="38"/>
      <c r="Q528" s="38"/>
      <c r="R528" s="38"/>
      <c r="S528" s="38"/>
      <c r="T528" s="38"/>
      <c r="U528" s="38"/>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6"/>
    </row>
    <row r="529" spans="1:251" ht="12" customHeight="1">
      <c r="A529" s="39"/>
      <c r="B529" s="116" t="s">
        <v>173</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8"/>
    </row>
    <row r="530" spans="1:251" ht="12" customHeight="1">
      <c r="A530" s="39"/>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8"/>
    </row>
    <row r="531" spans="1:251" ht="12" customHeight="1">
      <c r="A531" s="39"/>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251" ht="12" customHeight="1">
      <c r="A532" s="39"/>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c r="BC532" s="47"/>
    </row>
    <row r="533" spans="1:251" ht="12" customHeight="1">
      <c r="A533" s="39"/>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251" ht="12" customHeight="1">
      <c r="A534" s="39"/>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251" ht="12" customHeight="1">
      <c r="A535" s="39"/>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251" ht="15" thickBot="1">
      <c r="A536" s="48"/>
      <c r="B536" s="49"/>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0"/>
      <c r="AS536" s="50"/>
      <c r="AT536" s="50"/>
      <c r="AU536" s="50"/>
      <c r="AV536" s="50"/>
      <c r="AW536" s="50"/>
      <c r="AX536" s="51"/>
    </row>
    <row r="537" spans="1:251">
      <c r="B537" s="52"/>
    </row>
    <row r="538" spans="1:251" ht="14.25">
      <c r="B538" s="41" t="s">
        <v>77</v>
      </c>
      <c r="C538" s="39"/>
      <c r="D538" s="39"/>
      <c r="E538" s="39"/>
      <c r="F538" s="39"/>
      <c r="G538" s="39"/>
      <c r="H538" s="39"/>
      <c r="I538" s="39"/>
      <c r="J538" s="39"/>
      <c r="K538" s="39"/>
      <c r="L538" s="40"/>
      <c r="M538" s="40"/>
      <c r="N538" s="40"/>
      <c r="O538" s="40"/>
      <c r="P538" s="39"/>
      <c r="Q538" s="39"/>
      <c r="R538" s="39"/>
      <c r="S538" s="39"/>
      <c r="T538" s="39"/>
      <c r="U538" s="39"/>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row>
    <row r="539" spans="1:251" ht="15" thickBot="1">
      <c r="B539" s="39"/>
      <c r="C539" s="39"/>
      <c r="D539" s="39"/>
      <c r="E539" s="39"/>
      <c r="F539" s="39"/>
      <c r="G539" s="39"/>
      <c r="H539" s="39"/>
      <c r="I539" s="39"/>
      <c r="J539" s="39"/>
      <c r="K539" s="39"/>
      <c r="L539" s="40"/>
      <c r="M539" s="40"/>
      <c r="N539" s="40"/>
      <c r="O539" s="40"/>
      <c r="P539" s="39"/>
      <c r="Q539" s="39"/>
      <c r="R539" s="39"/>
      <c r="S539" s="39"/>
      <c r="T539" s="39"/>
      <c r="U539" s="39"/>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53" t="s">
        <v>78</v>
      </c>
    </row>
    <row r="540" spans="1:251" s="47" customFormat="1" ht="13.5" customHeight="1">
      <c r="A540" s="39"/>
      <c r="B540" s="119" t="s">
        <v>79</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1"/>
      <c r="AA540" s="125" t="s">
        <v>80</v>
      </c>
      <c r="AB540" s="120"/>
      <c r="AC540" s="120"/>
      <c r="AD540" s="120"/>
      <c r="AE540" s="120"/>
      <c r="AF540" s="120"/>
      <c r="AG540" s="120"/>
      <c r="AH540" s="120"/>
      <c r="AI540" s="121"/>
      <c r="AJ540" s="125" t="s">
        <v>81</v>
      </c>
      <c r="AK540" s="120"/>
      <c r="AL540" s="120"/>
      <c r="AM540" s="120"/>
      <c r="AN540" s="120"/>
      <c r="AO540" s="120"/>
      <c r="AP540" s="120"/>
      <c r="AQ540" s="120"/>
      <c r="AR540" s="121"/>
      <c r="AS540" s="125" t="s">
        <v>82</v>
      </c>
      <c r="AT540" s="120"/>
      <c r="AU540" s="120"/>
      <c r="AV540" s="120"/>
      <c r="AW540" s="120"/>
      <c r="AX540" s="127"/>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c r="CW540" s="33"/>
      <c r="CX540" s="33"/>
      <c r="CY540" s="33"/>
      <c r="CZ540" s="33"/>
      <c r="DA540" s="33"/>
      <c r="DB540" s="33"/>
      <c r="DC540" s="33"/>
      <c r="DD540" s="33"/>
      <c r="DE540" s="33"/>
      <c r="DF540" s="33"/>
      <c r="DG540" s="33"/>
      <c r="DH540" s="33"/>
      <c r="DI540" s="33"/>
      <c r="DJ540" s="33"/>
      <c r="DK540" s="33"/>
      <c r="DL540" s="33"/>
      <c r="DM540" s="33"/>
      <c r="DN540" s="33"/>
      <c r="DO540" s="33"/>
      <c r="DP540" s="33"/>
      <c r="DQ540" s="33"/>
      <c r="DR540" s="33"/>
      <c r="DS540" s="33"/>
      <c r="DT540" s="33"/>
      <c r="DU540" s="33"/>
      <c r="DV540" s="33"/>
      <c r="DW540" s="33"/>
      <c r="DX540" s="33"/>
      <c r="DY540" s="33"/>
      <c r="DZ540" s="33"/>
      <c r="EA540" s="33"/>
      <c r="EB540" s="33"/>
      <c r="EC540" s="33"/>
      <c r="ED540" s="33"/>
      <c r="EE540" s="33"/>
      <c r="EF540" s="33"/>
      <c r="EG540" s="33"/>
      <c r="EH540" s="33"/>
      <c r="EI540" s="33"/>
      <c r="EJ540" s="33"/>
      <c r="EK540" s="33"/>
      <c r="EL540" s="33"/>
      <c r="EM540" s="33"/>
      <c r="EN540" s="33"/>
      <c r="EO540" s="33"/>
      <c r="EP540" s="33"/>
      <c r="EQ540" s="33"/>
      <c r="ER540" s="33"/>
      <c r="ES540" s="33"/>
      <c r="ET540" s="33"/>
      <c r="EU540" s="33"/>
      <c r="EV540" s="33"/>
      <c r="EW540" s="33"/>
      <c r="EX540" s="33"/>
      <c r="EY540" s="33"/>
      <c r="EZ540" s="33"/>
      <c r="FA540" s="33"/>
      <c r="FB540" s="33"/>
      <c r="FC540" s="33"/>
      <c r="FD540" s="33"/>
      <c r="FE540" s="33"/>
      <c r="FF540" s="33"/>
      <c r="FG540" s="33"/>
      <c r="FH540" s="33"/>
      <c r="FI540" s="33"/>
      <c r="FJ540" s="33"/>
      <c r="FK540" s="33"/>
      <c r="FL540" s="33"/>
      <c r="FM540" s="33"/>
      <c r="FN540" s="33"/>
      <c r="FO540" s="33"/>
      <c r="FP540" s="33"/>
      <c r="FQ540" s="33"/>
      <c r="FR540" s="33"/>
      <c r="FS540" s="33"/>
      <c r="FT540" s="33"/>
      <c r="FU540" s="33"/>
      <c r="FV540" s="33"/>
      <c r="FW540" s="33"/>
      <c r="FX540" s="33"/>
      <c r="FY540" s="33"/>
      <c r="FZ540" s="33"/>
      <c r="GA540" s="33"/>
      <c r="GB540" s="33"/>
      <c r="GC540" s="33"/>
      <c r="GD540" s="33"/>
      <c r="GE540" s="33"/>
      <c r="GF540" s="33"/>
      <c r="GG540" s="33"/>
      <c r="GH540" s="33"/>
      <c r="GI540" s="33"/>
      <c r="GJ540" s="33"/>
      <c r="GK540" s="33"/>
      <c r="GL540" s="33"/>
      <c r="GM540" s="33"/>
      <c r="GN540" s="33"/>
      <c r="GO540" s="33"/>
      <c r="GP540" s="33"/>
      <c r="GQ540" s="33"/>
      <c r="GR540" s="33"/>
      <c r="GS540" s="33"/>
      <c r="GT540" s="33"/>
      <c r="GU540" s="33"/>
      <c r="GV540" s="33"/>
      <c r="GW540" s="33"/>
      <c r="GX540" s="33"/>
      <c r="GY540" s="33"/>
      <c r="GZ540" s="33"/>
      <c r="HA540" s="33"/>
      <c r="HB540" s="33"/>
      <c r="HC540" s="33"/>
      <c r="HD540" s="33"/>
      <c r="HE540" s="33"/>
      <c r="HF540" s="33"/>
      <c r="HG540" s="33"/>
      <c r="HH540" s="33"/>
      <c r="HI540" s="33"/>
      <c r="HJ540" s="33"/>
      <c r="HK540" s="33"/>
      <c r="HL540" s="33"/>
      <c r="HM540" s="33"/>
      <c r="HN540" s="33"/>
      <c r="HO540" s="33"/>
      <c r="HP540" s="33"/>
      <c r="HQ540" s="33"/>
      <c r="HR540" s="33"/>
      <c r="HS540" s="33"/>
      <c r="HT540" s="33"/>
      <c r="HU540" s="33"/>
      <c r="HV540" s="33"/>
      <c r="HW540" s="33"/>
      <c r="HX540" s="33"/>
      <c r="HY540" s="33"/>
      <c r="HZ540" s="33"/>
      <c r="IA540" s="33"/>
      <c r="IB540" s="33"/>
      <c r="IC540" s="33"/>
      <c r="ID540" s="33"/>
      <c r="IE540" s="33"/>
      <c r="IF540" s="33"/>
      <c r="IG540" s="33"/>
      <c r="IH540" s="33"/>
      <c r="II540" s="33"/>
      <c r="IJ540" s="33"/>
      <c r="IK540" s="33"/>
      <c r="IL540" s="33"/>
      <c r="IM540" s="33"/>
      <c r="IN540" s="33"/>
      <c r="IO540" s="33"/>
      <c r="IP540" s="33"/>
      <c r="IQ540" s="33"/>
    </row>
    <row r="541" spans="1:251" s="47" customFormat="1" ht="13.5">
      <c r="A541" s="39"/>
      <c r="B541" s="122"/>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4"/>
      <c r="AA541" s="126"/>
      <c r="AB541" s="123"/>
      <c r="AC541" s="123"/>
      <c r="AD541" s="123"/>
      <c r="AE541" s="123"/>
      <c r="AF541" s="123"/>
      <c r="AG541" s="123"/>
      <c r="AH541" s="123"/>
      <c r="AI541" s="124"/>
      <c r="AJ541" s="126"/>
      <c r="AK541" s="123"/>
      <c r="AL541" s="123"/>
      <c r="AM541" s="123"/>
      <c r="AN541" s="123"/>
      <c r="AO541" s="123"/>
      <c r="AP541" s="123"/>
      <c r="AQ541" s="123"/>
      <c r="AR541" s="124"/>
      <c r="AS541" s="126"/>
      <c r="AT541" s="123"/>
      <c r="AU541" s="123"/>
      <c r="AV541" s="123"/>
      <c r="AW541" s="123"/>
      <c r="AX541" s="128"/>
      <c r="AY541" s="33"/>
      <c r="AZ541" s="33"/>
      <c r="BA541" s="33"/>
      <c r="BB541" s="54"/>
      <c r="BC541" s="55"/>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c r="DM541" s="33"/>
      <c r="DN541" s="33"/>
      <c r="DO541" s="33"/>
      <c r="DP541" s="33"/>
      <c r="DQ541" s="33"/>
      <c r="DR541" s="33"/>
      <c r="DS541" s="33"/>
      <c r="DT541" s="33"/>
      <c r="DU541" s="33"/>
      <c r="DV541" s="33"/>
      <c r="DW541" s="33"/>
      <c r="DX541" s="33"/>
      <c r="DY541" s="33"/>
      <c r="DZ541" s="33"/>
      <c r="EA541" s="33"/>
      <c r="EB541" s="33"/>
      <c r="EC541" s="33"/>
      <c r="ED541" s="33"/>
      <c r="EE541" s="33"/>
      <c r="EF541" s="33"/>
      <c r="EG541" s="33"/>
      <c r="EH541" s="33"/>
      <c r="EI541" s="33"/>
      <c r="EJ541" s="33"/>
      <c r="EK541" s="33"/>
      <c r="EL541" s="33"/>
      <c r="EM541" s="33"/>
      <c r="EN541" s="33"/>
      <c r="EO541" s="33"/>
      <c r="EP541" s="33"/>
      <c r="EQ541" s="33"/>
      <c r="ER541" s="33"/>
      <c r="ES541" s="33"/>
      <c r="ET541" s="33"/>
      <c r="EU541" s="33"/>
      <c r="EV541" s="33"/>
      <c r="EW541" s="33"/>
      <c r="EX541" s="33"/>
      <c r="EY541" s="33"/>
      <c r="EZ541" s="33"/>
      <c r="FA541" s="33"/>
      <c r="FB541" s="33"/>
      <c r="FC541" s="33"/>
      <c r="FD541" s="33"/>
      <c r="FE541" s="33"/>
      <c r="FF541" s="33"/>
      <c r="FG541" s="33"/>
      <c r="FH541" s="33"/>
      <c r="FI541" s="33"/>
      <c r="FJ541" s="33"/>
      <c r="FK541" s="33"/>
      <c r="FL541" s="33"/>
      <c r="FM541" s="33"/>
      <c r="FN541" s="33"/>
      <c r="FO541" s="33"/>
      <c r="FP541" s="33"/>
      <c r="FQ541" s="33"/>
      <c r="FR541" s="33"/>
      <c r="FS541" s="33"/>
      <c r="FT541" s="33"/>
      <c r="FU541" s="33"/>
      <c r="FV541" s="33"/>
      <c r="FW541" s="33"/>
      <c r="FX541" s="33"/>
      <c r="FY541" s="33"/>
      <c r="FZ541" s="33"/>
      <c r="GA541" s="33"/>
      <c r="GB541" s="33"/>
      <c r="GC541" s="33"/>
      <c r="GD541" s="33"/>
      <c r="GE541" s="33"/>
      <c r="GF541" s="33"/>
      <c r="GG541" s="33"/>
      <c r="GH541" s="33"/>
      <c r="GI541" s="33"/>
      <c r="GJ541" s="33"/>
      <c r="GK541" s="33"/>
      <c r="GL541" s="33"/>
      <c r="GM541" s="33"/>
      <c r="GN541" s="33"/>
      <c r="GO541" s="33"/>
      <c r="GP541" s="33"/>
      <c r="GQ541" s="33"/>
      <c r="GR541" s="33"/>
      <c r="GS541" s="33"/>
      <c r="GT541" s="33"/>
      <c r="GU541" s="33"/>
      <c r="GV541" s="33"/>
      <c r="GW541" s="33"/>
      <c r="GX541" s="33"/>
      <c r="GY541" s="33"/>
      <c r="GZ541" s="33"/>
      <c r="HA541" s="33"/>
      <c r="HB541" s="33"/>
      <c r="HC541" s="33"/>
      <c r="HD541" s="33"/>
      <c r="HE541" s="33"/>
      <c r="HF541" s="33"/>
      <c r="HG541" s="33"/>
      <c r="HH541" s="33"/>
      <c r="HI541" s="33"/>
      <c r="HJ541" s="33"/>
      <c r="HK541" s="33"/>
      <c r="HL541" s="33"/>
      <c r="HM541" s="33"/>
      <c r="HN541" s="33"/>
      <c r="HO541" s="33"/>
      <c r="HP541" s="33"/>
      <c r="HQ541" s="33"/>
      <c r="HR541" s="33"/>
      <c r="HS541" s="33"/>
      <c r="HT541" s="33"/>
      <c r="HU541" s="33"/>
      <c r="HV541" s="33"/>
      <c r="HW541" s="33"/>
      <c r="HX541" s="33"/>
      <c r="HY541" s="33"/>
      <c r="HZ541" s="33"/>
      <c r="IA541" s="33"/>
      <c r="IB541" s="33"/>
      <c r="IC541" s="33"/>
      <c r="ID541" s="33"/>
      <c r="IE541" s="33"/>
      <c r="IF541" s="33"/>
      <c r="IG541" s="33"/>
      <c r="IH541" s="33"/>
      <c r="II541" s="33"/>
      <c r="IJ541" s="33"/>
      <c r="IK541" s="33"/>
      <c r="IL541" s="33"/>
      <c r="IM541" s="33"/>
      <c r="IN541" s="33"/>
      <c r="IO541" s="33"/>
      <c r="IP541" s="33"/>
      <c r="IQ541" s="33"/>
    </row>
    <row r="542" spans="1:251" s="47" customFormat="1" ht="18.75" customHeight="1">
      <c r="A542" s="39"/>
      <c r="B542" s="56"/>
      <c r="C542" s="91" t="s">
        <v>174</v>
      </c>
      <c r="D542" s="92"/>
      <c r="E542" s="92"/>
      <c r="F542" s="92"/>
      <c r="G542" s="92"/>
      <c r="H542" s="92"/>
      <c r="I542" s="92"/>
      <c r="J542" s="92"/>
      <c r="K542" s="92"/>
      <c r="L542" s="92"/>
      <c r="M542" s="92"/>
      <c r="N542" s="92"/>
      <c r="O542" s="92"/>
      <c r="P542" s="92"/>
      <c r="Q542" s="92"/>
      <c r="R542" s="92"/>
      <c r="S542" s="92"/>
      <c r="T542" s="92"/>
      <c r="U542" s="92"/>
      <c r="V542" s="92"/>
      <c r="W542" s="92"/>
      <c r="X542" s="92"/>
      <c r="Y542" s="92"/>
      <c r="Z542" s="93"/>
      <c r="AA542" s="94">
        <v>1981</v>
      </c>
      <c r="AB542" s="95"/>
      <c r="AC542" s="95"/>
      <c r="AD542" s="95"/>
      <c r="AE542" s="95"/>
      <c r="AF542" s="95"/>
      <c r="AG542" s="95"/>
      <c r="AH542" s="95"/>
      <c r="AI542" s="96"/>
      <c r="AJ542" s="94">
        <v>1934</v>
      </c>
      <c r="AK542" s="95"/>
      <c r="AL542" s="95"/>
      <c r="AM542" s="95"/>
      <c r="AN542" s="95"/>
      <c r="AO542" s="95"/>
      <c r="AP542" s="95"/>
      <c r="AQ542" s="95"/>
      <c r="AR542" s="96"/>
      <c r="AS542" s="97"/>
      <c r="AT542" s="98"/>
      <c r="AU542" s="98"/>
      <c r="AV542" s="98"/>
      <c r="AW542" s="98"/>
      <c r="AX542" s="99"/>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c r="EA542" s="33"/>
      <c r="EB542" s="33"/>
      <c r="EC542" s="33"/>
      <c r="ED542" s="33"/>
      <c r="EE542" s="33"/>
      <c r="EF542" s="33"/>
      <c r="EG542" s="33"/>
      <c r="EH542" s="33"/>
      <c r="EI542" s="33"/>
      <c r="EJ542" s="33"/>
      <c r="EK542" s="33"/>
      <c r="EL542" s="33"/>
      <c r="EM542" s="33"/>
      <c r="EN542" s="33"/>
      <c r="EO542" s="33"/>
      <c r="EP542" s="33"/>
      <c r="EQ542" s="33"/>
      <c r="ER542" s="33"/>
      <c r="ES542" s="33"/>
      <c r="ET542" s="33"/>
      <c r="EU542" s="33"/>
      <c r="EV542" s="33"/>
      <c r="EW542" s="33"/>
      <c r="EX542" s="33"/>
      <c r="EY542" s="33"/>
      <c r="EZ542" s="33"/>
      <c r="FA542" s="33"/>
      <c r="FB542" s="33"/>
      <c r="FC542" s="33"/>
      <c r="FD542" s="33"/>
      <c r="FE542" s="33"/>
      <c r="FF542" s="33"/>
      <c r="FG542" s="33"/>
      <c r="FH542" s="33"/>
      <c r="FI542" s="33"/>
      <c r="FJ542" s="33"/>
      <c r="FK542" s="33"/>
      <c r="FL542" s="33"/>
      <c r="FM542" s="33"/>
      <c r="FN542" s="33"/>
      <c r="FO542" s="33"/>
      <c r="FP542" s="33"/>
      <c r="FQ542" s="33"/>
      <c r="FR542" s="33"/>
      <c r="FS542" s="33"/>
      <c r="FT542" s="33"/>
      <c r="FU542" s="33"/>
      <c r="FV542" s="33"/>
      <c r="FW542" s="33"/>
      <c r="FX542" s="33"/>
      <c r="FY542" s="33"/>
      <c r="FZ542" s="33"/>
      <c r="GA542" s="33"/>
      <c r="GB542" s="33"/>
      <c r="GC542" s="33"/>
      <c r="GD542" s="33"/>
      <c r="GE542" s="33"/>
      <c r="GF542" s="33"/>
      <c r="GG542" s="33"/>
      <c r="GH542" s="33"/>
      <c r="GI542" s="33"/>
      <c r="GJ542" s="33"/>
      <c r="GK542" s="33"/>
      <c r="GL542" s="33"/>
      <c r="GM542" s="33"/>
      <c r="GN542" s="33"/>
      <c r="GO542" s="33"/>
      <c r="GP542" s="33"/>
      <c r="GQ542" s="33"/>
      <c r="GR542" s="33"/>
      <c r="GS542" s="33"/>
      <c r="GT542" s="33"/>
      <c r="GU542" s="33"/>
      <c r="GV542" s="33"/>
      <c r="GW542" s="33"/>
      <c r="GX542" s="33"/>
      <c r="GY542" s="33"/>
      <c r="GZ542" s="33"/>
      <c r="HA542" s="33"/>
      <c r="HB542" s="33"/>
      <c r="HC542" s="33"/>
      <c r="HD542" s="33"/>
      <c r="HE542" s="33"/>
      <c r="HF542" s="33"/>
      <c r="HG542" s="33"/>
      <c r="HH542" s="33"/>
      <c r="HI542" s="33"/>
      <c r="HJ542" s="33"/>
      <c r="HK542" s="33"/>
      <c r="HL542" s="33"/>
      <c r="HM542" s="33"/>
      <c r="HN542" s="33"/>
      <c r="HO542" s="33"/>
      <c r="HP542" s="33"/>
      <c r="HQ542" s="33"/>
      <c r="HR542" s="33"/>
      <c r="HS542" s="33"/>
      <c r="HT542" s="33"/>
      <c r="HU542" s="33"/>
      <c r="HV542" s="33"/>
      <c r="HW542" s="33"/>
      <c r="HX542" s="33"/>
      <c r="HY542" s="33"/>
      <c r="HZ542" s="33"/>
      <c r="IA542" s="33"/>
      <c r="IB542" s="33"/>
      <c r="IC542" s="33"/>
      <c r="ID542" s="33"/>
      <c r="IE542" s="33"/>
      <c r="IF542" s="33"/>
      <c r="IG542" s="33"/>
      <c r="IH542" s="33"/>
      <c r="II542" s="33"/>
      <c r="IJ542" s="33"/>
      <c r="IK542" s="33"/>
      <c r="IL542" s="33"/>
      <c r="IM542" s="33"/>
      <c r="IN542" s="33"/>
      <c r="IO542" s="33"/>
      <c r="IP542" s="33"/>
      <c r="IQ542" s="33"/>
    </row>
    <row r="543" spans="1:251" s="47" customFormat="1" ht="18.75" customHeight="1">
      <c r="A543" s="39"/>
      <c r="B543" s="56"/>
      <c r="C543" s="91" t="s">
        <v>175</v>
      </c>
      <c r="D543" s="92"/>
      <c r="E543" s="92"/>
      <c r="F543" s="92"/>
      <c r="G543" s="92"/>
      <c r="H543" s="92"/>
      <c r="I543" s="92"/>
      <c r="J543" s="92"/>
      <c r="K543" s="92"/>
      <c r="L543" s="92"/>
      <c r="M543" s="92"/>
      <c r="N543" s="92"/>
      <c r="O543" s="92"/>
      <c r="P543" s="92"/>
      <c r="Q543" s="92"/>
      <c r="R543" s="92"/>
      <c r="S543" s="92"/>
      <c r="T543" s="92"/>
      <c r="U543" s="92"/>
      <c r="V543" s="92"/>
      <c r="W543" s="92"/>
      <c r="X543" s="92"/>
      <c r="Y543" s="92"/>
      <c r="Z543" s="93"/>
      <c r="AA543" s="94">
        <v>424</v>
      </c>
      <c r="AB543" s="95"/>
      <c r="AC543" s="95"/>
      <c r="AD543" s="95"/>
      <c r="AE543" s="95"/>
      <c r="AF543" s="95"/>
      <c r="AG543" s="95"/>
      <c r="AH543" s="95"/>
      <c r="AI543" s="96"/>
      <c r="AJ543" s="94">
        <v>483</v>
      </c>
      <c r="AK543" s="95"/>
      <c r="AL543" s="95"/>
      <c r="AM543" s="95"/>
      <c r="AN543" s="95"/>
      <c r="AO543" s="95"/>
      <c r="AP543" s="95"/>
      <c r="AQ543" s="95"/>
      <c r="AR543" s="96"/>
      <c r="AS543" s="97"/>
      <c r="AT543" s="98"/>
      <c r="AU543" s="98"/>
      <c r="AV543" s="98"/>
      <c r="AW543" s="98"/>
      <c r="AX543" s="99"/>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3"/>
      <c r="DD543" s="33"/>
      <c r="DE543" s="33"/>
      <c r="DF543" s="33"/>
      <c r="DG543" s="33"/>
      <c r="DH543" s="33"/>
      <c r="DI543" s="33"/>
      <c r="DJ543" s="33"/>
      <c r="DK543" s="33"/>
      <c r="DL543" s="33"/>
      <c r="DM543" s="33"/>
      <c r="DN543" s="33"/>
      <c r="DO543" s="33"/>
      <c r="DP543" s="33"/>
      <c r="DQ543" s="33"/>
      <c r="DR543" s="33"/>
      <c r="DS543" s="33"/>
      <c r="DT543" s="33"/>
      <c r="DU543" s="33"/>
      <c r="DV543" s="33"/>
      <c r="DW543" s="33"/>
      <c r="DX543" s="33"/>
      <c r="DY543" s="33"/>
      <c r="DZ543" s="33"/>
      <c r="EA543" s="33"/>
      <c r="EB543" s="33"/>
      <c r="EC543" s="33"/>
      <c r="ED543" s="33"/>
      <c r="EE543" s="33"/>
      <c r="EF543" s="33"/>
      <c r="EG543" s="33"/>
      <c r="EH543" s="33"/>
      <c r="EI543" s="33"/>
      <c r="EJ543" s="33"/>
      <c r="EK543" s="33"/>
      <c r="EL543" s="33"/>
      <c r="EM543" s="33"/>
      <c r="EN543" s="33"/>
      <c r="EO543" s="33"/>
      <c r="EP543" s="33"/>
      <c r="EQ543" s="33"/>
      <c r="ER543" s="33"/>
      <c r="ES543" s="33"/>
      <c r="ET543" s="33"/>
      <c r="EU543" s="33"/>
      <c r="EV543" s="33"/>
      <c r="EW543" s="33"/>
      <c r="EX543" s="33"/>
      <c r="EY543" s="33"/>
      <c r="EZ543" s="33"/>
      <c r="FA543" s="33"/>
      <c r="FB543" s="33"/>
      <c r="FC543" s="33"/>
      <c r="FD543" s="33"/>
      <c r="FE543" s="33"/>
      <c r="FF543" s="33"/>
      <c r="FG543" s="33"/>
      <c r="FH543" s="33"/>
      <c r="FI543" s="33"/>
      <c r="FJ543" s="33"/>
      <c r="FK543" s="33"/>
      <c r="FL543" s="33"/>
      <c r="FM543" s="33"/>
      <c r="FN543" s="33"/>
      <c r="FO543" s="33"/>
      <c r="FP543" s="33"/>
      <c r="FQ543" s="33"/>
      <c r="FR543" s="33"/>
      <c r="FS543" s="33"/>
      <c r="FT543" s="33"/>
      <c r="FU543" s="33"/>
      <c r="FV543" s="33"/>
      <c r="FW543" s="33"/>
      <c r="FX543" s="33"/>
      <c r="FY543" s="33"/>
      <c r="FZ543" s="33"/>
      <c r="GA543" s="33"/>
      <c r="GB543" s="33"/>
      <c r="GC543" s="33"/>
      <c r="GD543" s="33"/>
      <c r="GE543" s="33"/>
      <c r="GF543" s="33"/>
      <c r="GG543" s="33"/>
      <c r="GH543" s="33"/>
      <c r="GI543" s="33"/>
      <c r="GJ543" s="33"/>
      <c r="GK543" s="33"/>
      <c r="GL543" s="33"/>
      <c r="GM543" s="33"/>
      <c r="GN543" s="33"/>
      <c r="GO543" s="33"/>
      <c r="GP543" s="33"/>
      <c r="GQ543" s="33"/>
      <c r="GR543" s="33"/>
      <c r="GS543" s="33"/>
      <c r="GT543" s="33"/>
      <c r="GU543" s="33"/>
      <c r="GV543" s="33"/>
      <c r="GW543" s="33"/>
      <c r="GX543" s="33"/>
      <c r="GY543" s="33"/>
      <c r="GZ543" s="33"/>
      <c r="HA543" s="33"/>
      <c r="HB543" s="33"/>
      <c r="HC543" s="33"/>
      <c r="HD543" s="33"/>
      <c r="HE543" s="33"/>
      <c r="HF543" s="33"/>
      <c r="HG543" s="33"/>
      <c r="HH543" s="33"/>
      <c r="HI543" s="33"/>
      <c r="HJ543" s="33"/>
      <c r="HK543" s="33"/>
      <c r="HL543" s="33"/>
      <c r="HM543" s="33"/>
      <c r="HN543" s="33"/>
      <c r="HO543" s="33"/>
      <c r="HP543" s="33"/>
      <c r="HQ543" s="33"/>
      <c r="HR543" s="33"/>
      <c r="HS543" s="33"/>
      <c r="HT543" s="33"/>
      <c r="HU543" s="33"/>
      <c r="HV543" s="33"/>
      <c r="HW543" s="33"/>
      <c r="HX543" s="33"/>
      <c r="HY543" s="33"/>
      <c r="HZ543" s="33"/>
      <c r="IA543" s="33"/>
      <c r="IB543" s="33"/>
      <c r="IC543" s="33"/>
      <c r="ID543" s="33"/>
      <c r="IE543" s="33"/>
      <c r="IF543" s="33"/>
      <c r="IG543" s="33"/>
      <c r="IH543" s="33"/>
      <c r="II543" s="33"/>
      <c r="IJ543" s="33"/>
      <c r="IK543" s="33"/>
      <c r="IL543" s="33"/>
      <c r="IM543" s="33"/>
      <c r="IN543" s="33"/>
      <c r="IO543" s="33"/>
      <c r="IP543" s="33"/>
      <c r="IQ543" s="33"/>
    </row>
    <row r="544" spans="1:251" s="47" customFormat="1" ht="18.75" customHeight="1">
      <c r="A544" s="39"/>
      <c r="B544" s="56"/>
      <c r="C544" s="91" t="s">
        <v>176</v>
      </c>
      <c r="D544" s="92"/>
      <c r="E544" s="92"/>
      <c r="F544" s="92"/>
      <c r="G544" s="92"/>
      <c r="H544" s="92"/>
      <c r="I544" s="92"/>
      <c r="J544" s="92"/>
      <c r="K544" s="92"/>
      <c r="L544" s="92"/>
      <c r="M544" s="92"/>
      <c r="N544" s="92"/>
      <c r="O544" s="92"/>
      <c r="P544" s="92"/>
      <c r="Q544" s="92"/>
      <c r="R544" s="92"/>
      <c r="S544" s="92"/>
      <c r="T544" s="92"/>
      <c r="U544" s="92"/>
      <c r="V544" s="92"/>
      <c r="W544" s="92"/>
      <c r="X544" s="92"/>
      <c r="Y544" s="92"/>
      <c r="Z544" s="93"/>
      <c r="AA544" s="94">
        <v>1165</v>
      </c>
      <c r="AB544" s="95"/>
      <c r="AC544" s="95"/>
      <c r="AD544" s="95"/>
      <c r="AE544" s="95"/>
      <c r="AF544" s="95"/>
      <c r="AG544" s="95"/>
      <c r="AH544" s="95"/>
      <c r="AI544" s="96"/>
      <c r="AJ544" s="94">
        <v>269</v>
      </c>
      <c r="AK544" s="95"/>
      <c r="AL544" s="95"/>
      <c r="AM544" s="95"/>
      <c r="AN544" s="95"/>
      <c r="AO544" s="95"/>
      <c r="AP544" s="95"/>
      <c r="AQ544" s="95"/>
      <c r="AR544" s="96"/>
      <c r="AS544" s="97"/>
      <c r="AT544" s="98"/>
      <c r="AU544" s="98"/>
      <c r="AV544" s="98"/>
      <c r="AW544" s="98"/>
      <c r="AX544" s="99"/>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3"/>
      <c r="DD544" s="33"/>
      <c r="DE544" s="33"/>
      <c r="DF544" s="33"/>
      <c r="DG544" s="33"/>
      <c r="DH544" s="33"/>
      <c r="DI544" s="33"/>
      <c r="DJ544" s="33"/>
      <c r="DK544" s="33"/>
      <c r="DL544" s="33"/>
      <c r="DM544" s="33"/>
      <c r="DN544" s="33"/>
      <c r="DO544" s="33"/>
      <c r="DP544" s="33"/>
      <c r="DQ544" s="33"/>
      <c r="DR544" s="33"/>
      <c r="DS544" s="33"/>
      <c r="DT544" s="33"/>
      <c r="DU544" s="33"/>
      <c r="DV544" s="33"/>
      <c r="DW544" s="33"/>
      <c r="DX544" s="33"/>
      <c r="DY544" s="33"/>
      <c r="DZ544" s="33"/>
      <c r="EA544" s="33"/>
      <c r="EB544" s="33"/>
      <c r="EC544" s="33"/>
      <c r="ED544" s="33"/>
      <c r="EE544" s="33"/>
      <c r="EF544" s="33"/>
      <c r="EG544" s="33"/>
      <c r="EH544" s="33"/>
      <c r="EI544" s="33"/>
      <c r="EJ544" s="33"/>
      <c r="EK544" s="33"/>
      <c r="EL544" s="33"/>
      <c r="EM544" s="33"/>
      <c r="EN544" s="33"/>
      <c r="EO544" s="33"/>
      <c r="EP544" s="33"/>
      <c r="EQ544" s="33"/>
      <c r="ER544" s="33"/>
      <c r="ES544" s="33"/>
      <c r="ET544" s="33"/>
      <c r="EU544" s="33"/>
      <c r="EV544" s="33"/>
      <c r="EW544" s="33"/>
      <c r="EX544" s="33"/>
      <c r="EY544" s="33"/>
      <c r="EZ544" s="33"/>
      <c r="FA544" s="33"/>
      <c r="FB544" s="33"/>
      <c r="FC544" s="33"/>
      <c r="FD544" s="33"/>
      <c r="FE544" s="33"/>
      <c r="FF544" s="33"/>
      <c r="FG544" s="33"/>
      <c r="FH544" s="33"/>
      <c r="FI544" s="33"/>
      <c r="FJ544" s="33"/>
      <c r="FK544" s="33"/>
      <c r="FL544" s="33"/>
      <c r="FM544" s="33"/>
      <c r="FN544" s="33"/>
      <c r="FO544" s="33"/>
      <c r="FP544" s="33"/>
      <c r="FQ544" s="33"/>
      <c r="FR544" s="33"/>
      <c r="FS544" s="33"/>
      <c r="FT544" s="33"/>
      <c r="FU544" s="33"/>
      <c r="FV544" s="33"/>
      <c r="FW544" s="33"/>
      <c r="FX544" s="33"/>
      <c r="FY544" s="33"/>
      <c r="FZ544" s="33"/>
      <c r="GA544" s="33"/>
      <c r="GB544" s="33"/>
      <c r="GC544" s="33"/>
      <c r="GD544" s="33"/>
      <c r="GE544" s="33"/>
      <c r="GF544" s="33"/>
      <c r="GG544" s="33"/>
      <c r="GH544" s="33"/>
      <c r="GI544" s="33"/>
      <c r="GJ544" s="33"/>
      <c r="GK544" s="33"/>
      <c r="GL544" s="33"/>
      <c r="GM544" s="33"/>
      <c r="GN544" s="33"/>
      <c r="GO544" s="33"/>
      <c r="GP544" s="33"/>
      <c r="GQ544" s="33"/>
      <c r="GR544" s="33"/>
      <c r="GS544" s="33"/>
      <c r="GT544" s="33"/>
      <c r="GU544" s="33"/>
      <c r="GV544" s="33"/>
      <c r="GW544" s="33"/>
      <c r="GX544" s="33"/>
      <c r="GY544" s="33"/>
      <c r="GZ544" s="33"/>
      <c r="HA544" s="33"/>
      <c r="HB544" s="33"/>
      <c r="HC544" s="33"/>
      <c r="HD544" s="33"/>
      <c r="HE544" s="33"/>
      <c r="HF544" s="33"/>
      <c r="HG544" s="33"/>
      <c r="HH544" s="33"/>
      <c r="HI544" s="33"/>
      <c r="HJ544" s="33"/>
      <c r="HK544" s="33"/>
      <c r="HL544" s="33"/>
      <c r="HM544" s="33"/>
      <c r="HN544" s="33"/>
      <c r="HO544" s="33"/>
      <c r="HP544" s="33"/>
      <c r="HQ544" s="33"/>
      <c r="HR544" s="33"/>
      <c r="HS544" s="33"/>
      <c r="HT544" s="33"/>
      <c r="HU544" s="33"/>
      <c r="HV544" s="33"/>
      <c r="HW544" s="33"/>
      <c r="HX544" s="33"/>
      <c r="HY544" s="33"/>
      <c r="HZ544" s="33"/>
      <c r="IA544" s="33"/>
      <c r="IB544" s="33"/>
      <c r="IC544" s="33"/>
      <c r="ID544" s="33"/>
      <c r="IE544" s="33"/>
      <c r="IF544" s="33"/>
      <c r="IG544" s="33"/>
      <c r="IH544" s="33"/>
      <c r="II544" s="33"/>
      <c r="IJ544" s="33"/>
      <c r="IK544" s="33"/>
      <c r="IL544" s="33"/>
      <c r="IM544" s="33"/>
      <c r="IN544" s="33"/>
      <c r="IO544" s="33"/>
      <c r="IP544" s="33"/>
      <c r="IQ544" s="33"/>
    </row>
    <row r="545" spans="1:251" s="47" customFormat="1" ht="18.75" customHeight="1">
      <c r="A545" s="39"/>
      <c r="B545" s="56"/>
      <c r="C545" s="91" t="s">
        <v>177</v>
      </c>
      <c r="D545" s="92"/>
      <c r="E545" s="92"/>
      <c r="F545" s="92"/>
      <c r="G545" s="92"/>
      <c r="H545" s="92"/>
      <c r="I545" s="92"/>
      <c r="J545" s="92"/>
      <c r="K545" s="92"/>
      <c r="L545" s="92"/>
      <c r="M545" s="92"/>
      <c r="N545" s="92"/>
      <c r="O545" s="92"/>
      <c r="P545" s="92"/>
      <c r="Q545" s="92"/>
      <c r="R545" s="92"/>
      <c r="S545" s="92"/>
      <c r="T545" s="92"/>
      <c r="U545" s="92"/>
      <c r="V545" s="92"/>
      <c r="W545" s="92"/>
      <c r="X545" s="92"/>
      <c r="Y545" s="92"/>
      <c r="Z545" s="93"/>
      <c r="AA545" s="94">
        <v>138</v>
      </c>
      <c r="AB545" s="95"/>
      <c r="AC545" s="95"/>
      <c r="AD545" s="95"/>
      <c r="AE545" s="95"/>
      <c r="AF545" s="95"/>
      <c r="AG545" s="95"/>
      <c r="AH545" s="95"/>
      <c r="AI545" s="96"/>
      <c r="AJ545" s="94">
        <v>197</v>
      </c>
      <c r="AK545" s="95"/>
      <c r="AL545" s="95"/>
      <c r="AM545" s="95"/>
      <c r="AN545" s="95"/>
      <c r="AO545" s="95"/>
      <c r="AP545" s="95"/>
      <c r="AQ545" s="95"/>
      <c r="AR545" s="96"/>
      <c r="AS545" s="97"/>
      <c r="AT545" s="98"/>
      <c r="AU545" s="98"/>
      <c r="AV545" s="98"/>
      <c r="AW545" s="98"/>
      <c r="AX545" s="99"/>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c r="CW545" s="33"/>
      <c r="CX545" s="33"/>
      <c r="CY545" s="33"/>
      <c r="CZ545" s="33"/>
      <c r="DA545" s="33"/>
      <c r="DB545" s="33"/>
      <c r="DC545" s="33"/>
      <c r="DD545" s="33"/>
      <c r="DE545" s="33"/>
      <c r="DF545" s="33"/>
      <c r="DG545" s="33"/>
      <c r="DH545" s="33"/>
      <c r="DI545" s="33"/>
      <c r="DJ545" s="33"/>
      <c r="DK545" s="33"/>
      <c r="DL545" s="33"/>
      <c r="DM545" s="33"/>
      <c r="DN545" s="33"/>
      <c r="DO545" s="33"/>
      <c r="DP545" s="33"/>
      <c r="DQ545" s="33"/>
      <c r="DR545" s="33"/>
      <c r="DS545" s="33"/>
      <c r="DT545" s="33"/>
      <c r="DU545" s="33"/>
      <c r="DV545" s="33"/>
      <c r="DW545" s="33"/>
      <c r="DX545" s="33"/>
      <c r="DY545" s="33"/>
      <c r="DZ545" s="33"/>
      <c r="EA545" s="33"/>
      <c r="EB545" s="33"/>
      <c r="EC545" s="33"/>
      <c r="ED545" s="33"/>
      <c r="EE545" s="33"/>
      <c r="EF545" s="33"/>
      <c r="EG545" s="33"/>
      <c r="EH545" s="33"/>
      <c r="EI545" s="33"/>
      <c r="EJ545" s="33"/>
      <c r="EK545" s="33"/>
      <c r="EL545" s="33"/>
      <c r="EM545" s="33"/>
      <c r="EN545" s="33"/>
      <c r="EO545" s="33"/>
      <c r="EP545" s="33"/>
      <c r="EQ545" s="33"/>
      <c r="ER545" s="33"/>
      <c r="ES545" s="33"/>
      <c r="ET545" s="33"/>
      <c r="EU545" s="33"/>
      <c r="EV545" s="33"/>
      <c r="EW545" s="33"/>
      <c r="EX545" s="33"/>
      <c r="EY545" s="33"/>
      <c r="EZ545" s="33"/>
      <c r="FA545" s="33"/>
      <c r="FB545" s="33"/>
      <c r="FC545" s="33"/>
      <c r="FD545" s="33"/>
      <c r="FE545" s="33"/>
      <c r="FF545" s="33"/>
      <c r="FG545" s="33"/>
      <c r="FH545" s="33"/>
      <c r="FI545" s="33"/>
      <c r="FJ545" s="33"/>
      <c r="FK545" s="33"/>
      <c r="FL545" s="33"/>
      <c r="FM545" s="33"/>
      <c r="FN545" s="33"/>
      <c r="FO545" s="33"/>
      <c r="FP545" s="33"/>
      <c r="FQ545" s="33"/>
      <c r="FR545" s="33"/>
      <c r="FS545" s="33"/>
      <c r="FT545" s="33"/>
      <c r="FU545" s="33"/>
      <c r="FV545" s="33"/>
      <c r="FW545" s="33"/>
      <c r="FX545" s="33"/>
      <c r="FY545" s="33"/>
      <c r="FZ545" s="33"/>
      <c r="GA545" s="33"/>
      <c r="GB545" s="33"/>
      <c r="GC545" s="33"/>
      <c r="GD545" s="33"/>
      <c r="GE545" s="33"/>
      <c r="GF545" s="33"/>
      <c r="GG545" s="33"/>
      <c r="GH545" s="33"/>
      <c r="GI545" s="33"/>
      <c r="GJ545" s="33"/>
      <c r="GK545" s="33"/>
      <c r="GL545" s="33"/>
      <c r="GM545" s="33"/>
      <c r="GN545" s="33"/>
      <c r="GO545" s="33"/>
      <c r="GP545" s="33"/>
      <c r="GQ545" s="33"/>
      <c r="GR545" s="33"/>
      <c r="GS545" s="33"/>
      <c r="GT545" s="33"/>
      <c r="GU545" s="33"/>
      <c r="GV545" s="33"/>
      <c r="GW545" s="33"/>
      <c r="GX545" s="33"/>
      <c r="GY545" s="33"/>
      <c r="GZ545" s="33"/>
      <c r="HA545" s="33"/>
      <c r="HB545" s="33"/>
      <c r="HC545" s="33"/>
      <c r="HD545" s="33"/>
      <c r="HE545" s="33"/>
      <c r="HF545" s="33"/>
      <c r="HG545" s="33"/>
      <c r="HH545" s="33"/>
      <c r="HI545" s="33"/>
      <c r="HJ545" s="33"/>
      <c r="HK545" s="33"/>
      <c r="HL545" s="33"/>
      <c r="HM545" s="33"/>
      <c r="HN545" s="33"/>
      <c r="HO545" s="33"/>
      <c r="HP545" s="33"/>
      <c r="HQ545" s="33"/>
      <c r="HR545" s="33"/>
      <c r="HS545" s="33"/>
      <c r="HT545" s="33"/>
      <c r="HU545" s="33"/>
      <c r="HV545" s="33"/>
      <c r="HW545" s="33"/>
      <c r="HX545" s="33"/>
      <c r="HY545" s="33"/>
      <c r="HZ545" s="33"/>
      <c r="IA545" s="33"/>
      <c r="IB545" s="33"/>
      <c r="IC545" s="33"/>
      <c r="ID545" s="33"/>
      <c r="IE545" s="33"/>
      <c r="IF545" s="33"/>
      <c r="IG545" s="33"/>
      <c r="IH545" s="33"/>
      <c r="II545" s="33"/>
      <c r="IJ545" s="33"/>
      <c r="IK545" s="33"/>
      <c r="IL545" s="33"/>
      <c r="IM545" s="33"/>
      <c r="IN545" s="33"/>
      <c r="IO545" s="33"/>
      <c r="IP545" s="33"/>
      <c r="IQ545" s="33"/>
    </row>
    <row r="546" spans="1:251" s="47" customFormat="1" ht="18.75" customHeight="1">
      <c r="A546" s="39"/>
      <c r="B546" s="56"/>
      <c r="C546" s="91" t="s">
        <v>178</v>
      </c>
      <c r="D546" s="92"/>
      <c r="E546" s="92"/>
      <c r="F546" s="92"/>
      <c r="G546" s="92"/>
      <c r="H546" s="92"/>
      <c r="I546" s="92"/>
      <c r="J546" s="92"/>
      <c r="K546" s="92"/>
      <c r="L546" s="92"/>
      <c r="M546" s="92"/>
      <c r="N546" s="92"/>
      <c r="O546" s="92"/>
      <c r="P546" s="92"/>
      <c r="Q546" s="92"/>
      <c r="R546" s="92"/>
      <c r="S546" s="92"/>
      <c r="T546" s="92"/>
      <c r="U546" s="92"/>
      <c r="V546" s="92"/>
      <c r="W546" s="92"/>
      <c r="X546" s="92"/>
      <c r="Y546" s="92"/>
      <c r="Z546" s="93"/>
      <c r="AA546" s="94">
        <v>272</v>
      </c>
      <c r="AB546" s="95"/>
      <c r="AC546" s="95"/>
      <c r="AD546" s="95"/>
      <c r="AE546" s="95"/>
      <c r="AF546" s="95"/>
      <c r="AG546" s="95"/>
      <c r="AH546" s="95"/>
      <c r="AI546" s="96"/>
      <c r="AJ546" s="94">
        <v>155</v>
      </c>
      <c r="AK546" s="95"/>
      <c r="AL546" s="95"/>
      <c r="AM546" s="95"/>
      <c r="AN546" s="95"/>
      <c r="AO546" s="95"/>
      <c r="AP546" s="95"/>
      <c r="AQ546" s="95"/>
      <c r="AR546" s="96"/>
      <c r="AS546" s="97"/>
      <c r="AT546" s="98"/>
      <c r="AU546" s="98"/>
      <c r="AV546" s="98"/>
      <c r="AW546" s="98"/>
      <c r="AX546" s="99"/>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c r="DM546" s="33"/>
      <c r="DN546" s="33"/>
      <c r="DO546" s="33"/>
      <c r="DP546" s="33"/>
      <c r="DQ546" s="33"/>
      <c r="DR546" s="33"/>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3"/>
      <c r="EV546" s="33"/>
      <c r="EW546" s="33"/>
      <c r="EX546" s="33"/>
      <c r="EY546" s="33"/>
      <c r="EZ546" s="33"/>
      <c r="FA546" s="33"/>
      <c r="FB546" s="33"/>
      <c r="FC546" s="33"/>
      <c r="FD546" s="33"/>
      <c r="FE546" s="33"/>
      <c r="FF546" s="33"/>
      <c r="FG546" s="33"/>
      <c r="FH546" s="33"/>
      <c r="FI546" s="33"/>
      <c r="FJ546" s="33"/>
      <c r="FK546" s="33"/>
      <c r="FL546" s="33"/>
      <c r="FM546" s="33"/>
      <c r="FN546" s="33"/>
      <c r="FO546" s="33"/>
      <c r="FP546" s="33"/>
      <c r="FQ546" s="33"/>
      <c r="FR546" s="33"/>
      <c r="FS546" s="33"/>
      <c r="FT546" s="33"/>
      <c r="FU546" s="33"/>
      <c r="FV546" s="33"/>
      <c r="FW546" s="33"/>
      <c r="FX546" s="33"/>
      <c r="FY546" s="33"/>
      <c r="FZ546" s="33"/>
      <c r="GA546" s="33"/>
      <c r="GB546" s="33"/>
      <c r="GC546" s="33"/>
      <c r="GD546" s="33"/>
      <c r="GE546" s="33"/>
      <c r="GF546" s="33"/>
      <c r="GG546" s="33"/>
      <c r="GH546" s="33"/>
      <c r="GI546" s="33"/>
      <c r="GJ546" s="33"/>
      <c r="GK546" s="33"/>
      <c r="GL546" s="33"/>
      <c r="GM546" s="33"/>
      <c r="GN546" s="33"/>
      <c r="GO546" s="33"/>
      <c r="GP546" s="33"/>
      <c r="GQ546" s="33"/>
      <c r="GR546" s="33"/>
      <c r="GS546" s="33"/>
      <c r="GT546" s="33"/>
      <c r="GU546" s="33"/>
      <c r="GV546" s="33"/>
      <c r="GW546" s="33"/>
      <c r="GX546" s="33"/>
      <c r="GY546" s="33"/>
      <c r="GZ546" s="33"/>
      <c r="HA546" s="33"/>
      <c r="HB546" s="33"/>
      <c r="HC546" s="33"/>
      <c r="HD546" s="33"/>
      <c r="HE546" s="33"/>
      <c r="HF546" s="33"/>
      <c r="HG546" s="33"/>
      <c r="HH546" s="33"/>
      <c r="HI546" s="33"/>
      <c r="HJ546" s="33"/>
      <c r="HK546" s="33"/>
      <c r="HL546" s="33"/>
      <c r="HM546" s="33"/>
      <c r="HN546" s="33"/>
      <c r="HO546" s="33"/>
      <c r="HP546" s="33"/>
      <c r="HQ546" s="33"/>
      <c r="HR546" s="33"/>
      <c r="HS546" s="33"/>
      <c r="HT546" s="33"/>
      <c r="HU546" s="33"/>
      <c r="HV546" s="33"/>
      <c r="HW546" s="33"/>
      <c r="HX546" s="33"/>
      <c r="HY546" s="33"/>
      <c r="HZ546" s="33"/>
      <c r="IA546" s="33"/>
      <c r="IB546" s="33"/>
      <c r="IC546" s="33"/>
      <c r="ID546" s="33"/>
      <c r="IE546" s="33"/>
      <c r="IF546" s="33"/>
      <c r="IG546" s="33"/>
      <c r="IH546" s="33"/>
      <c r="II546" s="33"/>
      <c r="IJ546" s="33"/>
      <c r="IK546" s="33"/>
      <c r="IL546" s="33"/>
      <c r="IM546" s="33"/>
      <c r="IN546" s="33"/>
      <c r="IO546" s="33"/>
      <c r="IP546" s="33"/>
      <c r="IQ546" s="33"/>
    </row>
    <row r="547" spans="1:251" s="47" customFormat="1" ht="18.75" customHeight="1" thickBot="1">
      <c r="A547" s="48"/>
      <c r="B547" s="100" t="s">
        <v>84</v>
      </c>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2"/>
      <c r="AA547" s="103">
        <f>SUM($AA$542:$AA$546)</f>
        <v>3980</v>
      </c>
      <c r="AB547" s="104"/>
      <c r="AC547" s="104"/>
      <c r="AD547" s="104"/>
      <c r="AE547" s="104"/>
      <c r="AF547" s="104"/>
      <c r="AG547" s="104"/>
      <c r="AH547" s="104"/>
      <c r="AI547" s="105"/>
      <c r="AJ547" s="103">
        <f>SUM($AJ$542:$AJ$546)</f>
        <v>3038</v>
      </c>
      <c r="AK547" s="104"/>
      <c r="AL547" s="104"/>
      <c r="AM547" s="104"/>
      <c r="AN547" s="104"/>
      <c r="AO547" s="104"/>
      <c r="AP547" s="104"/>
      <c r="AQ547" s="104"/>
      <c r="AR547" s="105"/>
      <c r="AS547" s="106"/>
      <c r="AT547" s="107"/>
      <c r="AU547" s="107"/>
      <c r="AV547" s="107"/>
      <c r="AW547" s="107"/>
      <c r="AX547" s="108"/>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c r="CW547" s="33"/>
      <c r="CX547" s="33"/>
      <c r="CY547" s="33"/>
      <c r="CZ547" s="33"/>
      <c r="DA547" s="33"/>
      <c r="DB547" s="33"/>
      <c r="DC547" s="33"/>
      <c r="DD547" s="33"/>
      <c r="DE547" s="33"/>
      <c r="DF547" s="33"/>
      <c r="DG547" s="33"/>
      <c r="DH547" s="33"/>
      <c r="DI547" s="33"/>
      <c r="DJ547" s="33"/>
      <c r="DK547" s="33"/>
      <c r="DL547" s="33"/>
      <c r="DM547" s="33"/>
      <c r="DN547" s="33"/>
      <c r="DO547" s="33"/>
      <c r="DP547" s="33"/>
      <c r="DQ547" s="33"/>
      <c r="DR547" s="33"/>
      <c r="DS547" s="33"/>
      <c r="DT547" s="33"/>
      <c r="DU547" s="33"/>
      <c r="DV547" s="33"/>
      <c r="DW547" s="33"/>
      <c r="DX547" s="33"/>
      <c r="DY547" s="33"/>
      <c r="DZ547" s="33"/>
      <c r="EA547" s="33"/>
      <c r="EB547" s="33"/>
      <c r="EC547" s="33"/>
      <c r="ED547" s="33"/>
      <c r="EE547" s="33"/>
      <c r="EF547" s="33"/>
      <c r="EG547" s="33"/>
      <c r="EH547" s="33"/>
      <c r="EI547" s="33"/>
      <c r="EJ547" s="33"/>
      <c r="EK547" s="33"/>
      <c r="EL547" s="33"/>
      <c r="EM547" s="33"/>
      <c r="EN547" s="33"/>
      <c r="EO547" s="33"/>
      <c r="EP547" s="33"/>
      <c r="EQ547" s="33"/>
      <c r="ER547" s="33"/>
      <c r="ES547" s="33"/>
      <c r="ET547" s="33"/>
      <c r="EU547" s="33"/>
      <c r="EV547" s="33"/>
      <c r="EW547" s="33"/>
      <c r="EX547" s="33"/>
      <c r="EY547" s="33"/>
      <c r="EZ547" s="33"/>
      <c r="FA547" s="33"/>
      <c r="FB547" s="33"/>
      <c r="FC547" s="33"/>
      <c r="FD547" s="33"/>
      <c r="FE547" s="33"/>
      <c r="FF547" s="33"/>
      <c r="FG547" s="33"/>
      <c r="FH547" s="33"/>
      <c r="FI547" s="33"/>
      <c r="FJ547" s="33"/>
      <c r="FK547" s="33"/>
      <c r="FL547" s="33"/>
      <c r="FM547" s="33"/>
      <c r="FN547" s="33"/>
      <c r="FO547" s="33"/>
      <c r="FP547" s="33"/>
      <c r="FQ547" s="33"/>
      <c r="FR547" s="33"/>
      <c r="FS547" s="33"/>
      <c r="FT547" s="33"/>
      <c r="FU547" s="33"/>
      <c r="FV547" s="33"/>
      <c r="FW547" s="33"/>
      <c r="FX547" s="33"/>
      <c r="FY547" s="33"/>
      <c r="FZ547" s="33"/>
      <c r="GA547" s="33"/>
      <c r="GB547" s="33"/>
      <c r="GC547" s="33"/>
      <c r="GD547" s="33"/>
      <c r="GE547" s="33"/>
      <c r="GF547" s="33"/>
      <c r="GG547" s="33"/>
      <c r="GH547" s="33"/>
      <c r="GI547" s="33"/>
      <c r="GJ547" s="33"/>
      <c r="GK547" s="33"/>
      <c r="GL547" s="33"/>
      <c r="GM547" s="33"/>
      <c r="GN547" s="33"/>
      <c r="GO547" s="33"/>
      <c r="GP547" s="33"/>
      <c r="GQ547" s="33"/>
      <c r="GR547" s="33"/>
      <c r="GS547" s="33"/>
      <c r="GT547" s="33"/>
      <c r="GU547" s="33"/>
      <c r="GV547" s="33"/>
      <c r="GW547" s="33"/>
      <c r="GX547" s="33"/>
      <c r="GY547" s="33"/>
      <c r="GZ547" s="33"/>
      <c r="HA547" s="33"/>
      <c r="HB547" s="33"/>
      <c r="HC547" s="33"/>
      <c r="HD547" s="33"/>
      <c r="HE547" s="33"/>
      <c r="HF547" s="33"/>
      <c r="HG547" s="33"/>
      <c r="HH547" s="33"/>
      <c r="HI547" s="33"/>
      <c r="HJ547" s="33"/>
      <c r="HK547" s="33"/>
      <c r="HL547" s="33"/>
      <c r="HM547" s="33"/>
      <c r="HN547" s="33"/>
      <c r="HO547" s="33"/>
      <c r="HP547" s="33"/>
      <c r="HQ547" s="33"/>
      <c r="HR547" s="33"/>
      <c r="HS547" s="33"/>
      <c r="HT547" s="33"/>
      <c r="HU547" s="33"/>
      <c r="HV547" s="33"/>
      <c r="HW547" s="33"/>
      <c r="HX547" s="33"/>
      <c r="HY547" s="33"/>
      <c r="HZ547" s="33"/>
      <c r="IA547" s="33"/>
      <c r="IB547" s="33"/>
      <c r="IC547" s="33"/>
      <c r="ID547" s="33"/>
      <c r="IE547" s="33"/>
      <c r="IF547" s="33"/>
      <c r="IG547" s="33"/>
      <c r="IH547" s="33"/>
      <c r="II547" s="33"/>
      <c r="IJ547" s="33"/>
      <c r="IK547" s="33"/>
      <c r="IL547" s="33"/>
      <c r="IM547" s="33"/>
      <c r="IN547" s="33"/>
      <c r="IO547" s="33"/>
      <c r="IP547" s="33"/>
      <c r="IQ547" s="33"/>
    </row>
    <row r="549" spans="1:251" ht="18.75">
      <c r="A549" s="32" t="s">
        <v>71</v>
      </c>
      <c r="AW549" s="34"/>
      <c r="AX549" s="35"/>
      <c r="AY549" s="34"/>
    </row>
    <row r="551" spans="1:251" ht="18.75">
      <c r="B551" s="109" t="s">
        <v>0</v>
      </c>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row>
    <row r="552" spans="1:251">
      <c r="Z552" s="36"/>
      <c r="AD552" s="36"/>
      <c r="AE552" s="36"/>
      <c r="AF552" s="36"/>
      <c r="AG552" s="36"/>
      <c r="AH552" s="36"/>
      <c r="AI552" s="36"/>
      <c r="AO552" s="36"/>
    </row>
    <row r="553" spans="1:251" ht="13.5" thickBot="1">
      <c r="Z553" s="36"/>
      <c r="AD553" s="36"/>
      <c r="AE553" s="36"/>
      <c r="AF553" s="36"/>
      <c r="AG553" s="36"/>
      <c r="AH553" s="36"/>
      <c r="AI553" s="36"/>
      <c r="AO553" s="36"/>
      <c r="DI553" s="37"/>
    </row>
    <row r="554" spans="1:251" ht="24.75" customHeight="1" thickBot="1">
      <c r="B554" s="111" t="s">
        <v>72</v>
      </c>
      <c r="C554" s="112"/>
      <c r="D554" s="112"/>
      <c r="E554" s="112"/>
      <c r="F554" s="112"/>
      <c r="G554" s="112"/>
      <c r="H554" s="113" t="s">
        <v>165</v>
      </c>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c r="AO554" s="114"/>
      <c r="AP554" s="114"/>
      <c r="AQ554" s="114"/>
      <c r="AR554" s="114"/>
      <c r="AS554" s="114"/>
      <c r="AT554" s="114"/>
      <c r="AU554" s="114"/>
      <c r="AV554" s="114"/>
      <c r="AW554" s="114"/>
      <c r="AX554" s="115"/>
      <c r="DI554" s="37"/>
    </row>
    <row r="555" spans="1:251" ht="14.25">
      <c r="B555" s="38"/>
      <c r="C555" s="38"/>
      <c r="D555" s="38"/>
      <c r="E555" s="38"/>
      <c r="F555" s="38"/>
      <c r="G555" s="38"/>
      <c r="H555" s="39"/>
      <c r="I555" s="39"/>
      <c r="J555" s="39"/>
      <c r="K555" s="39"/>
      <c r="L555" s="40"/>
      <c r="M555" s="40"/>
      <c r="N555" s="40"/>
      <c r="O555" s="40"/>
      <c r="P555" s="39"/>
      <c r="Q555" s="39"/>
      <c r="R555" s="39"/>
      <c r="S555" s="39"/>
      <c r="T555" s="39"/>
      <c r="U555" s="39"/>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DI555" s="37"/>
    </row>
    <row r="556" spans="1:251" ht="15" thickBot="1">
      <c r="A556" s="42"/>
      <c r="B556" s="41" t="s">
        <v>74</v>
      </c>
      <c r="C556" s="39"/>
      <c r="D556" s="39"/>
      <c r="E556" s="39"/>
      <c r="F556" s="39"/>
      <c r="G556" s="39"/>
      <c r="H556" s="39"/>
      <c r="I556" s="39"/>
      <c r="J556" s="39"/>
      <c r="K556" s="39"/>
      <c r="L556" s="40"/>
      <c r="M556" s="40"/>
      <c r="N556" s="40"/>
      <c r="O556" s="40"/>
      <c r="P556" s="39"/>
      <c r="Q556" s="39"/>
      <c r="R556" s="39"/>
      <c r="S556" s="39"/>
      <c r="T556" s="39"/>
      <c r="U556" s="39"/>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DI556" s="37"/>
    </row>
    <row r="557" spans="1:251" ht="14.25">
      <c r="A557" s="39"/>
      <c r="B557" s="43"/>
      <c r="C557" s="38"/>
      <c r="D557" s="38"/>
      <c r="E557" s="38"/>
      <c r="F557" s="38"/>
      <c r="G557" s="38"/>
      <c r="H557" s="38"/>
      <c r="I557" s="38"/>
      <c r="J557" s="38"/>
      <c r="K557" s="38"/>
      <c r="L557" s="44"/>
      <c r="M557" s="44"/>
      <c r="N557" s="44"/>
      <c r="O557" s="44"/>
      <c r="P557" s="38"/>
      <c r="Q557" s="38"/>
      <c r="R557" s="38"/>
      <c r="S557" s="38"/>
      <c r="T557" s="38"/>
      <c r="U557" s="38"/>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6"/>
    </row>
    <row r="558" spans="1:251" ht="12" customHeight="1">
      <c r="A558" s="39"/>
      <c r="B558" s="116" t="s">
        <v>166</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AT558" s="117"/>
      <c r="AU558" s="117"/>
      <c r="AV558" s="117"/>
      <c r="AW558" s="117"/>
      <c r="AX558" s="118"/>
    </row>
    <row r="559" spans="1:251" ht="12" customHeight="1">
      <c r="A559" s="39"/>
      <c r="B559" s="116"/>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c r="AT559" s="117"/>
      <c r="AU559" s="117"/>
      <c r="AV559" s="117"/>
      <c r="AW559" s="117"/>
      <c r="AX559" s="118"/>
      <c r="BC559" s="47"/>
    </row>
    <row r="560" spans="1:251" ht="12" customHeight="1">
      <c r="A560" s="39"/>
      <c r="B560" s="116"/>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8"/>
    </row>
    <row r="561" spans="1:113" ht="12" customHeight="1">
      <c r="A561" s="39"/>
      <c r="B561" s="116"/>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8"/>
    </row>
    <row r="562" spans="1:113" ht="12" customHeight="1">
      <c r="A562" s="39"/>
      <c r="B562" s="116"/>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8"/>
    </row>
    <row r="563" spans="1:113" ht="15" thickBot="1">
      <c r="A563" s="48"/>
      <c r="B563" s="49"/>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c r="AQ563" s="50"/>
      <c r="AR563" s="50"/>
      <c r="AS563" s="50"/>
      <c r="AT563" s="50"/>
      <c r="AU563" s="50"/>
      <c r="AV563" s="50"/>
      <c r="AW563" s="50"/>
      <c r="AX563" s="51"/>
    </row>
    <row r="564" spans="1:113">
      <c r="B564" s="52"/>
    </row>
    <row r="565" spans="1:113" ht="15" thickBot="1">
      <c r="A565" s="42"/>
      <c r="B565" s="41" t="s">
        <v>75</v>
      </c>
      <c r="C565" s="39"/>
      <c r="D565" s="39"/>
      <c r="E565" s="39"/>
      <c r="F565" s="39"/>
      <c r="G565" s="39"/>
      <c r="H565" s="39"/>
      <c r="I565" s="39"/>
      <c r="J565" s="39"/>
      <c r="K565" s="39"/>
      <c r="L565" s="40"/>
      <c r="M565" s="40"/>
      <c r="N565" s="40"/>
      <c r="O565" s="40"/>
      <c r="P565" s="39"/>
      <c r="Q565" s="39"/>
      <c r="R565" s="39"/>
      <c r="S565" s="39"/>
      <c r="T565" s="39"/>
      <c r="U565" s="39"/>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DI565" s="37"/>
    </row>
    <row r="566" spans="1:113" ht="14.25">
      <c r="A566" s="39"/>
      <c r="B566" s="43"/>
      <c r="C566" s="38"/>
      <c r="D566" s="38"/>
      <c r="E566" s="38"/>
      <c r="F566" s="38"/>
      <c r="G566" s="38"/>
      <c r="H566" s="38"/>
      <c r="I566" s="38"/>
      <c r="J566" s="38"/>
      <c r="K566" s="38"/>
      <c r="L566" s="44"/>
      <c r="M566" s="44"/>
      <c r="N566" s="44"/>
      <c r="O566" s="44"/>
      <c r="P566" s="38"/>
      <c r="Q566" s="38"/>
      <c r="R566" s="38"/>
      <c r="S566" s="38"/>
      <c r="T566" s="38"/>
      <c r="U566" s="38"/>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6"/>
    </row>
    <row r="567" spans="1:113" ht="12" customHeight="1">
      <c r="A567" s="39"/>
      <c r="B567" s="116" t="s">
        <v>167</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row>
    <row r="568" spans="1:113" ht="12" customHeight="1">
      <c r="A568" s="39"/>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8"/>
    </row>
    <row r="569" spans="1:113" ht="12" customHeight="1">
      <c r="A569" s="39"/>
      <c r="B569" s="116"/>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8"/>
    </row>
    <row r="570" spans="1:113" ht="12" customHeight="1">
      <c r="A570" s="39"/>
      <c r="B570" s="116"/>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c r="BC570" s="47"/>
    </row>
    <row r="571" spans="1:113" ht="12" customHeight="1">
      <c r="A571" s="39"/>
      <c r="B571" s="116"/>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113" ht="12" customHeight="1">
      <c r="A572" s="39"/>
      <c r="B572" s="116"/>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113" ht="12" customHeight="1">
      <c r="A573" s="39"/>
      <c r="B573" s="116"/>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113" ht="15" thickBot="1">
      <c r="A574" s="48"/>
      <c r="B574" s="49"/>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1"/>
    </row>
    <row r="575" spans="1:113">
      <c r="B575" s="52"/>
    </row>
    <row r="576" spans="1:113" ht="14.25">
      <c r="B576" s="41" t="s">
        <v>77</v>
      </c>
      <c r="C576" s="39"/>
      <c r="D576" s="39"/>
      <c r="E576" s="39"/>
      <c r="F576" s="39"/>
      <c r="G576" s="39"/>
      <c r="H576" s="39"/>
      <c r="I576" s="39"/>
      <c r="J576" s="39"/>
      <c r="K576" s="39"/>
      <c r="L576" s="40"/>
      <c r="M576" s="40"/>
      <c r="N576" s="40"/>
      <c r="O576" s="40"/>
      <c r="P576" s="39"/>
      <c r="Q576" s="39"/>
      <c r="R576" s="39"/>
      <c r="S576" s="39"/>
      <c r="T576" s="39"/>
      <c r="U576" s="39"/>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row>
    <row r="577" spans="1:251" ht="15" thickBot="1">
      <c r="B577" s="39"/>
      <c r="C577" s="39"/>
      <c r="D577" s="39"/>
      <c r="E577" s="39"/>
      <c r="F577" s="39"/>
      <c r="G577" s="39"/>
      <c r="H577" s="39"/>
      <c r="I577" s="39"/>
      <c r="J577" s="39"/>
      <c r="K577" s="39"/>
      <c r="L577" s="40"/>
      <c r="M577" s="40"/>
      <c r="N577" s="40"/>
      <c r="O577" s="40"/>
      <c r="P577" s="39"/>
      <c r="Q577" s="39"/>
      <c r="R577" s="39"/>
      <c r="S577" s="39"/>
      <c r="T577" s="39"/>
      <c r="U577" s="39"/>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53" t="s">
        <v>78</v>
      </c>
    </row>
    <row r="578" spans="1:251" s="47" customFormat="1" ht="13.5" customHeight="1">
      <c r="A578" s="39"/>
      <c r="B578" s="119" t="s">
        <v>79</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1"/>
      <c r="AA578" s="125" t="s">
        <v>80</v>
      </c>
      <c r="AB578" s="120"/>
      <c r="AC578" s="120"/>
      <c r="AD578" s="120"/>
      <c r="AE578" s="120"/>
      <c r="AF578" s="120"/>
      <c r="AG578" s="120"/>
      <c r="AH578" s="120"/>
      <c r="AI578" s="121"/>
      <c r="AJ578" s="125" t="s">
        <v>81</v>
      </c>
      <c r="AK578" s="120"/>
      <c r="AL578" s="120"/>
      <c r="AM578" s="120"/>
      <c r="AN578" s="120"/>
      <c r="AO578" s="120"/>
      <c r="AP578" s="120"/>
      <c r="AQ578" s="120"/>
      <c r="AR578" s="121"/>
      <c r="AS578" s="125" t="s">
        <v>82</v>
      </c>
      <c r="AT578" s="120"/>
      <c r="AU578" s="120"/>
      <c r="AV578" s="120"/>
      <c r="AW578" s="120"/>
      <c r="AX578" s="127"/>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row>
    <row r="579" spans="1:251" s="47" customFormat="1" ht="13.5">
      <c r="A579" s="39"/>
      <c r="B579" s="122"/>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4"/>
      <c r="AA579" s="126"/>
      <c r="AB579" s="123"/>
      <c r="AC579" s="123"/>
      <c r="AD579" s="123"/>
      <c r="AE579" s="123"/>
      <c r="AF579" s="123"/>
      <c r="AG579" s="123"/>
      <c r="AH579" s="123"/>
      <c r="AI579" s="124"/>
      <c r="AJ579" s="126"/>
      <c r="AK579" s="123"/>
      <c r="AL579" s="123"/>
      <c r="AM579" s="123"/>
      <c r="AN579" s="123"/>
      <c r="AO579" s="123"/>
      <c r="AP579" s="123"/>
      <c r="AQ579" s="123"/>
      <c r="AR579" s="124"/>
      <c r="AS579" s="126"/>
      <c r="AT579" s="123"/>
      <c r="AU579" s="123"/>
      <c r="AV579" s="123"/>
      <c r="AW579" s="123"/>
      <c r="AX579" s="128"/>
      <c r="AY579" s="33"/>
      <c r="AZ579" s="33"/>
      <c r="BA579" s="33"/>
      <c r="BB579" s="54"/>
      <c r="BC579" s="55"/>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c r="EZ579" s="33"/>
      <c r="FA579" s="33"/>
      <c r="FB579" s="33"/>
      <c r="FC579" s="33"/>
      <c r="FD579" s="33"/>
      <c r="FE579" s="33"/>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c r="IB579" s="33"/>
      <c r="IC579" s="33"/>
      <c r="ID579" s="33"/>
      <c r="IE579" s="33"/>
      <c r="IF579" s="33"/>
      <c r="IG579" s="33"/>
      <c r="IH579" s="33"/>
      <c r="II579" s="33"/>
      <c r="IJ579" s="33"/>
      <c r="IK579" s="33"/>
      <c r="IL579" s="33"/>
      <c r="IM579" s="33"/>
      <c r="IN579" s="33"/>
      <c r="IO579" s="33"/>
      <c r="IP579" s="33"/>
      <c r="IQ579" s="33"/>
    </row>
    <row r="580" spans="1:251" s="47" customFormat="1" ht="18.75" customHeight="1">
      <c r="A580" s="39"/>
      <c r="B580" s="56"/>
      <c r="C580" s="91" t="s">
        <v>168</v>
      </c>
      <c r="D580" s="92"/>
      <c r="E580" s="92"/>
      <c r="F580" s="92"/>
      <c r="G580" s="92"/>
      <c r="H580" s="92"/>
      <c r="I580" s="92"/>
      <c r="J580" s="92"/>
      <c r="K580" s="92"/>
      <c r="L580" s="92"/>
      <c r="M580" s="92"/>
      <c r="N580" s="92"/>
      <c r="O580" s="92"/>
      <c r="P580" s="92"/>
      <c r="Q580" s="92"/>
      <c r="R580" s="92"/>
      <c r="S580" s="92"/>
      <c r="T580" s="92"/>
      <c r="U580" s="92"/>
      <c r="V580" s="92"/>
      <c r="W580" s="92"/>
      <c r="X580" s="92"/>
      <c r="Y580" s="92"/>
      <c r="Z580" s="93"/>
      <c r="AA580" s="94">
        <v>6930</v>
      </c>
      <c r="AB580" s="95"/>
      <c r="AC580" s="95"/>
      <c r="AD580" s="95"/>
      <c r="AE580" s="95"/>
      <c r="AF580" s="95"/>
      <c r="AG580" s="95"/>
      <c r="AH580" s="95"/>
      <c r="AI580" s="96"/>
      <c r="AJ580" s="94">
        <v>3469</v>
      </c>
      <c r="AK580" s="95"/>
      <c r="AL580" s="95"/>
      <c r="AM580" s="95"/>
      <c r="AN580" s="95"/>
      <c r="AO580" s="95"/>
      <c r="AP580" s="95"/>
      <c r="AQ580" s="95"/>
      <c r="AR580" s="96"/>
      <c r="AS580" s="97"/>
      <c r="AT580" s="98"/>
      <c r="AU580" s="98"/>
      <c r="AV580" s="98"/>
      <c r="AW580" s="98"/>
      <c r="AX580" s="99"/>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33"/>
      <c r="EE580" s="33"/>
      <c r="EF580" s="33"/>
      <c r="EG580" s="33"/>
      <c r="EH580" s="33"/>
      <c r="EI580" s="33"/>
      <c r="EJ580" s="33"/>
      <c r="EK580" s="33"/>
      <c r="EL580" s="33"/>
      <c r="EM580" s="33"/>
      <c r="EN580" s="33"/>
      <c r="EO580" s="33"/>
      <c r="EP580" s="33"/>
      <c r="EQ580" s="33"/>
      <c r="ER580" s="33"/>
      <c r="ES580" s="33"/>
      <c r="ET580" s="33"/>
      <c r="EU580" s="33"/>
      <c r="EV580" s="33"/>
      <c r="EW580" s="33"/>
      <c r="EX580" s="33"/>
      <c r="EY580" s="33"/>
      <c r="EZ580" s="33"/>
      <c r="FA580" s="33"/>
      <c r="FB580" s="33"/>
      <c r="FC580" s="33"/>
      <c r="FD580" s="33"/>
      <c r="FE580" s="33"/>
      <c r="FF580" s="33"/>
      <c r="FG580" s="33"/>
      <c r="FH580" s="33"/>
      <c r="FI580" s="33"/>
      <c r="FJ580" s="33"/>
      <c r="FK580" s="33"/>
      <c r="FL580" s="33"/>
      <c r="FM580" s="33"/>
      <c r="FN580" s="33"/>
      <c r="FO580" s="33"/>
      <c r="FP580" s="33"/>
      <c r="FQ580" s="33"/>
      <c r="FR580" s="33"/>
      <c r="FS580" s="33"/>
      <c r="FT580" s="33"/>
      <c r="FU580" s="33"/>
      <c r="FV580" s="33"/>
      <c r="FW580" s="33"/>
      <c r="FX580" s="33"/>
      <c r="FY580" s="33"/>
      <c r="FZ580" s="33"/>
      <c r="GA580" s="33"/>
      <c r="GB580" s="33"/>
      <c r="GC580" s="33"/>
      <c r="GD580" s="33"/>
      <c r="GE580" s="33"/>
      <c r="GF580" s="33"/>
      <c r="GG580" s="33"/>
      <c r="GH580" s="33"/>
      <c r="GI580" s="33"/>
      <c r="GJ580" s="33"/>
      <c r="GK580" s="33"/>
      <c r="GL580" s="33"/>
      <c r="GM580" s="33"/>
      <c r="GN580" s="33"/>
      <c r="GO580" s="33"/>
      <c r="GP580" s="33"/>
      <c r="GQ580" s="33"/>
      <c r="GR580" s="33"/>
      <c r="GS580" s="33"/>
      <c r="GT580" s="33"/>
      <c r="GU580" s="33"/>
      <c r="GV580" s="33"/>
      <c r="GW580" s="33"/>
      <c r="GX580" s="33"/>
      <c r="GY580" s="33"/>
      <c r="GZ580" s="33"/>
      <c r="HA580" s="33"/>
      <c r="HB580" s="33"/>
      <c r="HC580" s="33"/>
      <c r="HD580" s="33"/>
      <c r="HE580" s="33"/>
      <c r="HF580" s="33"/>
      <c r="HG580" s="33"/>
      <c r="HH580" s="33"/>
      <c r="HI580" s="33"/>
      <c r="HJ580" s="33"/>
      <c r="HK580" s="33"/>
      <c r="HL580" s="33"/>
      <c r="HM580" s="33"/>
      <c r="HN580" s="33"/>
      <c r="HO580" s="33"/>
      <c r="HP580" s="33"/>
      <c r="HQ580" s="33"/>
      <c r="HR580" s="33"/>
      <c r="HS580" s="33"/>
      <c r="HT580" s="33"/>
      <c r="HU580" s="33"/>
      <c r="HV580" s="33"/>
      <c r="HW580" s="33"/>
      <c r="HX580" s="33"/>
      <c r="HY580" s="33"/>
      <c r="HZ580" s="33"/>
      <c r="IA580" s="33"/>
      <c r="IB580" s="33"/>
      <c r="IC580" s="33"/>
      <c r="ID580" s="33"/>
      <c r="IE580" s="33"/>
      <c r="IF580" s="33"/>
      <c r="IG580" s="33"/>
      <c r="IH580" s="33"/>
      <c r="II580" s="33"/>
      <c r="IJ580" s="33"/>
      <c r="IK580" s="33"/>
      <c r="IL580" s="33"/>
      <c r="IM580" s="33"/>
      <c r="IN580" s="33"/>
      <c r="IO580" s="33"/>
      <c r="IP580" s="33"/>
      <c r="IQ580" s="33"/>
    </row>
    <row r="581" spans="1:251" s="47" customFormat="1" ht="18.75" customHeight="1">
      <c r="A581" s="39"/>
      <c r="B581" s="56"/>
      <c r="C581" s="91" t="s">
        <v>169</v>
      </c>
      <c r="D581" s="92"/>
      <c r="E581" s="92"/>
      <c r="F581" s="92"/>
      <c r="G581" s="92"/>
      <c r="H581" s="92"/>
      <c r="I581" s="92"/>
      <c r="J581" s="92"/>
      <c r="K581" s="92"/>
      <c r="L581" s="92"/>
      <c r="M581" s="92"/>
      <c r="N581" s="92"/>
      <c r="O581" s="92"/>
      <c r="P581" s="92"/>
      <c r="Q581" s="92"/>
      <c r="R581" s="92"/>
      <c r="S581" s="92"/>
      <c r="T581" s="92"/>
      <c r="U581" s="92"/>
      <c r="V581" s="92"/>
      <c r="W581" s="92"/>
      <c r="X581" s="92"/>
      <c r="Y581" s="92"/>
      <c r="Z581" s="93"/>
      <c r="AA581" s="94">
        <v>449</v>
      </c>
      <c r="AB581" s="95"/>
      <c r="AC581" s="95"/>
      <c r="AD581" s="95"/>
      <c r="AE581" s="95"/>
      <c r="AF581" s="95"/>
      <c r="AG581" s="95"/>
      <c r="AH581" s="95"/>
      <c r="AI581" s="96"/>
      <c r="AJ581" s="94">
        <v>267</v>
      </c>
      <c r="AK581" s="95"/>
      <c r="AL581" s="95"/>
      <c r="AM581" s="95"/>
      <c r="AN581" s="95"/>
      <c r="AO581" s="95"/>
      <c r="AP581" s="95"/>
      <c r="AQ581" s="95"/>
      <c r="AR581" s="96"/>
      <c r="AS581" s="97"/>
      <c r="AT581" s="98"/>
      <c r="AU581" s="98"/>
      <c r="AV581" s="98"/>
      <c r="AW581" s="98"/>
      <c r="AX581" s="99"/>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33"/>
      <c r="EE581" s="33"/>
      <c r="EF581" s="33"/>
      <c r="EG581" s="33"/>
      <c r="EH581" s="33"/>
      <c r="EI581" s="33"/>
      <c r="EJ581" s="33"/>
      <c r="EK581" s="33"/>
      <c r="EL581" s="33"/>
      <c r="EM581" s="33"/>
      <c r="EN581" s="33"/>
      <c r="EO581" s="33"/>
      <c r="EP581" s="33"/>
      <c r="EQ581" s="33"/>
      <c r="ER581" s="33"/>
      <c r="ES581" s="33"/>
      <c r="ET581" s="33"/>
      <c r="EU581" s="33"/>
      <c r="EV581" s="33"/>
      <c r="EW581" s="33"/>
      <c r="EX581" s="33"/>
      <c r="EY581" s="33"/>
      <c r="EZ581" s="33"/>
      <c r="FA581" s="33"/>
      <c r="FB581" s="33"/>
      <c r="FC581" s="33"/>
      <c r="FD581" s="33"/>
      <c r="FE581" s="33"/>
      <c r="FF581" s="33"/>
      <c r="FG581" s="33"/>
      <c r="FH581" s="33"/>
      <c r="FI581" s="33"/>
      <c r="FJ581" s="33"/>
      <c r="FK581" s="33"/>
      <c r="FL581" s="33"/>
      <c r="FM581" s="33"/>
      <c r="FN581" s="33"/>
      <c r="FO581" s="33"/>
      <c r="FP581" s="33"/>
      <c r="FQ581" s="33"/>
      <c r="FR581" s="33"/>
      <c r="FS581" s="33"/>
      <c r="FT581" s="33"/>
      <c r="FU581" s="33"/>
      <c r="FV581" s="33"/>
      <c r="FW581" s="33"/>
      <c r="FX581" s="33"/>
      <c r="FY581" s="33"/>
      <c r="FZ581" s="33"/>
      <c r="GA581" s="33"/>
      <c r="GB581" s="33"/>
      <c r="GC581" s="33"/>
      <c r="GD581" s="33"/>
      <c r="GE581" s="33"/>
      <c r="GF581" s="33"/>
      <c r="GG581" s="33"/>
      <c r="GH581" s="33"/>
      <c r="GI581" s="33"/>
      <c r="GJ581" s="33"/>
      <c r="GK581" s="33"/>
      <c r="GL581" s="33"/>
      <c r="GM581" s="33"/>
      <c r="GN581" s="33"/>
      <c r="GO581" s="33"/>
      <c r="GP581" s="33"/>
      <c r="GQ581" s="33"/>
      <c r="GR581" s="33"/>
      <c r="GS581" s="33"/>
      <c r="GT581" s="33"/>
      <c r="GU581" s="33"/>
      <c r="GV581" s="33"/>
      <c r="GW581" s="33"/>
      <c r="GX581" s="33"/>
      <c r="GY581" s="33"/>
      <c r="GZ581" s="33"/>
      <c r="HA581" s="33"/>
      <c r="HB581" s="33"/>
      <c r="HC581" s="33"/>
      <c r="HD581" s="33"/>
      <c r="HE581" s="33"/>
      <c r="HF581" s="33"/>
      <c r="HG581" s="33"/>
      <c r="HH581" s="33"/>
      <c r="HI581" s="33"/>
      <c r="HJ581" s="33"/>
      <c r="HK581" s="33"/>
      <c r="HL581" s="33"/>
      <c r="HM581" s="33"/>
      <c r="HN581" s="33"/>
      <c r="HO581" s="33"/>
      <c r="HP581" s="33"/>
      <c r="HQ581" s="33"/>
      <c r="HR581" s="33"/>
      <c r="HS581" s="33"/>
      <c r="HT581" s="33"/>
      <c r="HU581" s="33"/>
      <c r="HV581" s="33"/>
      <c r="HW581" s="33"/>
      <c r="HX581" s="33"/>
      <c r="HY581" s="33"/>
      <c r="HZ581" s="33"/>
      <c r="IA581" s="33"/>
      <c r="IB581" s="33"/>
      <c r="IC581" s="33"/>
      <c r="ID581" s="33"/>
      <c r="IE581" s="33"/>
      <c r="IF581" s="33"/>
      <c r="IG581" s="33"/>
      <c r="IH581" s="33"/>
      <c r="II581" s="33"/>
      <c r="IJ581" s="33"/>
      <c r="IK581" s="33"/>
      <c r="IL581" s="33"/>
      <c r="IM581" s="33"/>
      <c r="IN581" s="33"/>
      <c r="IO581" s="33"/>
      <c r="IP581" s="33"/>
      <c r="IQ581" s="33"/>
    </row>
    <row r="582" spans="1:251" s="47" customFormat="1" ht="18.75" customHeight="1">
      <c r="A582" s="39"/>
      <c r="B582" s="56"/>
      <c r="C582" s="91" t="s">
        <v>170</v>
      </c>
      <c r="D582" s="92"/>
      <c r="E582" s="92"/>
      <c r="F582" s="92"/>
      <c r="G582" s="92"/>
      <c r="H582" s="92"/>
      <c r="I582" s="92"/>
      <c r="J582" s="92"/>
      <c r="K582" s="92"/>
      <c r="L582" s="92"/>
      <c r="M582" s="92"/>
      <c r="N582" s="92"/>
      <c r="O582" s="92"/>
      <c r="P582" s="92"/>
      <c r="Q582" s="92"/>
      <c r="R582" s="92"/>
      <c r="S582" s="92"/>
      <c r="T582" s="92"/>
      <c r="U582" s="92"/>
      <c r="V582" s="92"/>
      <c r="W582" s="92"/>
      <c r="X582" s="92"/>
      <c r="Y582" s="92"/>
      <c r="Z582" s="93"/>
      <c r="AA582" s="94">
        <v>168</v>
      </c>
      <c r="AB582" s="95"/>
      <c r="AC582" s="95"/>
      <c r="AD582" s="95"/>
      <c r="AE582" s="95"/>
      <c r="AF582" s="95"/>
      <c r="AG582" s="95"/>
      <c r="AH582" s="95"/>
      <c r="AI582" s="96"/>
      <c r="AJ582" s="94">
        <v>116</v>
      </c>
      <c r="AK582" s="95"/>
      <c r="AL582" s="95"/>
      <c r="AM582" s="95"/>
      <c r="AN582" s="95"/>
      <c r="AO582" s="95"/>
      <c r="AP582" s="95"/>
      <c r="AQ582" s="95"/>
      <c r="AR582" s="96"/>
      <c r="AS582" s="97"/>
      <c r="AT582" s="98"/>
      <c r="AU582" s="98"/>
      <c r="AV582" s="98"/>
      <c r="AW582" s="98"/>
      <c r="AX582" s="99"/>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33"/>
      <c r="EE582" s="33"/>
      <c r="EF582" s="33"/>
      <c r="EG582" s="33"/>
      <c r="EH582" s="33"/>
      <c r="EI582" s="33"/>
      <c r="EJ582" s="33"/>
      <c r="EK582" s="33"/>
      <c r="EL582" s="33"/>
      <c r="EM582" s="33"/>
      <c r="EN582" s="33"/>
      <c r="EO582" s="33"/>
      <c r="EP582" s="33"/>
      <c r="EQ582" s="33"/>
      <c r="ER582" s="33"/>
      <c r="ES582" s="33"/>
      <c r="ET582" s="33"/>
      <c r="EU582" s="33"/>
      <c r="EV582" s="33"/>
      <c r="EW582" s="33"/>
      <c r="EX582" s="33"/>
      <c r="EY582" s="33"/>
      <c r="EZ582" s="33"/>
      <c r="FA582" s="33"/>
      <c r="FB582" s="33"/>
      <c r="FC582" s="33"/>
      <c r="FD582" s="33"/>
      <c r="FE582" s="33"/>
      <c r="FF582" s="33"/>
      <c r="FG582" s="33"/>
      <c r="FH582" s="33"/>
      <c r="FI582" s="33"/>
      <c r="FJ582" s="33"/>
      <c r="FK582" s="33"/>
      <c r="FL582" s="33"/>
      <c r="FM582" s="33"/>
      <c r="FN582" s="33"/>
      <c r="FO582" s="33"/>
      <c r="FP582" s="33"/>
      <c r="FQ582" s="33"/>
      <c r="FR582" s="33"/>
      <c r="FS582" s="33"/>
      <c r="FT582" s="33"/>
      <c r="FU582" s="33"/>
      <c r="FV582" s="33"/>
      <c r="FW582" s="33"/>
      <c r="FX582" s="33"/>
      <c r="FY582" s="33"/>
      <c r="FZ582" s="33"/>
      <c r="GA582" s="33"/>
      <c r="GB582" s="33"/>
      <c r="GC582" s="33"/>
      <c r="GD582" s="33"/>
      <c r="GE582" s="33"/>
      <c r="GF582" s="33"/>
      <c r="GG582" s="33"/>
      <c r="GH582" s="33"/>
      <c r="GI582" s="33"/>
      <c r="GJ582" s="33"/>
      <c r="GK582" s="33"/>
      <c r="GL582" s="33"/>
      <c r="GM582" s="33"/>
      <c r="GN582" s="33"/>
      <c r="GO582" s="33"/>
      <c r="GP582" s="33"/>
      <c r="GQ582" s="33"/>
      <c r="GR582" s="33"/>
      <c r="GS582" s="33"/>
      <c r="GT582" s="33"/>
      <c r="GU582" s="33"/>
      <c r="GV582" s="33"/>
      <c r="GW582" s="33"/>
      <c r="GX582" s="33"/>
      <c r="GY582" s="33"/>
      <c r="GZ582" s="33"/>
      <c r="HA582" s="33"/>
      <c r="HB582" s="33"/>
      <c r="HC582" s="33"/>
      <c r="HD582" s="33"/>
      <c r="HE582" s="33"/>
      <c r="HF582" s="33"/>
      <c r="HG582" s="33"/>
      <c r="HH582" s="33"/>
      <c r="HI582" s="33"/>
      <c r="HJ582" s="33"/>
      <c r="HK582" s="33"/>
      <c r="HL582" s="33"/>
      <c r="HM582" s="33"/>
      <c r="HN582" s="33"/>
      <c r="HO582" s="33"/>
      <c r="HP582" s="33"/>
      <c r="HQ582" s="33"/>
      <c r="HR582" s="33"/>
      <c r="HS582" s="33"/>
      <c r="HT582" s="33"/>
      <c r="HU582" s="33"/>
      <c r="HV582" s="33"/>
      <c r="HW582" s="33"/>
      <c r="HX582" s="33"/>
      <c r="HY582" s="33"/>
      <c r="HZ582" s="33"/>
      <c r="IA582" s="33"/>
      <c r="IB582" s="33"/>
      <c r="IC582" s="33"/>
      <c r="ID582" s="33"/>
      <c r="IE582" s="33"/>
      <c r="IF582" s="33"/>
      <c r="IG582" s="33"/>
      <c r="IH582" s="33"/>
      <c r="II582" s="33"/>
      <c r="IJ582" s="33"/>
      <c r="IK582" s="33"/>
      <c r="IL582" s="33"/>
      <c r="IM582" s="33"/>
      <c r="IN582" s="33"/>
      <c r="IO582" s="33"/>
      <c r="IP582" s="33"/>
      <c r="IQ582" s="33"/>
    </row>
    <row r="583" spans="1:251" s="47" customFormat="1" ht="18.75" customHeight="1" thickBot="1">
      <c r="A583" s="48"/>
      <c r="B583" s="100" t="s">
        <v>84</v>
      </c>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2"/>
      <c r="AA583" s="103">
        <f>SUM($AA$580:$AA$582)</f>
        <v>7547</v>
      </c>
      <c r="AB583" s="104"/>
      <c r="AC583" s="104"/>
      <c r="AD583" s="104"/>
      <c r="AE583" s="104"/>
      <c r="AF583" s="104"/>
      <c r="AG583" s="104"/>
      <c r="AH583" s="104"/>
      <c r="AI583" s="105"/>
      <c r="AJ583" s="103">
        <f>SUM($AJ$580:$AJ$582)</f>
        <v>3852</v>
      </c>
      <c r="AK583" s="104"/>
      <c r="AL583" s="104"/>
      <c r="AM583" s="104"/>
      <c r="AN583" s="104"/>
      <c r="AO583" s="104"/>
      <c r="AP583" s="104"/>
      <c r="AQ583" s="104"/>
      <c r="AR583" s="105"/>
      <c r="AS583" s="106"/>
      <c r="AT583" s="107"/>
      <c r="AU583" s="107"/>
      <c r="AV583" s="107"/>
      <c r="AW583" s="107"/>
      <c r="AX583" s="108"/>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c r="CT583" s="33"/>
      <c r="CU583" s="33"/>
      <c r="CV583" s="33"/>
      <c r="CW583" s="33"/>
      <c r="CX583" s="33"/>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33"/>
      <c r="ED583" s="33"/>
      <c r="EE583" s="33"/>
      <c r="EF583" s="33"/>
      <c r="EG583" s="33"/>
      <c r="EH583" s="33"/>
      <c r="EI583" s="33"/>
      <c r="EJ583" s="33"/>
      <c r="EK583" s="33"/>
      <c r="EL583" s="33"/>
      <c r="EM583" s="33"/>
      <c r="EN583" s="33"/>
      <c r="EO583" s="33"/>
      <c r="EP583" s="33"/>
      <c r="EQ583" s="33"/>
      <c r="ER583" s="33"/>
      <c r="ES583" s="33"/>
      <c r="ET583" s="33"/>
      <c r="EU583" s="33"/>
      <c r="EV583" s="33"/>
      <c r="EW583" s="33"/>
      <c r="EX583" s="33"/>
      <c r="EY583" s="33"/>
      <c r="EZ583" s="33"/>
      <c r="FA583" s="33"/>
      <c r="FB583" s="33"/>
      <c r="FC583" s="33"/>
      <c r="FD583" s="33"/>
      <c r="FE583" s="33"/>
      <c r="FF583" s="33"/>
      <c r="FG583" s="33"/>
      <c r="FH583" s="33"/>
      <c r="FI583" s="33"/>
      <c r="FJ583" s="33"/>
      <c r="FK583" s="33"/>
      <c r="FL583" s="33"/>
      <c r="FM583" s="33"/>
      <c r="FN583" s="33"/>
      <c r="FO583" s="33"/>
      <c r="FP583" s="33"/>
      <c r="FQ583" s="33"/>
      <c r="FR583" s="33"/>
      <c r="FS583" s="33"/>
      <c r="FT583" s="33"/>
      <c r="FU583" s="33"/>
      <c r="FV583" s="33"/>
      <c r="FW583" s="33"/>
      <c r="FX583" s="33"/>
      <c r="FY583" s="33"/>
      <c r="FZ583" s="33"/>
      <c r="GA583" s="33"/>
      <c r="GB583" s="33"/>
      <c r="GC583" s="33"/>
      <c r="GD583" s="33"/>
      <c r="GE583" s="33"/>
      <c r="GF583" s="33"/>
      <c r="GG583" s="33"/>
      <c r="GH583" s="33"/>
      <c r="GI583" s="33"/>
      <c r="GJ583" s="33"/>
      <c r="GK583" s="33"/>
      <c r="GL583" s="33"/>
      <c r="GM583" s="33"/>
      <c r="GN583" s="33"/>
      <c r="GO583" s="33"/>
      <c r="GP583" s="33"/>
      <c r="GQ583" s="33"/>
      <c r="GR583" s="33"/>
      <c r="GS583" s="33"/>
      <c r="GT583" s="33"/>
      <c r="GU583" s="33"/>
      <c r="GV583" s="33"/>
      <c r="GW583" s="33"/>
      <c r="GX583" s="33"/>
      <c r="GY583" s="33"/>
      <c r="GZ583" s="33"/>
      <c r="HA583" s="33"/>
      <c r="HB583" s="33"/>
      <c r="HC583" s="33"/>
      <c r="HD583" s="33"/>
      <c r="HE583" s="33"/>
      <c r="HF583" s="33"/>
      <c r="HG583" s="33"/>
      <c r="HH583" s="33"/>
      <c r="HI583" s="33"/>
      <c r="HJ583" s="33"/>
      <c r="HK583" s="33"/>
      <c r="HL583" s="33"/>
      <c r="HM583" s="33"/>
      <c r="HN583" s="33"/>
      <c r="HO583" s="33"/>
      <c r="HP583" s="33"/>
      <c r="HQ583" s="33"/>
      <c r="HR583" s="33"/>
      <c r="HS583" s="33"/>
      <c r="HT583" s="33"/>
      <c r="HU583" s="33"/>
      <c r="HV583" s="33"/>
      <c r="HW583" s="33"/>
      <c r="HX583" s="33"/>
      <c r="HY583" s="33"/>
      <c r="HZ583" s="33"/>
      <c r="IA583" s="33"/>
      <c r="IB583" s="33"/>
      <c r="IC583" s="33"/>
      <c r="ID583" s="33"/>
      <c r="IE583" s="33"/>
      <c r="IF583" s="33"/>
      <c r="IG583" s="33"/>
      <c r="IH583" s="33"/>
      <c r="II583" s="33"/>
      <c r="IJ583" s="33"/>
      <c r="IK583" s="33"/>
      <c r="IL583" s="33"/>
      <c r="IM583" s="33"/>
      <c r="IN583" s="33"/>
      <c r="IO583" s="33"/>
      <c r="IP583" s="33"/>
      <c r="IQ583" s="33"/>
    </row>
    <row r="585" spans="1:251" ht="18.75">
      <c r="A585" s="32" t="s">
        <v>71</v>
      </c>
      <c r="AW585" s="34"/>
      <c r="AX585" s="35"/>
      <c r="AY585" s="34"/>
    </row>
    <row r="587" spans="1:251" ht="18.75">
      <c r="B587" s="109" t="s">
        <v>0</v>
      </c>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S587" s="110"/>
      <c r="AT587" s="110"/>
      <c r="AU587" s="110"/>
      <c r="AV587" s="110"/>
      <c r="AW587" s="110"/>
      <c r="AX587" s="110"/>
    </row>
    <row r="588" spans="1:251">
      <c r="Z588" s="36"/>
      <c r="AD588" s="36"/>
      <c r="AE588" s="36"/>
      <c r="AF588" s="36"/>
      <c r="AG588" s="36"/>
      <c r="AH588" s="36"/>
      <c r="AI588" s="36"/>
      <c r="AO588" s="36"/>
    </row>
    <row r="589" spans="1:251" ht="13.5" thickBot="1">
      <c r="Z589" s="36"/>
      <c r="AD589" s="36"/>
      <c r="AE589" s="36"/>
      <c r="AF589" s="36"/>
      <c r="AG589" s="36"/>
      <c r="AH589" s="36"/>
      <c r="AI589" s="36"/>
      <c r="AO589" s="36"/>
      <c r="DI589" s="37"/>
    </row>
    <row r="590" spans="1:251" ht="24.75" customHeight="1" thickBot="1">
      <c r="B590" s="111" t="s">
        <v>72</v>
      </c>
      <c r="C590" s="112"/>
      <c r="D590" s="112"/>
      <c r="E590" s="112"/>
      <c r="F590" s="112"/>
      <c r="G590" s="112"/>
      <c r="H590" s="113" t="s">
        <v>183</v>
      </c>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5"/>
      <c r="DI590" s="37"/>
    </row>
    <row r="591" spans="1:251" ht="14.25">
      <c r="B591" s="38"/>
      <c r="C591" s="38"/>
      <c r="D591" s="38"/>
      <c r="E591" s="38"/>
      <c r="F591" s="38"/>
      <c r="G591" s="38"/>
      <c r="H591" s="39"/>
      <c r="I591" s="39"/>
      <c r="J591" s="39"/>
      <c r="K591" s="39"/>
      <c r="L591" s="40"/>
      <c r="M591" s="40"/>
      <c r="N591" s="40"/>
      <c r="O591" s="40"/>
      <c r="P591" s="39"/>
      <c r="Q591" s="39"/>
      <c r="R591" s="39"/>
      <c r="S591" s="39"/>
      <c r="T591" s="39"/>
      <c r="U591" s="39"/>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DI591" s="37"/>
    </row>
    <row r="592" spans="1:251" ht="15" thickBot="1">
      <c r="A592" s="42"/>
      <c r="B592" s="41" t="s">
        <v>74</v>
      </c>
      <c r="C592" s="39"/>
      <c r="D592" s="39"/>
      <c r="E592" s="39"/>
      <c r="F592" s="39"/>
      <c r="G592" s="39"/>
      <c r="H592" s="39"/>
      <c r="I592" s="39"/>
      <c r="J592" s="39"/>
      <c r="K592" s="39"/>
      <c r="L592" s="40"/>
      <c r="M592" s="40"/>
      <c r="N592" s="40"/>
      <c r="O592" s="40"/>
      <c r="P592" s="39"/>
      <c r="Q592" s="39"/>
      <c r="R592" s="39"/>
      <c r="S592" s="39"/>
      <c r="T592" s="39"/>
      <c r="U592" s="39"/>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DI592" s="37"/>
    </row>
    <row r="593" spans="1:113" ht="14.25">
      <c r="A593" s="39"/>
      <c r="B593" s="43"/>
      <c r="C593" s="38"/>
      <c r="D593" s="38"/>
      <c r="E593" s="38"/>
      <c r="F593" s="38"/>
      <c r="G593" s="38"/>
      <c r="H593" s="38"/>
      <c r="I593" s="38"/>
      <c r="J593" s="38"/>
      <c r="K593" s="38"/>
      <c r="L593" s="44"/>
      <c r="M593" s="44"/>
      <c r="N593" s="44"/>
      <c r="O593" s="44"/>
      <c r="P593" s="38"/>
      <c r="Q593" s="38"/>
      <c r="R593" s="38"/>
      <c r="S593" s="38"/>
      <c r="T593" s="38"/>
      <c r="U593" s="38"/>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6"/>
    </row>
    <row r="594" spans="1:113" ht="12" customHeight="1">
      <c r="A594" s="39"/>
      <c r="B594" s="116" t="s">
        <v>184</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8"/>
    </row>
    <row r="595" spans="1:113" ht="12" customHeight="1">
      <c r="A595" s="39"/>
      <c r="B595" s="116"/>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8"/>
      <c r="BC595" s="47"/>
    </row>
    <row r="596" spans="1:113" ht="12" customHeight="1">
      <c r="A596" s="39"/>
      <c r="B596" s="116"/>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8"/>
    </row>
    <row r="597" spans="1:113" ht="12" customHeight="1">
      <c r="A597" s="39"/>
      <c r="B597" s="116"/>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8"/>
    </row>
    <row r="598" spans="1:113" ht="12" customHeight="1">
      <c r="A598" s="39"/>
      <c r="B598" s="116"/>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8"/>
    </row>
    <row r="599" spans="1:113" ht="15" thickBot="1">
      <c r="A599" s="48"/>
      <c r="B599" s="49"/>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0"/>
      <c r="AP599" s="50"/>
      <c r="AQ599" s="50"/>
      <c r="AR599" s="50"/>
      <c r="AS599" s="50"/>
      <c r="AT599" s="50"/>
      <c r="AU599" s="50"/>
      <c r="AV599" s="50"/>
      <c r="AW599" s="50"/>
      <c r="AX599" s="51"/>
    </row>
    <row r="600" spans="1:113">
      <c r="B600" s="52"/>
    </row>
    <row r="601" spans="1:113" ht="15" thickBot="1">
      <c r="A601" s="42"/>
      <c r="B601" s="41" t="s">
        <v>75</v>
      </c>
      <c r="C601" s="39"/>
      <c r="D601" s="39"/>
      <c r="E601" s="39"/>
      <c r="F601" s="39"/>
      <c r="G601" s="39"/>
      <c r="H601" s="39"/>
      <c r="I601" s="39"/>
      <c r="J601" s="39"/>
      <c r="K601" s="39"/>
      <c r="L601" s="40"/>
      <c r="M601" s="40"/>
      <c r="N601" s="40"/>
      <c r="O601" s="40"/>
      <c r="P601" s="39"/>
      <c r="Q601" s="39"/>
      <c r="R601" s="39"/>
      <c r="S601" s="39"/>
      <c r="T601" s="39"/>
      <c r="U601" s="39"/>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DI601" s="37"/>
    </row>
    <row r="602" spans="1:113" ht="14.25">
      <c r="A602" s="39"/>
      <c r="B602" s="43"/>
      <c r="C602" s="38"/>
      <c r="D602" s="38"/>
      <c r="E602" s="38"/>
      <c r="F602" s="38"/>
      <c r="G602" s="38"/>
      <c r="H602" s="38"/>
      <c r="I602" s="38"/>
      <c r="J602" s="38"/>
      <c r="K602" s="38"/>
      <c r="L602" s="44"/>
      <c r="M602" s="44"/>
      <c r="N602" s="44"/>
      <c r="O602" s="44"/>
      <c r="P602" s="38"/>
      <c r="Q602" s="38"/>
      <c r="R602" s="38"/>
      <c r="S602" s="38"/>
      <c r="T602" s="38"/>
      <c r="U602" s="38"/>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6"/>
    </row>
    <row r="603" spans="1:113" ht="12" customHeight="1">
      <c r="A603" s="39"/>
      <c r="B603" s="116" t="s">
        <v>185</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39"/>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c r="BC604" s="47"/>
    </row>
    <row r="605" spans="1:113" ht="12" customHeight="1">
      <c r="A605" s="39"/>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39"/>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2" customHeight="1">
      <c r="A607" s="39"/>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5" thickBot="1">
      <c r="A608" s="48"/>
      <c r="B608" s="49"/>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0"/>
      <c r="AS608" s="50"/>
      <c r="AT608" s="50"/>
      <c r="AU608" s="50"/>
      <c r="AV608" s="50"/>
      <c r="AW608" s="50"/>
      <c r="AX608" s="51"/>
    </row>
    <row r="609" spans="1:251">
      <c r="B609" s="52"/>
    </row>
    <row r="610" spans="1:251" ht="14.25">
      <c r="B610" s="41" t="s">
        <v>77</v>
      </c>
      <c r="C610" s="39"/>
      <c r="D610" s="39"/>
      <c r="E610" s="39"/>
      <c r="F610" s="39"/>
      <c r="G610" s="39"/>
      <c r="H610" s="39"/>
      <c r="I610" s="39"/>
      <c r="J610" s="39"/>
      <c r="K610" s="39"/>
      <c r="L610" s="40"/>
      <c r="M610" s="40"/>
      <c r="N610" s="40"/>
      <c r="O610" s="40"/>
      <c r="P610" s="39"/>
      <c r="Q610" s="39"/>
      <c r="R610" s="39"/>
      <c r="S610" s="39"/>
      <c r="T610" s="39"/>
      <c r="U610" s="39"/>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row>
    <row r="611" spans="1:251" ht="15" thickBot="1">
      <c r="B611" s="39"/>
      <c r="C611" s="39"/>
      <c r="D611" s="39"/>
      <c r="E611" s="39"/>
      <c r="F611" s="39"/>
      <c r="G611" s="39"/>
      <c r="H611" s="39"/>
      <c r="I611" s="39"/>
      <c r="J611" s="39"/>
      <c r="K611" s="39"/>
      <c r="L611" s="40"/>
      <c r="M611" s="40"/>
      <c r="N611" s="40"/>
      <c r="O611" s="40"/>
      <c r="P611" s="39"/>
      <c r="Q611" s="39"/>
      <c r="R611" s="39"/>
      <c r="S611" s="39"/>
      <c r="T611" s="39"/>
      <c r="U611" s="39"/>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53" t="s">
        <v>78</v>
      </c>
    </row>
    <row r="612" spans="1:251" s="47" customFormat="1" ht="13.5" customHeight="1">
      <c r="A612" s="39"/>
      <c r="B612" s="119" t="s">
        <v>79</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1"/>
      <c r="AA612" s="125" t="s">
        <v>80</v>
      </c>
      <c r="AB612" s="120"/>
      <c r="AC612" s="120"/>
      <c r="AD612" s="120"/>
      <c r="AE612" s="120"/>
      <c r="AF612" s="120"/>
      <c r="AG612" s="120"/>
      <c r="AH612" s="120"/>
      <c r="AI612" s="121"/>
      <c r="AJ612" s="125" t="s">
        <v>81</v>
      </c>
      <c r="AK612" s="120"/>
      <c r="AL612" s="120"/>
      <c r="AM612" s="120"/>
      <c r="AN612" s="120"/>
      <c r="AO612" s="120"/>
      <c r="AP612" s="120"/>
      <c r="AQ612" s="120"/>
      <c r="AR612" s="121"/>
      <c r="AS612" s="125" t="s">
        <v>82</v>
      </c>
      <c r="AT612" s="120"/>
      <c r="AU612" s="120"/>
      <c r="AV612" s="120"/>
      <c r="AW612" s="120"/>
      <c r="AX612" s="127"/>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33"/>
      <c r="ED612" s="33"/>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33"/>
      <c r="FF612" s="33"/>
      <c r="FG612" s="33"/>
      <c r="FH612" s="33"/>
      <c r="FI612" s="33"/>
      <c r="FJ612" s="33"/>
      <c r="FK612" s="33"/>
      <c r="FL612" s="33"/>
      <c r="FM612" s="33"/>
      <c r="FN612" s="33"/>
      <c r="FO612" s="33"/>
      <c r="FP612" s="33"/>
      <c r="FQ612" s="33"/>
      <c r="FR612" s="33"/>
      <c r="FS612" s="33"/>
      <c r="FT612" s="33"/>
      <c r="FU612" s="33"/>
      <c r="FV612" s="33"/>
      <c r="FW612" s="33"/>
      <c r="FX612" s="33"/>
      <c r="FY612" s="33"/>
      <c r="FZ612" s="33"/>
      <c r="GA612" s="33"/>
      <c r="GB612" s="33"/>
      <c r="GC612" s="33"/>
      <c r="GD612" s="33"/>
      <c r="GE612" s="33"/>
      <c r="GF612" s="33"/>
      <c r="GG612" s="33"/>
      <c r="GH612" s="33"/>
      <c r="GI612" s="33"/>
      <c r="GJ612" s="33"/>
      <c r="GK612" s="33"/>
      <c r="GL612" s="33"/>
      <c r="GM612" s="33"/>
      <c r="GN612" s="33"/>
      <c r="GO612" s="33"/>
      <c r="GP612" s="33"/>
      <c r="GQ612" s="33"/>
      <c r="GR612" s="33"/>
      <c r="GS612" s="33"/>
      <c r="GT612" s="33"/>
      <c r="GU612" s="33"/>
      <c r="GV612" s="33"/>
      <c r="GW612" s="33"/>
      <c r="GX612" s="33"/>
      <c r="GY612" s="33"/>
      <c r="GZ612" s="33"/>
      <c r="HA612" s="33"/>
      <c r="HB612" s="33"/>
      <c r="HC612" s="33"/>
      <c r="HD612" s="33"/>
      <c r="HE612" s="33"/>
      <c r="HF612" s="33"/>
      <c r="HG612" s="33"/>
      <c r="HH612" s="33"/>
      <c r="HI612" s="33"/>
      <c r="HJ612" s="33"/>
      <c r="HK612" s="33"/>
      <c r="HL612" s="33"/>
      <c r="HM612" s="33"/>
      <c r="HN612" s="33"/>
      <c r="HO612" s="33"/>
      <c r="HP612" s="33"/>
      <c r="HQ612" s="33"/>
      <c r="HR612" s="33"/>
      <c r="HS612" s="33"/>
      <c r="HT612" s="33"/>
      <c r="HU612" s="33"/>
      <c r="HV612" s="33"/>
      <c r="HW612" s="33"/>
      <c r="HX612" s="33"/>
      <c r="HY612" s="33"/>
      <c r="HZ612" s="33"/>
      <c r="IA612" s="33"/>
      <c r="IB612" s="33"/>
      <c r="IC612" s="33"/>
      <c r="ID612" s="33"/>
      <c r="IE612" s="33"/>
      <c r="IF612" s="33"/>
      <c r="IG612" s="33"/>
      <c r="IH612" s="33"/>
      <c r="II612" s="33"/>
      <c r="IJ612" s="33"/>
      <c r="IK612" s="33"/>
      <c r="IL612" s="33"/>
      <c r="IM612" s="33"/>
      <c r="IN612" s="33"/>
      <c r="IO612" s="33"/>
      <c r="IP612" s="33"/>
      <c r="IQ612" s="33"/>
    </row>
    <row r="613" spans="1:251" s="47" customFormat="1" ht="13.5">
      <c r="A613" s="39"/>
      <c r="B613" s="122"/>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4"/>
      <c r="AA613" s="126"/>
      <c r="AB613" s="123"/>
      <c r="AC613" s="123"/>
      <c r="AD613" s="123"/>
      <c r="AE613" s="123"/>
      <c r="AF613" s="123"/>
      <c r="AG613" s="123"/>
      <c r="AH613" s="123"/>
      <c r="AI613" s="124"/>
      <c r="AJ613" s="126"/>
      <c r="AK613" s="123"/>
      <c r="AL613" s="123"/>
      <c r="AM613" s="123"/>
      <c r="AN613" s="123"/>
      <c r="AO613" s="123"/>
      <c r="AP613" s="123"/>
      <c r="AQ613" s="123"/>
      <c r="AR613" s="124"/>
      <c r="AS613" s="126"/>
      <c r="AT613" s="123"/>
      <c r="AU613" s="123"/>
      <c r="AV613" s="123"/>
      <c r="AW613" s="123"/>
      <c r="AX613" s="128"/>
      <c r="AY613" s="33"/>
      <c r="AZ613" s="33"/>
      <c r="BA613" s="33"/>
      <c r="BB613" s="54"/>
      <c r="BC613" s="55"/>
      <c r="BE613" s="33"/>
      <c r="BF613" s="33"/>
      <c r="BG613" s="33"/>
      <c r="BH613" s="33"/>
      <c r="BI613" s="33"/>
      <c r="BJ613" s="33"/>
      <c r="BK613" s="33"/>
      <c r="BL613" s="33"/>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J613" s="33"/>
      <c r="CK613" s="33"/>
      <c r="CL613" s="33"/>
      <c r="CM613" s="33"/>
      <c r="CN613" s="33"/>
      <c r="CO613" s="33"/>
      <c r="CP613" s="33"/>
      <c r="CQ613" s="33"/>
      <c r="CR613" s="33"/>
      <c r="CS613" s="33"/>
      <c r="CT613" s="33"/>
      <c r="CU613" s="33"/>
      <c r="CV613" s="33"/>
      <c r="CW613" s="33"/>
      <c r="CX613" s="33"/>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33"/>
      <c r="ED613" s="33"/>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33"/>
      <c r="FF613" s="33"/>
      <c r="FG613" s="33"/>
      <c r="FH613" s="33"/>
      <c r="FI613" s="33"/>
      <c r="FJ613" s="33"/>
      <c r="FK613" s="33"/>
      <c r="FL613" s="33"/>
      <c r="FM613" s="33"/>
      <c r="FN613" s="33"/>
      <c r="FO613" s="33"/>
      <c r="FP613" s="33"/>
      <c r="FQ613" s="33"/>
      <c r="FR613" s="33"/>
      <c r="FS613" s="33"/>
      <c r="FT613" s="33"/>
      <c r="FU613" s="33"/>
      <c r="FV613" s="33"/>
      <c r="FW613" s="33"/>
      <c r="FX613" s="33"/>
      <c r="FY613" s="33"/>
      <c r="FZ613" s="33"/>
      <c r="GA613" s="33"/>
      <c r="GB613" s="33"/>
      <c r="GC613" s="33"/>
      <c r="GD613" s="33"/>
      <c r="GE613" s="33"/>
      <c r="GF613" s="33"/>
      <c r="GG613" s="33"/>
      <c r="GH613" s="33"/>
      <c r="GI613" s="33"/>
      <c r="GJ613" s="33"/>
      <c r="GK613" s="33"/>
      <c r="GL613" s="33"/>
      <c r="GM613" s="33"/>
      <c r="GN613" s="33"/>
      <c r="GO613" s="33"/>
      <c r="GP613" s="33"/>
      <c r="GQ613" s="33"/>
      <c r="GR613" s="33"/>
      <c r="GS613" s="33"/>
      <c r="GT613" s="33"/>
      <c r="GU613" s="33"/>
      <c r="GV613" s="33"/>
      <c r="GW613" s="33"/>
      <c r="GX613" s="33"/>
      <c r="GY613" s="33"/>
      <c r="GZ613" s="33"/>
      <c r="HA613" s="33"/>
      <c r="HB613" s="33"/>
      <c r="HC613" s="33"/>
      <c r="HD613" s="33"/>
      <c r="HE613" s="33"/>
      <c r="HF613" s="33"/>
      <c r="HG613" s="33"/>
      <c r="HH613" s="33"/>
      <c r="HI613" s="33"/>
      <c r="HJ613" s="33"/>
      <c r="HK613" s="33"/>
      <c r="HL613" s="33"/>
      <c r="HM613" s="33"/>
      <c r="HN613" s="33"/>
      <c r="HO613" s="33"/>
      <c r="HP613" s="33"/>
      <c r="HQ613" s="33"/>
      <c r="HR613" s="33"/>
      <c r="HS613" s="33"/>
      <c r="HT613" s="33"/>
      <c r="HU613" s="33"/>
      <c r="HV613" s="33"/>
      <c r="HW613" s="33"/>
      <c r="HX613" s="33"/>
      <c r="HY613" s="33"/>
      <c r="HZ613" s="33"/>
      <c r="IA613" s="33"/>
      <c r="IB613" s="33"/>
      <c r="IC613" s="33"/>
      <c r="ID613" s="33"/>
      <c r="IE613" s="33"/>
      <c r="IF613" s="33"/>
      <c r="IG613" s="33"/>
      <c r="IH613" s="33"/>
      <c r="II613" s="33"/>
      <c r="IJ613" s="33"/>
      <c r="IK613" s="33"/>
      <c r="IL613" s="33"/>
      <c r="IM613" s="33"/>
      <c r="IN613" s="33"/>
      <c r="IO613" s="33"/>
      <c r="IP613" s="33"/>
      <c r="IQ613" s="33"/>
    </row>
    <row r="614" spans="1:251" s="47" customFormat="1" ht="18.75" customHeight="1">
      <c r="A614" s="39"/>
      <c r="B614" s="56"/>
      <c r="C614" s="91" t="s">
        <v>186</v>
      </c>
      <c r="D614" s="92"/>
      <c r="E614" s="92"/>
      <c r="F614" s="92"/>
      <c r="G614" s="92"/>
      <c r="H614" s="92"/>
      <c r="I614" s="92"/>
      <c r="J614" s="92"/>
      <c r="K614" s="92"/>
      <c r="L614" s="92"/>
      <c r="M614" s="92"/>
      <c r="N614" s="92"/>
      <c r="O614" s="92"/>
      <c r="P614" s="92"/>
      <c r="Q614" s="92"/>
      <c r="R614" s="92"/>
      <c r="S614" s="92"/>
      <c r="T614" s="92"/>
      <c r="U614" s="92"/>
      <c r="V614" s="92"/>
      <c r="W614" s="92"/>
      <c r="X614" s="92"/>
      <c r="Y614" s="92"/>
      <c r="Z614" s="93"/>
      <c r="AA614" s="94">
        <v>2000</v>
      </c>
      <c r="AB614" s="95"/>
      <c r="AC614" s="95"/>
      <c r="AD614" s="95"/>
      <c r="AE614" s="95"/>
      <c r="AF614" s="95"/>
      <c r="AG614" s="95"/>
      <c r="AH614" s="95"/>
      <c r="AI614" s="96"/>
      <c r="AJ614" s="94">
        <v>2000</v>
      </c>
      <c r="AK614" s="95"/>
      <c r="AL614" s="95"/>
      <c r="AM614" s="95"/>
      <c r="AN614" s="95"/>
      <c r="AO614" s="95"/>
      <c r="AP614" s="95"/>
      <c r="AQ614" s="95"/>
      <c r="AR614" s="96"/>
      <c r="AS614" s="97"/>
      <c r="AT614" s="98"/>
      <c r="AU614" s="98"/>
      <c r="AV614" s="98"/>
      <c r="AW614" s="98"/>
      <c r="AX614" s="99"/>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J614" s="33"/>
      <c r="CK614" s="33"/>
      <c r="CL614" s="33"/>
      <c r="CM614" s="33"/>
      <c r="CN614" s="33"/>
      <c r="CO614" s="33"/>
      <c r="CP614" s="33"/>
      <c r="CQ614" s="33"/>
      <c r="CR614" s="33"/>
      <c r="CS614" s="33"/>
      <c r="CT614" s="33"/>
      <c r="CU614" s="33"/>
      <c r="CV614" s="33"/>
      <c r="CW614" s="33"/>
      <c r="CX614" s="33"/>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33"/>
      <c r="ED614" s="33"/>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33"/>
      <c r="FF614" s="33"/>
      <c r="FG614" s="33"/>
      <c r="FH614" s="33"/>
      <c r="FI614" s="33"/>
      <c r="FJ614" s="33"/>
      <c r="FK614" s="33"/>
      <c r="FL614" s="33"/>
      <c r="FM614" s="33"/>
      <c r="FN614" s="33"/>
      <c r="FO614" s="33"/>
      <c r="FP614" s="33"/>
      <c r="FQ614" s="33"/>
      <c r="FR614" s="33"/>
      <c r="FS614" s="33"/>
      <c r="FT614" s="33"/>
      <c r="FU614" s="33"/>
      <c r="FV614" s="33"/>
      <c r="FW614" s="33"/>
      <c r="FX614" s="33"/>
      <c r="FY614" s="33"/>
      <c r="FZ614" s="33"/>
      <c r="GA614" s="33"/>
      <c r="GB614" s="33"/>
      <c r="GC614" s="33"/>
      <c r="GD614" s="33"/>
      <c r="GE614" s="33"/>
      <c r="GF614" s="33"/>
      <c r="GG614" s="33"/>
      <c r="GH614" s="33"/>
      <c r="GI614" s="33"/>
      <c r="GJ614" s="33"/>
      <c r="GK614" s="33"/>
      <c r="GL614" s="33"/>
      <c r="GM614" s="33"/>
      <c r="GN614" s="33"/>
      <c r="GO614" s="33"/>
      <c r="GP614" s="33"/>
      <c r="GQ614" s="33"/>
      <c r="GR614" s="33"/>
      <c r="GS614" s="33"/>
      <c r="GT614" s="33"/>
      <c r="GU614" s="33"/>
      <c r="GV614" s="33"/>
      <c r="GW614" s="33"/>
      <c r="GX614" s="33"/>
      <c r="GY614" s="33"/>
      <c r="GZ614" s="33"/>
      <c r="HA614" s="33"/>
      <c r="HB614" s="33"/>
      <c r="HC614" s="33"/>
      <c r="HD614" s="33"/>
      <c r="HE614" s="33"/>
      <c r="HF614" s="33"/>
      <c r="HG614" s="33"/>
      <c r="HH614" s="33"/>
      <c r="HI614" s="33"/>
      <c r="HJ614" s="33"/>
      <c r="HK614" s="33"/>
      <c r="HL614" s="33"/>
      <c r="HM614" s="33"/>
      <c r="HN614" s="33"/>
      <c r="HO614" s="33"/>
      <c r="HP614" s="33"/>
      <c r="HQ614" s="33"/>
      <c r="HR614" s="33"/>
      <c r="HS614" s="33"/>
      <c r="HT614" s="33"/>
      <c r="HU614" s="33"/>
      <c r="HV614" s="33"/>
      <c r="HW614" s="33"/>
      <c r="HX614" s="33"/>
      <c r="HY614" s="33"/>
      <c r="HZ614" s="33"/>
      <c r="IA614" s="33"/>
      <c r="IB614" s="33"/>
      <c r="IC614" s="33"/>
      <c r="ID614" s="33"/>
      <c r="IE614" s="33"/>
      <c r="IF614" s="33"/>
      <c r="IG614" s="33"/>
      <c r="IH614" s="33"/>
      <c r="II614" s="33"/>
      <c r="IJ614" s="33"/>
      <c r="IK614" s="33"/>
      <c r="IL614" s="33"/>
      <c r="IM614" s="33"/>
      <c r="IN614" s="33"/>
      <c r="IO614" s="33"/>
      <c r="IP614" s="33"/>
      <c r="IQ614" s="33"/>
    </row>
    <row r="615" spans="1:251" s="47" customFormat="1" ht="18.75" customHeight="1">
      <c r="A615" s="39"/>
      <c r="B615" s="56"/>
      <c r="C615" s="91" t="s">
        <v>187</v>
      </c>
      <c r="D615" s="92"/>
      <c r="E615" s="92"/>
      <c r="F615" s="92"/>
      <c r="G615" s="92"/>
      <c r="H615" s="92"/>
      <c r="I615" s="92"/>
      <c r="J615" s="92"/>
      <c r="K615" s="92"/>
      <c r="L615" s="92"/>
      <c r="M615" s="92"/>
      <c r="N615" s="92"/>
      <c r="O615" s="92"/>
      <c r="P615" s="92"/>
      <c r="Q615" s="92"/>
      <c r="R615" s="92"/>
      <c r="S615" s="92"/>
      <c r="T615" s="92"/>
      <c r="U615" s="92"/>
      <c r="V615" s="92"/>
      <c r="W615" s="92"/>
      <c r="X615" s="92"/>
      <c r="Y615" s="92"/>
      <c r="Z615" s="93"/>
      <c r="AA615" s="94">
        <v>45</v>
      </c>
      <c r="AB615" s="95"/>
      <c r="AC615" s="95"/>
      <c r="AD615" s="95"/>
      <c r="AE615" s="95"/>
      <c r="AF615" s="95"/>
      <c r="AG615" s="95"/>
      <c r="AH615" s="95"/>
      <c r="AI615" s="96"/>
      <c r="AJ615" s="94">
        <v>1</v>
      </c>
      <c r="AK615" s="95"/>
      <c r="AL615" s="95"/>
      <c r="AM615" s="95"/>
      <c r="AN615" s="95"/>
      <c r="AO615" s="95"/>
      <c r="AP615" s="95"/>
      <c r="AQ615" s="95"/>
      <c r="AR615" s="96"/>
      <c r="AS615" s="97"/>
      <c r="AT615" s="98"/>
      <c r="AU615" s="98"/>
      <c r="AV615" s="98"/>
      <c r="AW615" s="98"/>
      <c r="AX615" s="99"/>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c r="CQ615" s="33"/>
      <c r="CR615" s="33"/>
      <c r="CS615" s="33"/>
      <c r="CT615" s="33"/>
      <c r="CU615" s="33"/>
      <c r="CV615" s="33"/>
      <c r="CW615" s="33"/>
      <c r="CX615" s="33"/>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33"/>
      <c r="ED615" s="33"/>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33"/>
      <c r="FF615" s="33"/>
      <c r="FG615" s="33"/>
      <c r="FH615" s="33"/>
      <c r="FI615" s="33"/>
      <c r="FJ615" s="33"/>
      <c r="FK615" s="33"/>
      <c r="FL615" s="33"/>
      <c r="FM615" s="33"/>
      <c r="FN615" s="33"/>
      <c r="FO615" s="33"/>
      <c r="FP615" s="33"/>
      <c r="FQ615" s="33"/>
      <c r="FR615" s="33"/>
      <c r="FS615" s="33"/>
      <c r="FT615" s="33"/>
      <c r="FU615" s="33"/>
      <c r="FV615" s="33"/>
      <c r="FW615" s="33"/>
      <c r="FX615" s="33"/>
      <c r="FY615" s="33"/>
      <c r="FZ615" s="33"/>
      <c r="GA615" s="33"/>
      <c r="GB615" s="33"/>
      <c r="GC615" s="33"/>
      <c r="GD615" s="33"/>
      <c r="GE615" s="33"/>
      <c r="GF615" s="33"/>
      <c r="GG615" s="33"/>
      <c r="GH615" s="33"/>
      <c r="GI615" s="33"/>
      <c r="GJ615" s="33"/>
      <c r="GK615" s="33"/>
      <c r="GL615" s="33"/>
      <c r="GM615" s="33"/>
      <c r="GN615" s="33"/>
      <c r="GO615" s="33"/>
      <c r="GP615" s="33"/>
      <c r="GQ615" s="33"/>
      <c r="GR615" s="33"/>
      <c r="GS615" s="33"/>
      <c r="GT615" s="33"/>
      <c r="GU615" s="33"/>
      <c r="GV615" s="33"/>
      <c r="GW615" s="33"/>
      <c r="GX615" s="33"/>
      <c r="GY615" s="33"/>
      <c r="GZ615" s="33"/>
      <c r="HA615" s="33"/>
      <c r="HB615" s="33"/>
      <c r="HC615" s="33"/>
      <c r="HD615" s="33"/>
      <c r="HE615" s="33"/>
      <c r="HF615" s="33"/>
      <c r="HG615" s="33"/>
      <c r="HH615" s="33"/>
      <c r="HI615" s="33"/>
      <c r="HJ615" s="33"/>
      <c r="HK615" s="33"/>
      <c r="HL615" s="33"/>
      <c r="HM615" s="33"/>
      <c r="HN615" s="33"/>
      <c r="HO615" s="33"/>
      <c r="HP615" s="33"/>
      <c r="HQ615" s="33"/>
      <c r="HR615" s="33"/>
      <c r="HS615" s="33"/>
      <c r="HT615" s="33"/>
      <c r="HU615" s="33"/>
      <c r="HV615" s="33"/>
      <c r="HW615" s="33"/>
      <c r="HX615" s="33"/>
      <c r="HY615" s="33"/>
      <c r="HZ615" s="33"/>
      <c r="IA615" s="33"/>
      <c r="IB615" s="33"/>
      <c r="IC615" s="33"/>
      <c r="ID615" s="33"/>
      <c r="IE615" s="33"/>
      <c r="IF615" s="33"/>
      <c r="IG615" s="33"/>
      <c r="IH615" s="33"/>
      <c r="II615" s="33"/>
      <c r="IJ615" s="33"/>
      <c r="IK615" s="33"/>
      <c r="IL615" s="33"/>
      <c r="IM615" s="33"/>
      <c r="IN615" s="33"/>
      <c r="IO615" s="33"/>
      <c r="IP615" s="33"/>
      <c r="IQ615" s="33"/>
    </row>
    <row r="616" spans="1:251" s="47" customFormat="1" ht="18.75" customHeight="1" thickBot="1">
      <c r="A616" s="48"/>
      <c r="B616" s="100" t="s">
        <v>84</v>
      </c>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2"/>
      <c r="AA616" s="103">
        <f>SUM($AA$614:$AA$615)</f>
        <v>2045</v>
      </c>
      <c r="AB616" s="104"/>
      <c r="AC616" s="104"/>
      <c r="AD616" s="104"/>
      <c r="AE616" s="104"/>
      <c r="AF616" s="104"/>
      <c r="AG616" s="104"/>
      <c r="AH616" s="104"/>
      <c r="AI616" s="105"/>
      <c r="AJ616" s="103">
        <f>SUM($AJ$614:$AJ$615)</f>
        <v>2001</v>
      </c>
      <c r="AK616" s="104"/>
      <c r="AL616" s="104"/>
      <c r="AM616" s="104"/>
      <c r="AN616" s="104"/>
      <c r="AO616" s="104"/>
      <c r="AP616" s="104"/>
      <c r="AQ616" s="104"/>
      <c r="AR616" s="105"/>
      <c r="AS616" s="106"/>
      <c r="AT616" s="107"/>
      <c r="AU616" s="107"/>
      <c r="AV616" s="107"/>
      <c r="AW616" s="107"/>
      <c r="AX616" s="108"/>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33"/>
      <c r="GY616" s="33"/>
      <c r="GZ616" s="33"/>
      <c r="HA616" s="33"/>
      <c r="HB616" s="33"/>
      <c r="HC616" s="33"/>
      <c r="HD616" s="33"/>
      <c r="HE616" s="33"/>
      <c r="HF616" s="33"/>
      <c r="HG616" s="33"/>
      <c r="HH616" s="33"/>
      <c r="HI616" s="33"/>
      <c r="HJ616" s="33"/>
      <c r="HK616" s="33"/>
      <c r="HL616" s="33"/>
      <c r="HM616" s="33"/>
      <c r="HN616" s="33"/>
      <c r="HO616" s="33"/>
      <c r="HP616" s="33"/>
      <c r="HQ616" s="33"/>
      <c r="HR616" s="33"/>
      <c r="HS616" s="33"/>
      <c r="HT616" s="33"/>
      <c r="HU616" s="33"/>
      <c r="HV616" s="33"/>
      <c r="HW616" s="33"/>
      <c r="HX616" s="33"/>
      <c r="HY616" s="33"/>
      <c r="HZ616" s="33"/>
      <c r="IA616" s="33"/>
      <c r="IB616" s="33"/>
      <c r="IC616" s="33"/>
      <c r="ID616" s="33"/>
      <c r="IE616" s="33"/>
      <c r="IF616" s="33"/>
      <c r="IG616" s="33"/>
      <c r="IH616" s="33"/>
      <c r="II616" s="33"/>
      <c r="IJ616" s="33"/>
      <c r="IK616" s="33"/>
      <c r="IL616" s="33"/>
      <c r="IM616" s="33"/>
      <c r="IN616" s="33"/>
      <c r="IO616" s="33"/>
      <c r="IP616" s="33"/>
      <c r="IQ616" s="33"/>
    </row>
    <row r="618" spans="1:251" ht="18.75">
      <c r="A618" s="32" t="s">
        <v>71</v>
      </c>
      <c r="AW618" s="34"/>
      <c r="AX618" s="35"/>
      <c r="AY618" s="34"/>
    </row>
    <row r="620" spans="1:251" ht="18.75">
      <c r="B620" s="109" t="s">
        <v>0</v>
      </c>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0"/>
      <c r="AX620" s="110"/>
    </row>
    <row r="621" spans="1:251">
      <c r="Z621" s="36"/>
      <c r="AD621" s="36"/>
      <c r="AE621" s="36"/>
      <c r="AF621" s="36"/>
      <c r="AG621" s="36"/>
      <c r="AH621" s="36"/>
      <c r="AI621" s="36"/>
      <c r="AO621" s="36"/>
    </row>
    <row r="622" spans="1:251" ht="13.5" thickBot="1">
      <c r="Z622" s="36"/>
      <c r="AD622" s="36"/>
      <c r="AE622" s="36"/>
      <c r="AF622" s="36"/>
      <c r="AG622" s="36"/>
      <c r="AH622" s="36"/>
      <c r="AI622" s="36"/>
      <c r="AO622" s="36"/>
      <c r="DI622" s="37"/>
    </row>
    <row r="623" spans="1:251" ht="24.75" customHeight="1" thickBot="1">
      <c r="B623" s="111" t="s">
        <v>72</v>
      </c>
      <c r="C623" s="112"/>
      <c r="D623" s="112"/>
      <c r="E623" s="112"/>
      <c r="F623" s="112"/>
      <c r="G623" s="112"/>
      <c r="H623" s="113" t="s">
        <v>225</v>
      </c>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c r="AO623" s="114"/>
      <c r="AP623" s="114"/>
      <c r="AQ623" s="114"/>
      <c r="AR623" s="114"/>
      <c r="AS623" s="114"/>
      <c r="AT623" s="114"/>
      <c r="AU623" s="114"/>
      <c r="AV623" s="114"/>
      <c r="AW623" s="114"/>
      <c r="AX623" s="115"/>
      <c r="DI623" s="37"/>
    </row>
    <row r="624" spans="1:251" ht="14.25">
      <c r="B624" s="38"/>
      <c r="C624" s="38"/>
      <c r="D624" s="38"/>
      <c r="E624" s="38"/>
      <c r="F624" s="38"/>
      <c r="G624" s="38"/>
      <c r="H624" s="39"/>
      <c r="I624" s="39"/>
      <c r="J624" s="39"/>
      <c r="K624" s="39"/>
      <c r="L624" s="40"/>
      <c r="M624" s="40"/>
      <c r="N624" s="40"/>
      <c r="O624" s="40"/>
      <c r="P624" s="39"/>
      <c r="Q624" s="39"/>
      <c r="R624" s="39"/>
      <c r="S624" s="39"/>
      <c r="T624" s="39"/>
      <c r="U624" s="39"/>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DI624" s="37"/>
    </row>
    <row r="625" spans="1:113" ht="15" thickBot="1">
      <c r="A625" s="42"/>
      <c r="B625" s="41" t="s">
        <v>74</v>
      </c>
      <c r="C625" s="39"/>
      <c r="D625" s="39"/>
      <c r="E625" s="39"/>
      <c r="F625" s="39"/>
      <c r="G625" s="39"/>
      <c r="H625" s="39"/>
      <c r="I625" s="39"/>
      <c r="J625" s="39"/>
      <c r="K625" s="39"/>
      <c r="L625" s="40"/>
      <c r="M625" s="40"/>
      <c r="N625" s="40"/>
      <c r="O625" s="40"/>
      <c r="P625" s="39"/>
      <c r="Q625" s="39"/>
      <c r="R625" s="39"/>
      <c r="S625" s="39"/>
      <c r="T625" s="39"/>
      <c r="U625" s="39"/>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DI625" s="37"/>
    </row>
    <row r="626" spans="1:113" ht="14.25">
      <c r="A626" s="39"/>
      <c r="B626" s="43"/>
      <c r="C626" s="38"/>
      <c r="D626" s="38"/>
      <c r="E626" s="38"/>
      <c r="F626" s="38"/>
      <c r="G626" s="38"/>
      <c r="H626" s="38"/>
      <c r="I626" s="38"/>
      <c r="J626" s="38"/>
      <c r="K626" s="38"/>
      <c r="L626" s="44"/>
      <c r="M626" s="44"/>
      <c r="N626" s="44"/>
      <c r="O626" s="44"/>
      <c r="P626" s="38"/>
      <c r="Q626" s="38"/>
      <c r="R626" s="38"/>
      <c r="S626" s="38"/>
      <c r="T626" s="38"/>
      <c r="U626" s="38"/>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6"/>
    </row>
    <row r="627" spans="1:113" ht="12" customHeight="1">
      <c r="A627" s="39"/>
      <c r="B627" s="116" t="s">
        <v>226</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8"/>
    </row>
    <row r="628" spans="1:113" ht="12" customHeight="1">
      <c r="A628" s="39"/>
      <c r="B628" s="116"/>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8"/>
      <c r="BC628" s="47"/>
    </row>
    <row r="629" spans="1:113" ht="12" customHeight="1">
      <c r="A629" s="39"/>
      <c r="B629" s="116"/>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8"/>
    </row>
    <row r="630" spans="1:113" ht="12" customHeight="1">
      <c r="A630" s="39"/>
      <c r="B630" s="116"/>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8"/>
    </row>
    <row r="631" spans="1:113" ht="12" customHeight="1">
      <c r="A631" s="39"/>
      <c r="B631" s="116"/>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8"/>
    </row>
    <row r="632" spans="1:113" ht="15" thickBot="1">
      <c r="A632" s="48"/>
      <c r="B632" s="49"/>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0"/>
      <c r="AP632" s="50"/>
      <c r="AQ632" s="50"/>
      <c r="AR632" s="50"/>
      <c r="AS632" s="50"/>
      <c r="AT632" s="50"/>
      <c r="AU632" s="50"/>
      <c r="AV632" s="50"/>
      <c r="AW632" s="50"/>
      <c r="AX632" s="51"/>
    </row>
    <row r="633" spans="1:113">
      <c r="B633" s="52"/>
    </row>
    <row r="634" spans="1:113" ht="15" thickBot="1">
      <c r="A634" s="42"/>
      <c r="B634" s="41" t="s">
        <v>75</v>
      </c>
      <c r="C634" s="39"/>
      <c r="D634" s="39"/>
      <c r="E634" s="39"/>
      <c r="F634" s="39"/>
      <c r="G634" s="39"/>
      <c r="H634" s="39"/>
      <c r="I634" s="39"/>
      <c r="J634" s="39"/>
      <c r="K634" s="39"/>
      <c r="L634" s="40"/>
      <c r="M634" s="40"/>
      <c r="N634" s="40"/>
      <c r="O634" s="40"/>
      <c r="P634" s="39"/>
      <c r="Q634" s="39"/>
      <c r="R634" s="39"/>
      <c r="S634" s="39"/>
      <c r="T634" s="39"/>
      <c r="U634" s="39"/>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DI634" s="37"/>
    </row>
    <row r="635" spans="1:113" ht="14.25">
      <c r="A635" s="39"/>
      <c r="B635" s="43"/>
      <c r="C635" s="38"/>
      <c r="D635" s="38"/>
      <c r="E635" s="38"/>
      <c r="F635" s="38"/>
      <c r="G635" s="38"/>
      <c r="H635" s="38"/>
      <c r="I635" s="38"/>
      <c r="J635" s="38"/>
      <c r="K635" s="38"/>
      <c r="L635" s="44"/>
      <c r="M635" s="44"/>
      <c r="N635" s="44"/>
      <c r="O635" s="44"/>
      <c r="P635" s="38"/>
      <c r="Q635" s="38"/>
      <c r="R635" s="38"/>
      <c r="S635" s="38"/>
      <c r="T635" s="38"/>
      <c r="U635" s="38"/>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6"/>
    </row>
    <row r="636" spans="1:113" ht="12" customHeight="1">
      <c r="A636" s="39"/>
      <c r="B636" s="116" t="s">
        <v>227</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8"/>
    </row>
    <row r="637" spans="1:113" ht="12" customHeight="1">
      <c r="A637" s="39"/>
      <c r="B637" s="116"/>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c r="BC637" s="47"/>
    </row>
    <row r="638" spans="1:113" ht="12" customHeight="1">
      <c r="A638" s="39"/>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row>
    <row r="639" spans="1:113" ht="12" customHeight="1">
      <c r="A639" s="39"/>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8"/>
    </row>
    <row r="640" spans="1:113" ht="12" customHeight="1">
      <c r="A640" s="39"/>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251" ht="15" thickBot="1">
      <c r="A641" s="48"/>
      <c r="B641" s="49"/>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0"/>
      <c r="AP641" s="50"/>
      <c r="AQ641" s="50"/>
      <c r="AR641" s="50"/>
      <c r="AS641" s="50"/>
      <c r="AT641" s="50"/>
      <c r="AU641" s="50"/>
      <c r="AV641" s="50"/>
      <c r="AW641" s="50"/>
      <c r="AX641" s="51"/>
    </row>
    <row r="642" spans="1:251">
      <c r="B642" s="52"/>
    </row>
    <row r="643" spans="1:251" ht="14.25">
      <c r="B643" s="41" t="s">
        <v>77</v>
      </c>
      <c r="C643" s="39"/>
      <c r="D643" s="39"/>
      <c r="E643" s="39"/>
      <c r="F643" s="39"/>
      <c r="G643" s="39"/>
      <c r="H643" s="39"/>
      <c r="I643" s="39"/>
      <c r="J643" s="39"/>
      <c r="K643" s="39"/>
      <c r="L643" s="40"/>
      <c r="M643" s="40"/>
      <c r="N643" s="40"/>
      <c r="O643" s="40"/>
      <c r="P643" s="39"/>
      <c r="Q643" s="39"/>
      <c r="R643" s="39"/>
      <c r="S643" s="39"/>
      <c r="T643" s="39"/>
      <c r="U643" s="39"/>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row>
    <row r="644" spans="1:251" ht="15" thickBot="1">
      <c r="B644" s="39"/>
      <c r="C644" s="39"/>
      <c r="D644" s="39"/>
      <c r="E644" s="39"/>
      <c r="F644" s="39"/>
      <c r="G644" s="39"/>
      <c r="H644" s="39"/>
      <c r="I644" s="39"/>
      <c r="J644" s="39"/>
      <c r="K644" s="39"/>
      <c r="L644" s="40"/>
      <c r="M644" s="40"/>
      <c r="N644" s="40"/>
      <c r="O644" s="40"/>
      <c r="P644" s="39"/>
      <c r="Q644" s="39"/>
      <c r="R644" s="39"/>
      <c r="S644" s="39"/>
      <c r="T644" s="39"/>
      <c r="U644" s="39"/>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53" t="s">
        <v>78</v>
      </c>
    </row>
    <row r="645" spans="1:251" s="47" customFormat="1" ht="13.5" customHeight="1">
      <c r="A645" s="39"/>
      <c r="B645" s="119" t="s">
        <v>79</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1"/>
      <c r="AA645" s="125" t="s">
        <v>80</v>
      </c>
      <c r="AB645" s="120"/>
      <c r="AC645" s="120"/>
      <c r="AD645" s="120"/>
      <c r="AE645" s="120"/>
      <c r="AF645" s="120"/>
      <c r="AG645" s="120"/>
      <c r="AH645" s="120"/>
      <c r="AI645" s="121"/>
      <c r="AJ645" s="125" t="s">
        <v>81</v>
      </c>
      <c r="AK645" s="120"/>
      <c r="AL645" s="120"/>
      <c r="AM645" s="120"/>
      <c r="AN645" s="120"/>
      <c r="AO645" s="120"/>
      <c r="AP645" s="120"/>
      <c r="AQ645" s="120"/>
      <c r="AR645" s="121"/>
      <c r="AS645" s="125" t="s">
        <v>82</v>
      </c>
      <c r="AT645" s="120"/>
      <c r="AU645" s="120"/>
      <c r="AV645" s="120"/>
      <c r="AW645" s="120"/>
      <c r="AX645" s="127"/>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33"/>
      <c r="GY645" s="33"/>
      <c r="GZ645" s="33"/>
      <c r="HA645" s="33"/>
      <c r="HB645" s="33"/>
      <c r="HC645" s="33"/>
      <c r="HD645" s="33"/>
      <c r="HE645" s="33"/>
      <c r="HF645" s="33"/>
      <c r="HG645" s="33"/>
      <c r="HH645" s="33"/>
      <c r="HI645" s="33"/>
      <c r="HJ645" s="33"/>
      <c r="HK645" s="33"/>
      <c r="HL645" s="33"/>
      <c r="HM645" s="33"/>
      <c r="HN645" s="33"/>
      <c r="HO645" s="33"/>
      <c r="HP645" s="33"/>
      <c r="HQ645" s="33"/>
      <c r="HR645" s="33"/>
      <c r="HS645" s="33"/>
      <c r="HT645" s="33"/>
      <c r="HU645" s="33"/>
      <c r="HV645" s="33"/>
      <c r="HW645" s="33"/>
      <c r="HX645" s="33"/>
      <c r="HY645" s="33"/>
      <c r="HZ645" s="33"/>
      <c r="IA645" s="33"/>
      <c r="IB645" s="33"/>
      <c r="IC645" s="33"/>
      <c r="ID645" s="33"/>
      <c r="IE645" s="33"/>
      <c r="IF645" s="33"/>
      <c r="IG645" s="33"/>
      <c r="IH645" s="33"/>
      <c r="II645" s="33"/>
      <c r="IJ645" s="33"/>
      <c r="IK645" s="33"/>
      <c r="IL645" s="33"/>
      <c r="IM645" s="33"/>
      <c r="IN645" s="33"/>
      <c r="IO645" s="33"/>
      <c r="IP645" s="33"/>
      <c r="IQ645" s="33"/>
    </row>
    <row r="646" spans="1:251" s="47" customFormat="1" ht="13.5">
      <c r="A646" s="39"/>
      <c r="B646" s="122"/>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4"/>
      <c r="AA646" s="126"/>
      <c r="AB646" s="123"/>
      <c r="AC646" s="123"/>
      <c r="AD646" s="123"/>
      <c r="AE646" s="123"/>
      <c r="AF646" s="123"/>
      <c r="AG646" s="123"/>
      <c r="AH646" s="123"/>
      <c r="AI646" s="124"/>
      <c r="AJ646" s="126"/>
      <c r="AK646" s="123"/>
      <c r="AL646" s="123"/>
      <c r="AM646" s="123"/>
      <c r="AN646" s="123"/>
      <c r="AO646" s="123"/>
      <c r="AP646" s="123"/>
      <c r="AQ646" s="123"/>
      <c r="AR646" s="124"/>
      <c r="AS646" s="126"/>
      <c r="AT646" s="123"/>
      <c r="AU646" s="123"/>
      <c r="AV646" s="123"/>
      <c r="AW646" s="123"/>
      <c r="AX646" s="128"/>
      <c r="AY646" s="33"/>
      <c r="AZ646" s="33"/>
      <c r="BA646" s="33"/>
      <c r="BB646" s="54"/>
      <c r="BC646" s="55"/>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33"/>
      <c r="GY646" s="33"/>
      <c r="GZ646" s="33"/>
      <c r="HA646" s="33"/>
      <c r="HB646" s="33"/>
      <c r="HC646" s="33"/>
      <c r="HD646" s="33"/>
      <c r="HE646" s="33"/>
      <c r="HF646" s="33"/>
      <c r="HG646" s="33"/>
      <c r="HH646" s="33"/>
      <c r="HI646" s="33"/>
      <c r="HJ646" s="33"/>
      <c r="HK646" s="33"/>
      <c r="HL646" s="33"/>
      <c r="HM646" s="33"/>
      <c r="HN646" s="33"/>
      <c r="HO646" s="33"/>
      <c r="HP646" s="33"/>
      <c r="HQ646" s="33"/>
      <c r="HR646" s="33"/>
      <c r="HS646" s="33"/>
      <c r="HT646" s="33"/>
      <c r="HU646" s="33"/>
      <c r="HV646" s="33"/>
      <c r="HW646" s="33"/>
      <c r="HX646" s="33"/>
      <c r="HY646" s="33"/>
      <c r="HZ646" s="33"/>
      <c r="IA646" s="33"/>
      <c r="IB646" s="33"/>
      <c r="IC646" s="33"/>
      <c r="ID646" s="33"/>
      <c r="IE646" s="33"/>
      <c r="IF646" s="33"/>
      <c r="IG646" s="33"/>
      <c r="IH646" s="33"/>
      <c r="II646" s="33"/>
      <c r="IJ646" s="33"/>
      <c r="IK646" s="33"/>
      <c r="IL646" s="33"/>
      <c r="IM646" s="33"/>
      <c r="IN646" s="33"/>
      <c r="IO646" s="33"/>
      <c r="IP646" s="33"/>
      <c r="IQ646" s="33"/>
    </row>
    <row r="647" spans="1:251" s="47" customFormat="1" ht="18.75" customHeight="1">
      <c r="A647" s="39"/>
      <c r="B647" s="56"/>
      <c r="C647" s="91" t="s">
        <v>228</v>
      </c>
      <c r="D647" s="92"/>
      <c r="E647" s="92"/>
      <c r="F647" s="92"/>
      <c r="G647" s="92"/>
      <c r="H647" s="92"/>
      <c r="I647" s="92"/>
      <c r="J647" s="92"/>
      <c r="K647" s="92"/>
      <c r="L647" s="92"/>
      <c r="M647" s="92"/>
      <c r="N647" s="92"/>
      <c r="O647" s="92"/>
      <c r="P647" s="92"/>
      <c r="Q647" s="92"/>
      <c r="R647" s="92"/>
      <c r="S647" s="92"/>
      <c r="T647" s="92"/>
      <c r="U647" s="92"/>
      <c r="V647" s="92"/>
      <c r="W647" s="92"/>
      <c r="X647" s="92"/>
      <c r="Y647" s="92"/>
      <c r="Z647" s="93"/>
      <c r="AA647" s="94">
        <v>33</v>
      </c>
      <c r="AB647" s="95"/>
      <c r="AC647" s="95"/>
      <c r="AD647" s="95"/>
      <c r="AE647" s="95"/>
      <c r="AF647" s="95"/>
      <c r="AG647" s="95"/>
      <c r="AH647" s="95"/>
      <c r="AI647" s="96"/>
      <c r="AJ647" s="94">
        <v>5</v>
      </c>
      <c r="AK647" s="95"/>
      <c r="AL647" s="95"/>
      <c r="AM647" s="95"/>
      <c r="AN647" s="95"/>
      <c r="AO647" s="95"/>
      <c r="AP647" s="95"/>
      <c r="AQ647" s="95"/>
      <c r="AR647" s="96"/>
      <c r="AS647" s="97"/>
      <c r="AT647" s="98"/>
      <c r="AU647" s="98"/>
      <c r="AV647" s="98"/>
      <c r="AW647" s="98"/>
      <c r="AX647" s="99"/>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33"/>
      <c r="GY647" s="33"/>
      <c r="GZ647" s="33"/>
      <c r="HA647" s="33"/>
      <c r="HB647" s="33"/>
      <c r="HC647" s="33"/>
      <c r="HD647" s="33"/>
      <c r="HE647" s="33"/>
      <c r="HF647" s="33"/>
      <c r="HG647" s="33"/>
      <c r="HH647" s="33"/>
      <c r="HI647" s="33"/>
      <c r="HJ647" s="33"/>
      <c r="HK647" s="33"/>
      <c r="HL647" s="33"/>
      <c r="HM647" s="33"/>
      <c r="HN647" s="33"/>
      <c r="HO647" s="33"/>
      <c r="HP647" s="33"/>
      <c r="HQ647" s="33"/>
      <c r="HR647" s="33"/>
      <c r="HS647" s="33"/>
      <c r="HT647" s="33"/>
      <c r="HU647" s="33"/>
      <c r="HV647" s="33"/>
      <c r="HW647" s="33"/>
      <c r="HX647" s="33"/>
      <c r="HY647" s="33"/>
      <c r="HZ647" s="33"/>
      <c r="IA647" s="33"/>
      <c r="IB647" s="33"/>
      <c r="IC647" s="33"/>
      <c r="ID647" s="33"/>
      <c r="IE647" s="33"/>
      <c r="IF647" s="33"/>
      <c r="IG647" s="33"/>
      <c r="IH647" s="33"/>
      <c r="II647" s="33"/>
      <c r="IJ647" s="33"/>
      <c r="IK647" s="33"/>
      <c r="IL647" s="33"/>
      <c r="IM647" s="33"/>
      <c r="IN647" s="33"/>
      <c r="IO647" s="33"/>
      <c r="IP647" s="33"/>
      <c r="IQ647" s="33"/>
    </row>
    <row r="648" spans="1:251" s="47" customFormat="1" ht="18.75" customHeight="1" thickBot="1">
      <c r="A648" s="48"/>
      <c r="B648" s="100" t="s">
        <v>84</v>
      </c>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2"/>
      <c r="AA648" s="103">
        <f>SUM($AA$647:$AA$647)</f>
        <v>33</v>
      </c>
      <c r="AB648" s="104"/>
      <c r="AC648" s="104"/>
      <c r="AD648" s="104"/>
      <c r="AE648" s="104"/>
      <c r="AF648" s="104"/>
      <c r="AG648" s="104"/>
      <c r="AH648" s="104"/>
      <c r="AI648" s="105"/>
      <c r="AJ648" s="103">
        <f>SUM($AJ$647:$AJ$647)</f>
        <v>5</v>
      </c>
      <c r="AK648" s="104"/>
      <c r="AL648" s="104"/>
      <c r="AM648" s="104"/>
      <c r="AN648" s="104"/>
      <c r="AO648" s="104"/>
      <c r="AP648" s="104"/>
      <c r="AQ648" s="104"/>
      <c r="AR648" s="105"/>
      <c r="AS648" s="106"/>
      <c r="AT648" s="107"/>
      <c r="AU648" s="107"/>
      <c r="AV648" s="107"/>
      <c r="AW648" s="107"/>
      <c r="AX648" s="108"/>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33"/>
      <c r="GY648" s="33"/>
      <c r="GZ648" s="33"/>
      <c r="HA648" s="33"/>
      <c r="HB648" s="33"/>
      <c r="HC648" s="33"/>
      <c r="HD648" s="33"/>
      <c r="HE648" s="33"/>
      <c r="HF648" s="33"/>
      <c r="HG648" s="33"/>
      <c r="HH648" s="33"/>
      <c r="HI648" s="33"/>
      <c r="HJ648" s="33"/>
      <c r="HK648" s="33"/>
      <c r="HL648" s="33"/>
      <c r="HM648" s="33"/>
      <c r="HN648" s="33"/>
      <c r="HO648" s="33"/>
      <c r="HP648" s="33"/>
      <c r="HQ648" s="33"/>
      <c r="HR648" s="33"/>
      <c r="HS648" s="33"/>
      <c r="HT648" s="33"/>
      <c r="HU648" s="33"/>
      <c r="HV648" s="33"/>
      <c r="HW648" s="33"/>
      <c r="HX648" s="33"/>
      <c r="HY648" s="33"/>
      <c r="HZ648" s="33"/>
      <c r="IA648" s="33"/>
      <c r="IB648" s="33"/>
      <c r="IC648" s="33"/>
      <c r="ID648" s="33"/>
      <c r="IE648" s="33"/>
      <c r="IF648" s="33"/>
      <c r="IG648" s="33"/>
      <c r="IH648" s="33"/>
      <c r="II648" s="33"/>
      <c r="IJ648" s="33"/>
      <c r="IK648" s="33"/>
      <c r="IL648" s="33"/>
      <c r="IM648" s="33"/>
      <c r="IN648" s="33"/>
      <c r="IO648" s="33"/>
      <c r="IP648" s="33"/>
      <c r="IQ648" s="33"/>
    </row>
    <row r="650" spans="1:251" ht="18.75">
      <c r="A650" s="32" t="s">
        <v>71</v>
      </c>
      <c r="AW650" s="34"/>
      <c r="AX650" s="35"/>
      <c r="AY650" s="34"/>
    </row>
    <row r="652" spans="1:251" ht="18.75">
      <c r="B652" s="109" t="s">
        <v>0</v>
      </c>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row>
    <row r="653" spans="1:251">
      <c r="Z653" s="36"/>
      <c r="AD653" s="36"/>
      <c r="AE653" s="36"/>
      <c r="AF653" s="36"/>
      <c r="AG653" s="36"/>
      <c r="AH653" s="36"/>
      <c r="AI653" s="36"/>
      <c r="AO653" s="36"/>
    </row>
    <row r="654" spans="1:251" ht="13.5" thickBot="1">
      <c r="Z654" s="36"/>
      <c r="AD654" s="36"/>
      <c r="AE654" s="36"/>
      <c r="AF654" s="36"/>
      <c r="AG654" s="36"/>
      <c r="AH654" s="36"/>
      <c r="AI654" s="36"/>
      <c r="AO654" s="36"/>
      <c r="DI654" s="37"/>
    </row>
    <row r="655" spans="1:251" ht="24.75" customHeight="1" thickBot="1">
      <c r="B655" s="111" t="s">
        <v>72</v>
      </c>
      <c r="C655" s="112"/>
      <c r="D655" s="112"/>
      <c r="E655" s="112"/>
      <c r="F655" s="112"/>
      <c r="G655" s="112"/>
      <c r="H655" s="113" t="s">
        <v>193</v>
      </c>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c r="AO655" s="114"/>
      <c r="AP655" s="114"/>
      <c r="AQ655" s="114"/>
      <c r="AR655" s="114"/>
      <c r="AS655" s="114"/>
      <c r="AT655" s="114"/>
      <c r="AU655" s="114"/>
      <c r="AV655" s="114"/>
      <c r="AW655" s="114"/>
      <c r="AX655" s="115"/>
      <c r="DI655" s="37"/>
    </row>
    <row r="656" spans="1:251" ht="14.25">
      <c r="B656" s="38"/>
      <c r="C656" s="38"/>
      <c r="D656" s="38"/>
      <c r="E656" s="38"/>
      <c r="F656" s="38"/>
      <c r="G656" s="38"/>
      <c r="H656" s="39"/>
      <c r="I656" s="39"/>
      <c r="J656" s="39"/>
      <c r="K656" s="39"/>
      <c r="L656" s="40"/>
      <c r="M656" s="40"/>
      <c r="N656" s="40"/>
      <c r="O656" s="40"/>
      <c r="P656" s="39"/>
      <c r="Q656" s="39"/>
      <c r="R656" s="39"/>
      <c r="S656" s="39"/>
      <c r="T656" s="39"/>
      <c r="U656" s="39"/>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DI656" s="37"/>
    </row>
    <row r="657" spans="1:113" ht="15" thickBot="1">
      <c r="A657" s="42"/>
      <c r="B657" s="41" t="s">
        <v>74</v>
      </c>
      <c r="C657" s="39"/>
      <c r="D657" s="39"/>
      <c r="E657" s="39"/>
      <c r="F657" s="39"/>
      <c r="G657" s="39"/>
      <c r="H657" s="39"/>
      <c r="I657" s="39"/>
      <c r="J657" s="39"/>
      <c r="K657" s="39"/>
      <c r="L657" s="40"/>
      <c r="M657" s="40"/>
      <c r="N657" s="40"/>
      <c r="O657" s="40"/>
      <c r="P657" s="39"/>
      <c r="Q657" s="39"/>
      <c r="R657" s="39"/>
      <c r="S657" s="39"/>
      <c r="T657" s="39"/>
      <c r="U657" s="39"/>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DI657" s="37"/>
    </row>
    <row r="658" spans="1:113" ht="14.25">
      <c r="A658" s="39"/>
      <c r="B658" s="43"/>
      <c r="C658" s="38"/>
      <c r="D658" s="38"/>
      <c r="E658" s="38"/>
      <c r="F658" s="38"/>
      <c r="G658" s="38"/>
      <c r="H658" s="38"/>
      <c r="I658" s="38"/>
      <c r="J658" s="38"/>
      <c r="K658" s="38"/>
      <c r="L658" s="44"/>
      <c r="M658" s="44"/>
      <c r="N658" s="44"/>
      <c r="O658" s="44"/>
      <c r="P658" s="38"/>
      <c r="Q658" s="38"/>
      <c r="R658" s="38"/>
      <c r="S658" s="38"/>
      <c r="T658" s="38"/>
      <c r="U658" s="38"/>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6"/>
    </row>
    <row r="659" spans="1:113" ht="12" customHeight="1">
      <c r="A659" s="39"/>
      <c r="B659" s="116" t="s">
        <v>194</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8"/>
    </row>
    <row r="660" spans="1:113" ht="12" customHeight="1">
      <c r="A660" s="39"/>
      <c r="B660" s="116"/>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8"/>
      <c r="BC660" s="47"/>
    </row>
    <row r="661" spans="1:113" ht="12" customHeight="1">
      <c r="A661" s="39"/>
      <c r="B661" s="116"/>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8"/>
    </row>
    <row r="662" spans="1:113" ht="12" customHeight="1">
      <c r="A662" s="39"/>
      <c r="B662" s="116"/>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8"/>
    </row>
    <row r="663" spans="1:113" ht="12" customHeight="1">
      <c r="A663" s="39"/>
      <c r="B663" s="116"/>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8"/>
    </row>
    <row r="664" spans="1:113" ht="15" thickBot="1">
      <c r="A664" s="48"/>
      <c r="B664" s="49"/>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c r="AS664" s="50"/>
      <c r="AT664" s="50"/>
      <c r="AU664" s="50"/>
      <c r="AV664" s="50"/>
      <c r="AW664" s="50"/>
      <c r="AX664" s="51"/>
    </row>
    <row r="665" spans="1:113">
      <c r="B665" s="52"/>
    </row>
    <row r="666" spans="1:113" ht="15" thickBot="1">
      <c r="A666" s="42"/>
      <c r="B666" s="41" t="s">
        <v>75</v>
      </c>
      <c r="C666" s="39"/>
      <c r="D666" s="39"/>
      <c r="E666" s="39"/>
      <c r="F666" s="39"/>
      <c r="G666" s="39"/>
      <c r="H666" s="39"/>
      <c r="I666" s="39"/>
      <c r="J666" s="39"/>
      <c r="K666" s="39"/>
      <c r="L666" s="40"/>
      <c r="M666" s="40"/>
      <c r="N666" s="40"/>
      <c r="O666" s="40"/>
      <c r="P666" s="39"/>
      <c r="Q666" s="39"/>
      <c r="R666" s="39"/>
      <c r="S666" s="39"/>
      <c r="T666" s="39"/>
      <c r="U666" s="39"/>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DI666" s="37"/>
    </row>
    <row r="667" spans="1:113" ht="14.25">
      <c r="A667" s="39"/>
      <c r="B667" s="43"/>
      <c r="C667" s="38"/>
      <c r="D667" s="38"/>
      <c r="E667" s="38"/>
      <c r="F667" s="38"/>
      <c r="G667" s="38"/>
      <c r="H667" s="38"/>
      <c r="I667" s="38"/>
      <c r="J667" s="38"/>
      <c r="K667" s="38"/>
      <c r="L667" s="44"/>
      <c r="M667" s="44"/>
      <c r="N667" s="44"/>
      <c r="O667" s="44"/>
      <c r="P667" s="38"/>
      <c r="Q667" s="38"/>
      <c r="R667" s="38"/>
      <c r="S667" s="38"/>
      <c r="T667" s="38"/>
      <c r="U667" s="38"/>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6"/>
    </row>
    <row r="668" spans="1:113" ht="12" customHeight="1">
      <c r="A668" s="39"/>
      <c r="B668" s="116" t="s">
        <v>195</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8"/>
    </row>
    <row r="669" spans="1:113" ht="12" customHeight="1">
      <c r="A669" s="39"/>
      <c r="B669" s="116"/>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8"/>
    </row>
    <row r="670" spans="1:113" ht="12" customHeight="1">
      <c r="A670" s="39"/>
      <c r="B670" s="116"/>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row>
    <row r="671" spans="1:113" ht="12" customHeight="1">
      <c r="A671" s="39"/>
      <c r="B671" s="116"/>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8"/>
    </row>
    <row r="672" spans="1:113" ht="12" customHeight="1">
      <c r="A672" s="39"/>
      <c r="B672" s="116"/>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8"/>
      <c r="BC672" s="47"/>
    </row>
    <row r="673" spans="1:251" ht="12" customHeight="1">
      <c r="A673" s="39"/>
      <c r="B673" s="116"/>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251" ht="12" customHeight="1">
      <c r="A674" s="39"/>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row>
    <row r="675" spans="1:251" ht="12" customHeight="1">
      <c r="A675" s="39"/>
      <c r="B675" s="116"/>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8"/>
    </row>
    <row r="676" spans="1:251" ht="15" thickBot="1">
      <c r="A676" s="48"/>
      <c r="B676" s="49"/>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0"/>
      <c r="AS676" s="50"/>
      <c r="AT676" s="50"/>
      <c r="AU676" s="50"/>
      <c r="AV676" s="50"/>
      <c r="AW676" s="50"/>
      <c r="AX676" s="51"/>
    </row>
    <row r="677" spans="1:251">
      <c r="B677" s="52"/>
    </row>
    <row r="678" spans="1:251" ht="14.25">
      <c r="B678" s="41" t="s">
        <v>77</v>
      </c>
      <c r="C678" s="39"/>
      <c r="D678" s="39"/>
      <c r="E678" s="39"/>
      <c r="F678" s="39"/>
      <c r="G678" s="39"/>
      <c r="H678" s="39"/>
      <c r="I678" s="39"/>
      <c r="J678" s="39"/>
      <c r="K678" s="39"/>
      <c r="L678" s="40"/>
      <c r="M678" s="40"/>
      <c r="N678" s="40"/>
      <c r="O678" s="40"/>
      <c r="P678" s="39"/>
      <c r="Q678" s="39"/>
      <c r="R678" s="39"/>
      <c r="S678" s="39"/>
      <c r="T678" s="39"/>
      <c r="U678" s="39"/>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row>
    <row r="679" spans="1:251" ht="15" thickBot="1">
      <c r="B679" s="39"/>
      <c r="C679" s="39"/>
      <c r="D679" s="39"/>
      <c r="E679" s="39"/>
      <c r="F679" s="39"/>
      <c r="G679" s="39"/>
      <c r="H679" s="39"/>
      <c r="I679" s="39"/>
      <c r="J679" s="39"/>
      <c r="K679" s="39"/>
      <c r="L679" s="40"/>
      <c r="M679" s="40"/>
      <c r="N679" s="40"/>
      <c r="O679" s="40"/>
      <c r="P679" s="39"/>
      <c r="Q679" s="39"/>
      <c r="R679" s="39"/>
      <c r="S679" s="39"/>
      <c r="T679" s="39"/>
      <c r="U679" s="39"/>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53" t="s">
        <v>78</v>
      </c>
    </row>
    <row r="680" spans="1:251" s="47" customFormat="1" ht="13.5" customHeight="1">
      <c r="A680" s="39"/>
      <c r="B680" s="119" t="s">
        <v>79</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1"/>
      <c r="AA680" s="125" t="s">
        <v>80</v>
      </c>
      <c r="AB680" s="120"/>
      <c r="AC680" s="120"/>
      <c r="AD680" s="120"/>
      <c r="AE680" s="120"/>
      <c r="AF680" s="120"/>
      <c r="AG680" s="120"/>
      <c r="AH680" s="120"/>
      <c r="AI680" s="121"/>
      <c r="AJ680" s="125" t="s">
        <v>81</v>
      </c>
      <c r="AK680" s="120"/>
      <c r="AL680" s="120"/>
      <c r="AM680" s="120"/>
      <c r="AN680" s="120"/>
      <c r="AO680" s="120"/>
      <c r="AP680" s="120"/>
      <c r="AQ680" s="120"/>
      <c r="AR680" s="121"/>
      <c r="AS680" s="125" t="s">
        <v>82</v>
      </c>
      <c r="AT680" s="120"/>
      <c r="AU680" s="120"/>
      <c r="AV680" s="120"/>
      <c r="AW680" s="120"/>
      <c r="AX680" s="127"/>
      <c r="AY680" s="33"/>
      <c r="AZ680" s="33"/>
      <c r="BA680" s="33"/>
      <c r="BB680" s="33"/>
      <c r="BC680" s="33"/>
      <c r="BD680" s="33"/>
      <c r="BE680" s="33"/>
      <c r="BF680" s="33"/>
      <c r="BG680" s="33"/>
      <c r="BH680" s="33"/>
      <c r="BI680" s="33"/>
      <c r="BJ680" s="33"/>
      <c r="BK680" s="33"/>
      <c r="BL680" s="33"/>
      <c r="BM680" s="33"/>
      <c r="BN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33"/>
      <c r="GY680" s="33"/>
      <c r="GZ680" s="33"/>
      <c r="HA680" s="33"/>
      <c r="HB680" s="33"/>
      <c r="HC680" s="33"/>
      <c r="HD680" s="33"/>
      <c r="HE680" s="33"/>
      <c r="HF680" s="33"/>
      <c r="HG680" s="33"/>
      <c r="HH680" s="33"/>
      <c r="HI680" s="33"/>
      <c r="HJ680" s="33"/>
      <c r="HK680" s="33"/>
      <c r="HL680" s="33"/>
      <c r="HM680" s="33"/>
      <c r="HN680" s="33"/>
      <c r="HO680" s="33"/>
      <c r="HP680" s="33"/>
      <c r="HQ680" s="33"/>
      <c r="HR680" s="33"/>
      <c r="HS680" s="33"/>
      <c r="HT680" s="33"/>
      <c r="HU680" s="33"/>
      <c r="HV680" s="33"/>
      <c r="HW680" s="33"/>
      <c r="HX680" s="33"/>
      <c r="HY680" s="33"/>
      <c r="HZ680" s="33"/>
      <c r="IA680" s="33"/>
      <c r="IB680" s="33"/>
      <c r="IC680" s="33"/>
      <c r="ID680" s="33"/>
      <c r="IE680" s="33"/>
      <c r="IF680" s="33"/>
      <c r="IG680" s="33"/>
      <c r="IH680" s="33"/>
      <c r="II680" s="33"/>
      <c r="IJ680" s="33"/>
      <c r="IK680" s="33"/>
      <c r="IL680" s="33"/>
      <c r="IM680" s="33"/>
      <c r="IN680" s="33"/>
      <c r="IO680" s="33"/>
      <c r="IP680" s="33"/>
      <c r="IQ680" s="33"/>
    </row>
    <row r="681" spans="1:251" s="47" customFormat="1" ht="13.5">
      <c r="A681" s="39"/>
      <c r="B681" s="122"/>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4"/>
      <c r="AA681" s="126"/>
      <c r="AB681" s="123"/>
      <c r="AC681" s="123"/>
      <c r="AD681" s="123"/>
      <c r="AE681" s="123"/>
      <c r="AF681" s="123"/>
      <c r="AG681" s="123"/>
      <c r="AH681" s="123"/>
      <c r="AI681" s="124"/>
      <c r="AJ681" s="126"/>
      <c r="AK681" s="123"/>
      <c r="AL681" s="123"/>
      <c r="AM681" s="123"/>
      <c r="AN681" s="123"/>
      <c r="AO681" s="123"/>
      <c r="AP681" s="123"/>
      <c r="AQ681" s="123"/>
      <c r="AR681" s="124"/>
      <c r="AS681" s="126"/>
      <c r="AT681" s="123"/>
      <c r="AU681" s="123"/>
      <c r="AV681" s="123"/>
      <c r="AW681" s="123"/>
      <c r="AX681" s="128"/>
      <c r="AY681" s="33"/>
      <c r="AZ681" s="33"/>
      <c r="BA681" s="33"/>
      <c r="BB681" s="54"/>
      <c r="BC681" s="55"/>
      <c r="BE681" s="33"/>
      <c r="BF681" s="33"/>
      <c r="BG681" s="33"/>
      <c r="BH681" s="33"/>
      <c r="BI681" s="33"/>
      <c r="BJ681" s="33"/>
      <c r="BK681" s="33"/>
      <c r="BL681" s="33"/>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33"/>
      <c r="GY681" s="33"/>
      <c r="GZ681" s="33"/>
      <c r="HA681" s="33"/>
      <c r="HB681" s="33"/>
      <c r="HC681" s="33"/>
      <c r="HD681" s="33"/>
      <c r="HE681" s="33"/>
      <c r="HF681" s="33"/>
      <c r="HG681" s="33"/>
      <c r="HH681" s="33"/>
      <c r="HI681" s="33"/>
      <c r="HJ681" s="33"/>
      <c r="HK681" s="33"/>
      <c r="HL681" s="33"/>
      <c r="HM681" s="33"/>
      <c r="HN681" s="33"/>
      <c r="HO681" s="33"/>
      <c r="HP681" s="33"/>
      <c r="HQ681" s="33"/>
      <c r="HR681" s="33"/>
      <c r="HS681" s="33"/>
      <c r="HT681" s="33"/>
      <c r="HU681" s="33"/>
      <c r="HV681" s="33"/>
      <c r="HW681" s="33"/>
      <c r="HX681" s="33"/>
      <c r="HY681" s="33"/>
      <c r="HZ681" s="33"/>
      <c r="IA681" s="33"/>
      <c r="IB681" s="33"/>
      <c r="IC681" s="33"/>
      <c r="ID681" s="33"/>
      <c r="IE681" s="33"/>
      <c r="IF681" s="33"/>
      <c r="IG681" s="33"/>
      <c r="IH681" s="33"/>
      <c r="II681" s="33"/>
      <c r="IJ681" s="33"/>
      <c r="IK681" s="33"/>
      <c r="IL681" s="33"/>
      <c r="IM681" s="33"/>
      <c r="IN681" s="33"/>
      <c r="IO681" s="33"/>
      <c r="IP681" s="33"/>
      <c r="IQ681" s="33"/>
    </row>
    <row r="682" spans="1:251" s="47" customFormat="1" ht="18.75" customHeight="1">
      <c r="A682" s="39"/>
      <c r="B682" s="56"/>
      <c r="C682" s="91" t="s">
        <v>196</v>
      </c>
      <c r="D682" s="92"/>
      <c r="E682" s="92"/>
      <c r="F682" s="92"/>
      <c r="G682" s="92"/>
      <c r="H682" s="92"/>
      <c r="I682" s="92"/>
      <c r="J682" s="92"/>
      <c r="K682" s="92"/>
      <c r="L682" s="92"/>
      <c r="M682" s="92"/>
      <c r="N682" s="92"/>
      <c r="O682" s="92"/>
      <c r="P682" s="92"/>
      <c r="Q682" s="92"/>
      <c r="R682" s="92"/>
      <c r="S682" s="92"/>
      <c r="T682" s="92"/>
      <c r="U682" s="92"/>
      <c r="V682" s="92"/>
      <c r="W682" s="92"/>
      <c r="X682" s="92"/>
      <c r="Y682" s="92"/>
      <c r="Z682" s="93"/>
      <c r="AA682" s="94">
        <v>1153</v>
      </c>
      <c r="AB682" s="95"/>
      <c r="AC682" s="95"/>
      <c r="AD682" s="95"/>
      <c r="AE682" s="95"/>
      <c r="AF682" s="95"/>
      <c r="AG682" s="95"/>
      <c r="AH682" s="95"/>
      <c r="AI682" s="96"/>
      <c r="AJ682" s="94">
        <v>852</v>
      </c>
      <c r="AK682" s="95"/>
      <c r="AL682" s="95"/>
      <c r="AM682" s="95"/>
      <c r="AN682" s="95"/>
      <c r="AO682" s="95"/>
      <c r="AP682" s="95"/>
      <c r="AQ682" s="95"/>
      <c r="AR682" s="96"/>
      <c r="AS682" s="97"/>
      <c r="AT682" s="98"/>
      <c r="AU682" s="98"/>
      <c r="AV682" s="98"/>
      <c r="AW682" s="98"/>
      <c r="AX682" s="99"/>
      <c r="AY682" s="33"/>
      <c r="AZ682" s="33"/>
      <c r="BA682" s="33"/>
      <c r="BB682" s="33"/>
      <c r="BC682" s="33"/>
      <c r="BD682" s="33"/>
      <c r="BE682" s="33"/>
      <c r="BF682" s="33"/>
      <c r="BG682" s="33"/>
      <c r="BH682" s="33"/>
      <c r="BI682" s="33"/>
      <c r="BJ682" s="33"/>
      <c r="BK682" s="33"/>
      <c r="BL682" s="33"/>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33"/>
      <c r="GY682" s="33"/>
      <c r="GZ682" s="33"/>
      <c r="HA682" s="33"/>
      <c r="HB682" s="33"/>
      <c r="HC682" s="33"/>
      <c r="HD682" s="33"/>
      <c r="HE682" s="33"/>
      <c r="HF682" s="33"/>
      <c r="HG682" s="33"/>
      <c r="HH682" s="33"/>
      <c r="HI682" s="33"/>
      <c r="HJ682" s="33"/>
      <c r="HK682" s="33"/>
      <c r="HL682" s="33"/>
      <c r="HM682" s="33"/>
      <c r="HN682" s="33"/>
      <c r="HO682" s="33"/>
      <c r="HP682" s="33"/>
      <c r="HQ682" s="33"/>
      <c r="HR682" s="33"/>
      <c r="HS682" s="33"/>
      <c r="HT682" s="33"/>
      <c r="HU682" s="33"/>
      <c r="HV682" s="33"/>
      <c r="HW682" s="33"/>
      <c r="HX682" s="33"/>
      <c r="HY682" s="33"/>
      <c r="HZ682" s="33"/>
      <c r="IA682" s="33"/>
      <c r="IB682" s="33"/>
      <c r="IC682" s="33"/>
      <c r="ID682" s="33"/>
      <c r="IE682" s="33"/>
      <c r="IF682" s="33"/>
      <c r="IG682" s="33"/>
      <c r="IH682" s="33"/>
      <c r="II682" s="33"/>
      <c r="IJ682" s="33"/>
      <c r="IK682" s="33"/>
      <c r="IL682" s="33"/>
      <c r="IM682" s="33"/>
      <c r="IN682" s="33"/>
      <c r="IO682" s="33"/>
      <c r="IP682" s="33"/>
      <c r="IQ682" s="33"/>
    </row>
    <row r="683" spans="1:251" s="47" customFormat="1" ht="18.75" customHeight="1">
      <c r="A683" s="39"/>
      <c r="B683" s="56"/>
      <c r="C683" s="91" t="s">
        <v>197</v>
      </c>
      <c r="D683" s="92"/>
      <c r="E683" s="92"/>
      <c r="F683" s="92"/>
      <c r="G683" s="92"/>
      <c r="H683" s="92"/>
      <c r="I683" s="92"/>
      <c r="J683" s="92"/>
      <c r="K683" s="92"/>
      <c r="L683" s="92"/>
      <c r="M683" s="92"/>
      <c r="N683" s="92"/>
      <c r="O683" s="92"/>
      <c r="P683" s="92"/>
      <c r="Q683" s="92"/>
      <c r="R683" s="92"/>
      <c r="S683" s="92"/>
      <c r="T683" s="92"/>
      <c r="U683" s="92"/>
      <c r="V683" s="92"/>
      <c r="W683" s="92"/>
      <c r="X683" s="92"/>
      <c r="Y683" s="92"/>
      <c r="Z683" s="93"/>
      <c r="AA683" s="94">
        <v>754</v>
      </c>
      <c r="AB683" s="95"/>
      <c r="AC683" s="95"/>
      <c r="AD683" s="95"/>
      <c r="AE683" s="95"/>
      <c r="AF683" s="95"/>
      <c r="AG683" s="95"/>
      <c r="AH683" s="95"/>
      <c r="AI683" s="96"/>
      <c r="AJ683" s="94">
        <v>685</v>
      </c>
      <c r="AK683" s="95"/>
      <c r="AL683" s="95"/>
      <c r="AM683" s="95"/>
      <c r="AN683" s="95"/>
      <c r="AO683" s="95"/>
      <c r="AP683" s="95"/>
      <c r="AQ683" s="95"/>
      <c r="AR683" s="96"/>
      <c r="AS683" s="97"/>
      <c r="AT683" s="98"/>
      <c r="AU683" s="98"/>
      <c r="AV683" s="98"/>
      <c r="AW683" s="98"/>
      <c r="AX683" s="99"/>
      <c r="AY683" s="33"/>
      <c r="AZ683" s="33"/>
      <c r="BA683" s="33"/>
      <c r="BB683" s="33"/>
      <c r="BC683" s="33"/>
      <c r="BD683" s="33"/>
      <c r="BE683" s="33"/>
      <c r="BF683" s="33"/>
      <c r="BG683" s="33"/>
      <c r="BH683" s="33"/>
      <c r="BI683" s="33"/>
      <c r="BJ683" s="33"/>
      <c r="BK683" s="33"/>
      <c r="BL683" s="33"/>
      <c r="BM683" s="33"/>
      <c r="BN683" s="33"/>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33"/>
      <c r="GY683" s="33"/>
      <c r="GZ683" s="33"/>
      <c r="HA683" s="33"/>
      <c r="HB683" s="33"/>
      <c r="HC683" s="33"/>
      <c r="HD683" s="33"/>
      <c r="HE683" s="33"/>
      <c r="HF683" s="33"/>
      <c r="HG683" s="33"/>
      <c r="HH683" s="33"/>
      <c r="HI683" s="33"/>
      <c r="HJ683" s="33"/>
      <c r="HK683" s="33"/>
      <c r="HL683" s="33"/>
      <c r="HM683" s="33"/>
      <c r="HN683" s="33"/>
      <c r="HO683" s="33"/>
      <c r="HP683" s="33"/>
      <c r="HQ683" s="33"/>
      <c r="HR683" s="33"/>
      <c r="HS683" s="33"/>
      <c r="HT683" s="33"/>
      <c r="HU683" s="33"/>
      <c r="HV683" s="33"/>
      <c r="HW683" s="33"/>
      <c r="HX683" s="33"/>
      <c r="HY683" s="33"/>
      <c r="HZ683" s="33"/>
      <c r="IA683" s="33"/>
      <c r="IB683" s="33"/>
      <c r="IC683" s="33"/>
      <c r="ID683" s="33"/>
      <c r="IE683" s="33"/>
      <c r="IF683" s="33"/>
      <c r="IG683" s="33"/>
      <c r="IH683" s="33"/>
      <c r="II683" s="33"/>
      <c r="IJ683" s="33"/>
      <c r="IK683" s="33"/>
      <c r="IL683" s="33"/>
      <c r="IM683" s="33"/>
      <c r="IN683" s="33"/>
      <c r="IO683" s="33"/>
      <c r="IP683" s="33"/>
      <c r="IQ683" s="33"/>
    </row>
    <row r="684" spans="1:251" s="47" customFormat="1" ht="18.75" customHeight="1" thickBot="1">
      <c r="A684" s="48"/>
      <c r="B684" s="100" t="s">
        <v>84</v>
      </c>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2"/>
      <c r="AA684" s="103">
        <f>SUM($AA$682:$AA$683)</f>
        <v>1907</v>
      </c>
      <c r="AB684" s="104"/>
      <c r="AC684" s="104"/>
      <c r="AD684" s="104"/>
      <c r="AE684" s="104"/>
      <c r="AF684" s="104"/>
      <c r="AG684" s="104"/>
      <c r="AH684" s="104"/>
      <c r="AI684" s="105"/>
      <c r="AJ684" s="103">
        <f>SUM($AJ$682:$AJ$683)</f>
        <v>1537</v>
      </c>
      <c r="AK684" s="104"/>
      <c r="AL684" s="104"/>
      <c r="AM684" s="104"/>
      <c r="AN684" s="104"/>
      <c r="AO684" s="104"/>
      <c r="AP684" s="104"/>
      <c r="AQ684" s="104"/>
      <c r="AR684" s="105"/>
      <c r="AS684" s="106"/>
      <c r="AT684" s="107"/>
      <c r="AU684" s="107"/>
      <c r="AV684" s="107"/>
      <c r="AW684" s="107"/>
      <c r="AX684" s="108"/>
      <c r="AY684" s="33"/>
      <c r="AZ684" s="33"/>
      <c r="BA684" s="33"/>
      <c r="BB684" s="33"/>
      <c r="BC684" s="33"/>
      <c r="BD684" s="33"/>
      <c r="BE684" s="33"/>
      <c r="BF684" s="33"/>
      <c r="BG684" s="33"/>
      <c r="BH684" s="33"/>
      <c r="BI684" s="33"/>
      <c r="BJ684" s="33"/>
      <c r="BK684" s="33"/>
      <c r="BL684" s="33"/>
      <c r="BM684" s="33"/>
      <c r="BN684" s="33"/>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33"/>
      <c r="GY684" s="33"/>
      <c r="GZ684" s="33"/>
      <c r="HA684" s="33"/>
      <c r="HB684" s="33"/>
      <c r="HC684" s="33"/>
      <c r="HD684" s="33"/>
      <c r="HE684" s="33"/>
      <c r="HF684" s="33"/>
      <c r="HG684" s="33"/>
      <c r="HH684" s="33"/>
      <c r="HI684" s="33"/>
      <c r="HJ684" s="33"/>
      <c r="HK684" s="33"/>
      <c r="HL684" s="33"/>
      <c r="HM684" s="33"/>
      <c r="HN684" s="33"/>
      <c r="HO684" s="33"/>
      <c r="HP684" s="33"/>
      <c r="HQ684" s="33"/>
      <c r="HR684" s="33"/>
      <c r="HS684" s="33"/>
      <c r="HT684" s="33"/>
      <c r="HU684" s="33"/>
      <c r="HV684" s="33"/>
      <c r="HW684" s="33"/>
      <c r="HX684" s="33"/>
      <c r="HY684" s="33"/>
      <c r="HZ684" s="33"/>
      <c r="IA684" s="33"/>
      <c r="IB684" s="33"/>
      <c r="IC684" s="33"/>
      <c r="ID684" s="33"/>
      <c r="IE684" s="33"/>
      <c r="IF684" s="33"/>
      <c r="IG684" s="33"/>
      <c r="IH684" s="33"/>
      <c r="II684" s="33"/>
      <c r="IJ684" s="33"/>
      <c r="IK684" s="33"/>
      <c r="IL684" s="33"/>
      <c r="IM684" s="33"/>
      <c r="IN684" s="33"/>
      <c r="IO684" s="33"/>
      <c r="IP684" s="33"/>
      <c r="IQ684" s="33"/>
    </row>
    <row r="686" spans="1:251" ht="18.75">
      <c r="A686" s="32" t="s">
        <v>71</v>
      </c>
      <c r="AW686" s="34"/>
      <c r="AX686" s="35"/>
      <c r="AY686" s="34"/>
    </row>
    <row r="688" spans="1:251" ht="18.75">
      <c r="B688" s="109" t="s">
        <v>0</v>
      </c>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W688" s="110"/>
      <c r="AX688" s="110"/>
    </row>
    <row r="689" spans="1:113">
      <c r="Z689" s="36"/>
      <c r="AD689" s="36"/>
      <c r="AE689" s="36"/>
      <c r="AF689" s="36"/>
      <c r="AG689" s="36"/>
      <c r="AH689" s="36"/>
      <c r="AI689" s="36"/>
      <c r="AO689" s="36"/>
    </row>
    <row r="690" spans="1:113" ht="13.5" thickBot="1">
      <c r="Z690" s="36"/>
      <c r="AD690" s="36"/>
      <c r="AE690" s="36"/>
      <c r="AF690" s="36"/>
      <c r="AG690" s="36"/>
      <c r="AH690" s="36"/>
      <c r="AI690" s="36"/>
      <c r="AO690" s="36"/>
      <c r="DI690" s="37"/>
    </row>
    <row r="691" spans="1:113" ht="24.75" customHeight="1" thickBot="1">
      <c r="B691" s="111" t="s">
        <v>72</v>
      </c>
      <c r="C691" s="112"/>
      <c r="D691" s="112"/>
      <c r="E691" s="112"/>
      <c r="F691" s="112"/>
      <c r="G691" s="112"/>
      <c r="H691" s="113" t="s">
        <v>124</v>
      </c>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c r="AO691" s="114"/>
      <c r="AP691" s="114"/>
      <c r="AQ691" s="114"/>
      <c r="AR691" s="114"/>
      <c r="AS691" s="114"/>
      <c r="AT691" s="114"/>
      <c r="AU691" s="114"/>
      <c r="AV691" s="114"/>
      <c r="AW691" s="114"/>
      <c r="AX691" s="115"/>
      <c r="DI691" s="37"/>
    </row>
    <row r="692" spans="1:113" ht="14.25">
      <c r="B692" s="38"/>
      <c r="C692" s="38"/>
      <c r="D692" s="38"/>
      <c r="E692" s="38"/>
      <c r="F692" s="38"/>
      <c r="G692" s="38"/>
      <c r="H692" s="39"/>
      <c r="I692" s="39"/>
      <c r="J692" s="39"/>
      <c r="K692" s="39"/>
      <c r="L692" s="40"/>
      <c r="M692" s="40"/>
      <c r="N692" s="40"/>
      <c r="O692" s="40"/>
      <c r="P692" s="39"/>
      <c r="Q692" s="39"/>
      <c r="R692" s="39"/>
      <c r="S692" s="39"/>
      <c r="T692" s="39"/>
      <c r="U692" s="39"/>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DI692" s="37"/>
    </row>
    <row r="693" spans="1:113" ht="15" thickBot="1">
      <c r="A693" s="42"/>
      <c r="B693" s="41" t="s">
        <v>74</v>
      </c>
      <c r="C693" s="39"/>
      <c r="D693" s="39"/>
      <c r="E693" s="39"/>
      <c r="F693" s="39"/>
      <c r="G693" s="39"/>
      <c r="H693" s="39"/>
      <c r="I693" s="39"/>
      <c r="J693" s="39"/>
      <c r="K693" s="39"/>
      <c r="L693" s="40"/>
      <c r="M693" s="40"/>
      <c r="N693" s="40"/>
      <c r="O693" s="40"/>
      <c r="P693" s="39"/>
      <c r="Q693" s="39"/>
      <c r="R693" s="39"/>
      <c r="S693" s="39"/>
      <c r="T693" s="39"/>
      <c r="U693" s="39"/>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DI693" s="37"/>
    </row>
    <row r="694" spans="1:113" ht="14.25">
      <c r="A694" s="39"/>
      <c r="B694" s="43"/>
      <c r="C694" s="38"/>
      <c r="D694" s="38"/>
      <c r="E694" s="38"/>
      <c r="F694" s="38"/>
      <c r="G694" s="38"/>
      <c r="H694" s="38"/>
      <c r="I694" s="38"/>
      <c r="J694" s="38"/>
      <c r="K694" s="38"/>
      <c r="L694" s="44"/>
      <c r="M694" s="44"/>
      <c r="N694" s="44"/>
      <c r="O694" s="44"/>
      <c r="P694" s="38"/>
      <c r="Q694" s="38"/>
      <c r="R694" s="38"/>
      <c r="S694" s="38"/>
      <c r="T694" s="38"/>
      <c r="U694" s="38"/>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6"/>
    </row>
    <row r="695" spans="1:113" ht="12" customHeight="1">
      <c r="A695" s="39"/>
      <c r="B695" s="116" t="s">
        <v>125</v>
      </c>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8"/>
    </row>
    <row r="696" spans="1:113" ht="12" customHeight="1">
      <c r="A696" s="39"/>
      <c r="B696" s="116"/>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8"/>
      <c r="BC696" s="47"/>
    </row>
    <row r="697" spans="1:113" ht="12" customHeight="1">
      <c r="A697" s="39"/>
      <c r="B697" s="116"/>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113" ht="12" customHeight="1">
      <c r="A698" s="39"/>
      <c r="B698" s="116"/>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113" ht="12" customHeight="1">
      <c r="A699" s="39"/>
      <c r="B699" s="116"/>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8"/>
    </row>
    <row r="700" spans="1:113" ht="15" thickBot="1">
      <c r="A700" s="48"/>
      <c r="B700" s="49"/>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0"/>
      <c r="AP700" s="50"/>
      <c r="AQ700" s="50"/>
      <c r="AR700" s="50"/>
      <c r="AS700" s="50"/>
      <c r="AT700" s="50"/>
      <c r="AU700" s="50"/>
      <c r="AV700" s="50"/>
      <c r="AW700" s="50"/>
      <c r="AX700" s="51"/>
    </row>
    <row r="701" spans="1:113">
      <c r="B701" s="52"/>
    </row>
    <row r="702" spans="1:113" ht="15" thickBot="1">
      <c r="A702" s="42"/>
      <c r="B702" s="41" t="s">
        <v>75</v>
      </c>
      <c r="C702" s="39"/>
      <c r="D702" s="39"/>
      <c r="E702" s="39"/>
      <c r="F702" s="39"/>
      <c r="G702" s="39"/>
      <c r="H702" s="39"/>
      <c r="I702" s="39"/>
      <c r="J702" s="39"/>
      <c r="K702" s="39"/>
      <c r="L702" s="40"/>
      <c r="M702" s="40"/>
      <c r="N702" s="40"/>
      <c r="O702" s="40"/>
      <c r="P702" s="39"/>
      <c r="Q702" s="39"/>
      <c r="R702" s="39"/>
      <c r="S702" s="39"/>
      <c r="T702" s="39"/>
      <c r="U702" s="39"/>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DI702" s="37"/>
    </row>
    <row r="703" spans="1:113" ht="14.25">
      <c r="A703" s="39"/>
      <c r="B703" s="43"/>
      <c r="C703" s="38"/>
      <c r="D703" s="38"/>
      <c r="E703" s="38"/>
      <c r="F703" s="38"/>
      <c r="G703" s="38"/>
      <c r="H703" s="38"/>
      <c r="I703" s="38"/>
      <c r="J703" s="38"/>
      <c r="K703" s="38"/>
      <c r="L703" s="44"/>
      <c r="M703" s="44"/>
      <c r="N703" s="44"/>
      <c r="O703" s="44"/>
      <c r="P703" s="38"/>
      <c r="Q703" s="38"/>
      <c r="R703" s="38"/>
      <c r="S703" s="38"/>
      <c r="T703" s="38"/>
      <c r="U703" s="38"/>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6"/>
    </row>
    <row r="704" spans="1:113" ht="12" customHeight="1">
      <c r="A704" s="39"/>
      <c r="B704" s="116" t="s">
        <v>126</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8"/>
    </row>
    <row r="705" spans="1:251" ht="12" customHeight="1">
      <c r="A705" s="39"/>
      <c r="B705" s="116"/>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row>
    <row r="706" spans="1:251" ht="12" customHeight="1">
      <c r="A706" s="39"/>
      <c r="B706" s="116"/>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8"/>
    </row>
    <row r="707" spans="1:251" ht="12" customHeight="1">
      <c r="A707" s="39"/>
      <c r="B707" s="116"/>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8"/>
      <c r="BC707" s="47"/>
    </row>
    <row r="708" spans="1:251" ht="12" customHeight="1">
      <c r="A708" s="39"/>
      <c r="B708" s="116"/>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8"/>
    </row>
    <row r="709" spans="1:251" ht="12" customHeight="1">
      <c r="A709" s="39"/>
      <c r="B709" s="116"/>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8"/>
    </row>
    <row r="710" spans="1:251" ht="12" customHeight="1">
      <c r="A710" s="39"/>
      <c r="B710" s="116"/>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8"/>
    </row>
    <row r="711" spans="1:251" ht="15" thickBot="1">
      <c r="A711" s="48"/>
      <c r="B711" s="49"/>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0"/>
      <c r="AS711" s="50"/>
      <c r="AT711" s="50"/>
      <c r="AU711" s="50"/>
      <c r="AV711" s="50"/>
      <c r="AW711" s="50"/>
      <c r="AX711" s="51"/>
    </row>
    <row r="712" spans="1:251">
      <c r="B712" s="52"/>
    </row>
    <row r="713" spans="1:251" ht="14.25">
      <c r="B713" s="41" t="s">
        <v>77</v>
      </c>
      <c r="C713" s="39"/>
      <c r="D713" s="39"/>
      <c r="E713" s="39"/>
      <c r="F713" s="39"/>
      <c r="G713" s="39"/>
      <c r="H713" s="39"/>
      <c r="I713" s="39"/>
      <c r="J713" s="39"/>
      <c r="K713" s="39"/>
      <c r="L713" s="40"/>
      <c r="M713" s="40"/>
      <c r="N713" s="40"/>
      <c r="O713" s="40"/>
      <c r="P713" s="39"/>
      <c r="Q713" s="39"/>
      <c r="R713" s="39"/>
      <c r="S713" s="39"/>
      <c r="T713" s="39"/>
      <c r="U713" s="39"/>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row>
    <row r="714" spans="1:251" ht="15" thickBot="1">
      <c r="B714" s="39"/>
      <c r="C714" s="39"/>
      <c r="D714" s="39"/>
      <c r="E714" s="39"/>
      <c r="F714" s="39"/>
      <c r="G714" s="39"/>
      <c r="H714" s="39"/>
      <c r="I714" s="39"/>
      <c r="J714" s="39"/>
      <c r="K714" s="39"/>
      <c r="L714" s="40"/>
      <c r="M714" s="40"/>
      <c r="N714" s="40"/>
      <c r="O714" s="40"/>
      <c r="P714" s="39"/>
      <c r="Q714" s="39"/>
      <c r="R714" s="39"/>
      <c r="S714" s="39"/>
      <c r="T714" s="39"/>
      <c r="U714" s="39"/>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53" t="s">
        <v>78</v>
      </c>
    </row>
    <row r="715" spans="1:251" s="47" customFormat="1" ht="13.5" customHeight="1">
      <c r="A715" s="39"/>
      <c r="B715" s="119" t="s">
        <v>79</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1"/>
      <c r="AA715" s="125" t="s">
        <v>80</v>
      </c>
      <c r="AB715" s="120"/>
      <c r="AC715" s="120"/>
      <c r="AD715" s="120"/>
      <c r="AE715" s="120"/>
      <c r="AF715" s="120"/>
      <c r="AG715" s="120"/>
      <c r="AH715" s="120"/>
      <c r="AI715" s="121"/>
      <c r="AJ715" s="125" t="s">
        <v>81</v>
      </c>
      <c r="AK715" s="120"/>
      <c r="AL715" s="120"/>
      <c r="AM715" s="120"/>
      <c r="AN715" s="120"/>
      <c r="AO715" s="120"/>
      <c r="AP715" s="120"/>
      <c r="AQ715" s="120"/>
      <c r="AR715" s="121"/>
      <c r="AS715" s="125" t="s">
        <v>82</v>
      </c>
      <c r="AT715" s="120"/>
      <c r="AU715" s="120"/>
      <c r="AV715" s="120"/>
      <c r="AW715" s="120"/>
      <c r="AX715" s="127"/>
      <c r="AY715" s="33"/>
      <c r="AZ715" s="33"/>
      <c r="BA715" s="33"/>
      <c r="BB715" s="33"/>
      <c r="BC715" s="33"/>
      <c r="BD715" s="33"/>
      <c r="BE715" s="33"/>
      <c r="BF715" s="33"/>
      <c r="BG715" s="33"/>
      <c r="BH715" s="33"/>
      <c r="BI715" s="33"/>
      <c r="BJ715" s="33"/>
      <c r="BK715" s="33"/>
      <c r="BL715" s="33"/>
      <c r="BM715" s="33"/>
      <c r="BN715" s="33"/>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33"/>
      <c r="GY715" s="33"/>
      <c r="GZ715" s="33"/>
      <c r="HA715" s="33"/>
      <c r="HB715" s="33"/>
      <c r="HC715" s="33"/>
      <c r="HD715" s="33"/>
      <c r="HE715" s="33"/>
      <c r="HF715" s="33"/>
      <c r="HG715" s="33"/>
      <c r="HH715" s="33"/>
      <c r="HI715" s="33"/>
      <c r="HJ715" s="33"/>
      <c r="HK715" s="33"/>
      <c r="HL715" s="33"/>
      <c r="HM715" s="33"/>
      <c r="HN715" s="33"/>
      <c r="HO715" s="33"/>
      <c r="HP715" s="33"/>
      <c r="HQ715" s="33"/>
      <c r="HR715" s="33"/>
      <c r="HS715" s="33"/>
      <c r="HT715" s="33"/>
      <c r="HU715" s="33"/>
      <c r="HV715" s="33"/>
      <c r="HW715" s="33"/>
      <c r="HX715" s="33"/>
      <c r="HY715" s="33"/>
      <c r="HZ715" s="33"/>
      <c r="IA715" s="33"/>
      <c r="IB715" s="33"/>
      <c r="IC715" s="33"/>
      <c r="ID715" s="33"/>
      <c r="IE715" s="33"/>
      <c r="IF715" s="33"/>
      <c r="IG715" s="33"/>
      <c r="IH715" s="33"/>
      <c r="II715" s="33"/>
      <c r="IJ715" s="33"/>
      <c r="IK715" s="33"/>
      <c r="IL715" s="33"/>
      <c r="IM715" s="33"/>
      <c r="IN715" s="33"/>
      <c r="IO715" s="33"/>
      <c r="IP715" s="33"/>
      <c r="IQ715" s="33"/>
    </row>
    <row r="716" spans="1:251" s="47" customFormat="1" ht="13.5">
      <c r="A716" s="39"/>
      <c r="B716" s="122"/>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4"/>
      <c r="AA716" s="126"/>
      <c r="AB716" s="123"/>
      <c r="AC716" s="123"/>
      <c r="AD716" s="123"/>
      <c r="AE716" s="123"/>
      <c r="AF716" s="123"/>
      <c r="AG716" s="123"/>
      <c r="AH716" s="123"/>
      <c r="AI716" s="124"/>
      <c r="AJ716" s="126"/>
      <c r="AK716" s="123"/>
      <c r="AL716" s="123"/>
      <c r="AM716" s="123"/>
      <c r="AN716" s="123"/>
      <c r="AO716" s="123"/>
      <c r="AP716" s="123"/>
      <c r="AQ716" s="123"/>
      <c r="AR716" s="124"/>
      <c r="AS716" s="126"/>
      <c r="AT716" s="123"/>
      <c r="AU716" s="123"/>
      <c r="AV716" s="123"/>
      <c r="AW716" s="123"/>
      <c r="AX716" s="128"/>
      <c r="AY716" s="33"/>
      <c r="AZ716" s="33"/>
      <c r="BA716" s="33"/>
      <c r="BB716" s="54"/>
      <c r="BC716" s="55"/>
      <c r="BE716" s="33"/>
      <c r="BF716" s="33"/>
      <c r="BG716" s="33"/>
      <c r="BH716" s="33"/>
      <c r="BI716" s="33"/>
      <c r="BJ716" s="33"/>
      <c r="BK716" s="33"/>
      <c r="BL716" s="33"/>
      <c r="BM716" s="33"/>
      <c r="BN716" s="33"/>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33"/>
      <c r="GY716" s="33"/>
      <c r="GZ716" s="33"/>
      <c r="HA716" s="33"/>
      <c r="HB716" s="33"/>
      <c r="HC716" s="33"/>
      <c r="HD716" s="33"/>
      <c r="HE716" s="33"/>
      <c r="HF716" s="33"/>
      <c r="HG716" s="33"/>
      <c r="HH716" s="33"/>
      <c r="HI716" s="33"/>
      <c r="HJ716" s="33"/>
      <c r="HK716" s="33"/>
      <c r="HL716" s="33"/>
      <c r="HM716" s="33"/>
      <c r="HN716" s="33"/>
      <c r="HO716" s="33"/>
      <c r="HP716" s="33"/>
      <c r="HQ716" s="33"/>
      <c r="HR716" s="33"/>
      <c r="HS716" s="33"/>
      <c r="HT716" s="33"/>
      <c r="HU716" s="33"/>
      <c r="HV716" s="33"/>
      <c r="HW716" s="33"/>
      <c r="HX716" s="33"/>
      <c r="HY716" s="33"/>
      <c r="HZ716" s="33"/>
      <c r="IA716" s="33"/>
      <c r="IB716" s="33"/>
      <c r="IC716" s="33"/>
      <c r="ID716" s="33"/>
      <c r="IE716" s="33"/>
      <c r="IF716" s="33"/>
      <c r="IG716" s="33"/>
      <c r="IH716" s="33"/>
      <c r="II716" s="33"/>
      <c r="IJ716" s="33"/>
      <c r="IK716" s="33"/>
      <c r="IL716" s="33"/>
      <c r="IM716" s="33"/>
      <c r="IN716" s="33"/>
      <c r="IO716" s="33"/>
      <c r="IP716" s="33"/>
      <c r="IQ716" s="33"/>
    </row>
    <row r="717" spans="1:251" s="47" customFormat="1" ht="18.75" customHeight="1">
      <c r="A717" s="39"/>
      <c r="B717" s="56"/>
      <c r="C717" s="91" t="s">
        <v>127</v>
      </c>
      <c r="D717" s="92"/>
      <c r="E717" s="92"/>
      <c r="F717" s="92"/>
      <c r="G717" s="92"/>
      <c r="H717" s="92"/>
      <c r="I717" s="92"/>
      <c r="J717" s="92"/>
      <c r="K717" s="92"/>
      <c r="L717" s="92"/>
      <c r="M717" s="92"/>
      <c r="N717" s="92"/>
      <c r="O717" s="92"/>
      <c r="P717" s="92"/>
      <c r="Q717" s="92"/>
      <c r="R717" s="92"/>
      <c r="S717" s="92"/>
      <c r="T717" s="92"/>
      <c r="U717" s="92"/>
      <c r="V717" s="92"/>
      <c r="W717" s="92"/>
      <c r="X717" s="92"/>
      <c r="Y717" s="92"/>
      <c r="Z717" s="93"/>
      <c r="AA717" s="94">
        <v>3500</v>
      </c>
      <c r="AB717" s="95"/>
      <c r="AC717" s="95"/>
      <c r="AD717" s="95"/>
      <c r="AE717" s="95"/>
      <c r="AF717" s="95"/>
      <c r="AG717" s="95"/>
      <c r="AH717" s="95"/>
      <c r="AI717" s="96"/>
      <c r="AJ717" s="94">
        <v>3069</v>
      </c>
      <c r="AK717" s="95"/>
      <c r="AL717" s="95"/>
      <c r="AM717" s="95"/>
      <c r="AN717" s="95"/>
      <c r="AO717" s="95"/>
      <c r="AP717" s="95"/>
      <c r="AQ717" s="95"/>
      <c r="AR717" s="96"/>
      <c r="AS717" s="97"/>
      <c r="AT717" s="98"/>
      <c r="AU717" s="98"/>
      <c r="AV717" s="98"/>
      <c r="AW717" s="98"/>
      <c r="AX717" s="99"/>
      <c r="AY717" s="33"/>
      <c r="AZ717" s="33"/>
      <c r="BA717" s="33"/>
      <c r="BB717" s="33"/>
      <c r="BC717" s="33"/>
      <c r="BD717" s="33"/>
      <c r="BE717" s="33"/>
      <c r="BF717" s="33"/>
      <c r="BG717" s="33"/>
      <c r="BH717" s="33"/>
      <c r="BI717" s="33"/>
      <c r="BJ717" s="33"/>
      <c r="BK717" s="33"/>
      <c r="BL717" s="33"/>
      <c r="BM717" s="33"/>
      <c r="BN717" s="33"/>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33"/>
      <c r="GY717" s="33"/>
      <c r="GZ717" s="33"/>
      <c r="HA717" s="33"/>
      <c r="HB717" s="33"/>
      <c r="HC717" s="33"/>
      <c r="HD717" s="33"/>
      <c r="HE717" s="33"/>
      <c r="HF717" s="33"/>
      <c r="HG717" s="33"/>
      <c r="HH717" s="33"/>
      <c r="HI717" s="33"/>
      <c r="HJ717" s="33"/>
      <c r="HK717" s="33"/>
      <c r="HL717" s="33"/>
      <c r="HM717" s="33"/>
      <c r="HN717" s="33"/>
      <c r="HO717" s="33"/>
      <c r="HP717" s="33"/>
      <c r="HQ717" s="33"/>
      <c r="HR717" s="33"/>
      <c r="HS717" s="33"/>
      <c r="HT717" s="33"/>
      <c r="HU717" s="33"/>
      <c r="HV717" s="33"/>
      <c r="HW717" s="33"/>
      <c r="HX717" s="33"/>
      <c r="HY717" s="33"/>
      <c r="HZ717" s="33"/>
      <c r="IA717" s="33"/>
      <c r="IB717" s="33"/>
      <c r="IC717" s="33"/>
      <c r="ID717" s="33"/>
      <c r="IE717" s="33"/>
      <c r="IF717" s="33"/>
      <c r="IG717" s="33"/>
      <c r="IH717" s="33"/>
      <c r="II717" s="33"/>
      <c r="IJ717" s="33"/>
      <c r="IK717" s="33"/>
      <c r="IL717" s="33"/>
      <c r="IM717" s="33"/>
      <c r="IN717" s="33"/>
      <c r="IO717" s="33"/>
      <c r="IP717" s="33"/>
      <c r="IQ717" s="33"/>
    </row>
    <row r="718" spans="1:251" s="47" customFormat="1" ht="18.75" customHeight="1">
      <c r="A718" s="39"/>
      <c r="B718" s="56"/>
      <c r="C718" s="91" t="s">
        <v>128</v>
      </c>
      <c r="D718" s="92"/>
      <c r="E718" s="92"/>
      <c r="F718" s="92"/>
      <c r="G718" s="92"/>
      <c r="H718" s="92"/>
      <c r="I718" s="92"/>
      <c r="J718" s="92"/>
      <c r="K718" s="92"/>
      <c r="L718" s="92"/>
      <c r="M718" s="92"/>
      <c r="N718" s="92"/>
      <c r="O718" s="92"/>
      <c r="P718" s="92"/>
      <c r="Q718" s="92"/>
      <c r="R718" s="92"/>
      <c r="S718" s="92"/>
      <c r="T718" s="92"/>
      <c r="U718" s="92"/>
      <c r="V718" s="92"/>
      <c r="W718" s="92"/>
      <c r="X718" s="92"/>
      <c r="Y718" s="92"/>
      <c r="Z718" s="93"/>
      <c r="AA718" s="94">
        <v>2000</v>
      </c>
      <c r="AB718" s="95"/>
      <c r="AC718" s="95"/>
      <c r="AD718" s="95"/>
      <c r="AE718" s="95"/>
      <c r="AF718" s="95"/>
      <c r="AG718" s="95"/>
      <c r="AH718" s="95"/>
      <c r="AI718" s="96"/>
      <c r="AJ718" s="94">
        <v>0</v>
      </c>
      <c r="AK718" s="95"/>
      <c r="AL718" s="95"/>
      <c r="AM718" s="95"/>
      <c r="AN718" s="95"/>
      <c r="AO718" s="95"/>
      <c r="AP718" s="95"/>
      <c r="AQ718" s="95"/>
      <c r="AR718" s="96"/>
      <c r="AS718" s="97"/>
      <c r="AT718" s="98"/>
      <c r="AU718" s="98"/>
      <c r="AV718" s="98"/>
      <c r="AW718" s="98"/>
      <c r="AX718" s="99"/>
      <c r="AY718" s="33"/>
      <c r="AZ718" s="33"/>
      <c r="BA718" s="33"/>
      <c r="BB718" s="33"/>
      <c r="BC718" s="33"/>
      <c r="BD718" s="33"/>
      <c r="BE718" s="33"/>
      <c r="BF718" s="33"/>
      <c r="BG718" s="33"/>
      <c r="BH718" s="33"/>
      <c r="BI718" s="33"/>
      <c r="BJ718" s="33"/>
      <c r="BK718" s="33"/>
      <c r="BL718" s="33"/>
      <c r="BM718" s="33"/>
      <c r="BN718" s="33"/>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33"/>
      <c r="GY718" s="33"/>
      <c r="GZ718" s="33"/>
      <c r="HA718" s="33"/>
      <c r="HB718" s="33"/>
      <c r="HC718" s="33"/>
      <c r="HD718" s="33"/>
      <c r="HE718" s="33"/>
      <c r="HF718" s="33"/>
      <c r="HG718" s="33"/>
      <c r="HH718" s="33"/>
      <c r="HI718" s="33"/>
      <c r="HJ718" s="33"/>
      <c r="HK718" s="33"/>
      <c r="HL718" s="33"/>
      <c r="HM718" s="33"/>
      <c r="HN718" s="33"/>
      <c r="HO718" s="33"/>
      <c r="HP718" s="33"/>
      <c r="HQ718" s="33"/>
      <c r="HR718" s="33"/>
      <c r="HS718" s="33"/>
      <c r="HT718" s="33"/>
      <c r="HU718" s="33"/>
      <c r="HV718" s="33"/>
      <c r="HW718" s="33"/>
      <c r="HX718" s="33"/>
      <c r="HY718" s="33"/>
      <c r="HZ718" s="33"/>
      <c r="IA718" s="33"/>
      <c r="IB718" s="33"/>
      <c r="IC718" s="33"/>
      <c r="ID718" s="33"/>
      <c r="IE718" s="33"/>
      <c r="IF718" s="33"/>
      <c r="IG718" s="33"/>
      <c r="IH718" s="33"/>
      <c r="II718" s="33"/>
      <c r="IJ718" s="33"/>
      <c r="IK718" s="33"/>
      <c r="IL718" s="33"/>
      <c r="IM718" s="33"/>
      <c r="IN718" s="33"/>
      <c r="IO718" s="33"/>
      <c r="IP718" s="33"/>
      <c r="IQ718" s="33"/>
    </row>
    <row r="719" spans="1:251" s="47" customFormat="1" ht="18.75" customHeight="1" thickBot="1">
      <c r="A719" s="48"/>
      <c r="B719" s="100" t="s">
        <v>84</v>
      </c>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2"/>
      <c r="AA719" s="103">
        <f>SUM($AA$717:$AA$718)</f>
        <v>5500</v>
      </c>
      <c r="AB719" s="104"/>
      <c r="AC719" s="104"/>
      <c r="AD719" s="104"/>
      <c r="AE719" s="104"/>
      <c r="AF719" s="104"/>
      <c r="AG719" s="104"/>
      <c r="AH719" s="104"/>
      <c r="AI719" s="105"/>
      <c r="AJ719" s="103">
        <f>SUM($AJ$717:$AJ$718)</f>
        <v>3069</v>
      </c>
      <c r="AK719" s="104"/>
      <c r="AL719" s="104"/>
      <c r="AM719" s="104"/>
      <c r="AN719" s="104"/>
      <c r="AO719" s="104"/>
      <c r="AP719" s="104"/>
      <c r="AQ719" s="104"/>
      <c r="AR719" s="105"/>
      <c r="AS719" s="106"/>
      <c r="AT719" s="107"/>
      <c r="AU719" s="107"/>
      <c r="AV719" s="107"/>
      <c r="AW719" s="107"/>
      <c r="AX719" s="108"/>
      <c r="AY719" s="33"/>
      <c r="AZ719" s="33"/>
      <c r="BA719" s="33"/>
      <c r="BB719" s="33"/>
      <c r="BC719" s="33"/>
      <c r="BD719" s="33"/>
      <c r="BE719" s="33"/>
      <c r="BF719" s="33"/>
      <c r="BG719" s="33"/>
      <c r="BH719" s="33"/>
      <c r="BI719" s="33"/>
      <c r="BJ719" s="33"/>
      <c r="BK719" s="33"/>
      <c r="BL719" s="33"/>
      <c r="BM719" s="33"/>
      <c r="BN719" s="33"/>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33"/>
      <c r="GY719" s="33"/>
      <c r="GZ719" s="33"/>
      <c r="HA719" s="33"/>
      <c r="HB719" s="33"/>
      <c r="HC719" s="33"/>
      <c r="HD719" s="33"/>
      <c r="HE719" s="33"/>
      <c r="HF719" s="33"/>
      <c r="HG719" s="33"/>
      <c r="HH719" s="33"/>
      <c r="HI719" s="33"/>
      <c r="HJ719" s="33"/>
      <c r="HK719" s="33"/>
      <c r="HL719" s="33"/>
      <c r="HM719" s="33"/>
      <c r="HN719" s="33"/>
      <c r="HO719" s="33"/>
      <c r="HP719" s="33"/>
      <c r="HQ719" s="33"/>
      <c r="HR719" s="33"/>
      <c r="HS719" s="33"/>
      <c r="HT719" s="33"/>
      <c r="HU719" s="33"/>
      <c r="HV719" s="33"/>
      <c r="HW719" s="33"/>
      <c r="HX719" s="33"/>
      <c r="HY719" s="33"/>
      <c r="HZ719" s="33"/>
      <c r="IA719" s="33"/>
      <c r="IB719" s="33"/>
      <c r="IC719" s="33"/>
      <c r="ID719" s="33"/>
      <c r="IE719" s="33"/>
      <c r="IF719" s="33"/>
      <c r="IG719" s="33"/>
      <c r="IH719" s="33"/>
      <c r="II719" s="33"/>
      <c r="IJ719" s="33"/>
      <c r="IK719" s="33"/>
      <c r="IL719" s="33"/>
      <c r="IM719" s="33"/>
      <c r="IN719" s="33"/>
      <c r="IO719" s="33"/>
      <c r="IP719" s="33"/>
      <c r="IQ719" s="33"/>
    </row>
    <row r="721" spans="1:113" ht="18.75">
      <c r="A721" s="32" t="s">
        <v>71</v>
      </c>
      <c r="AW721" s="34"/>
      <c r="AX721" s="35"/>
      <c r="AY721" s="34"/>
    </row>
    <row r="723" spans="1:113" ht="18.75">
      <c r="B723" s="109" t="s">
        <v>0</v>
      </c>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10"/>
      <c r="AH723" s="110"/>
      <c r="AI723" s="110"/>
      <c r="AJ723" s="110"/>
      <c r="AK723" s="110"/>
      <c r="AL723" s="110"/>
      <c r="AM723" s="110"/>
      <c r="AN723" s="110"/>
      <c r="AO723" s="110"/>
      <c r="AP723" s="110"/>
      <c r="AQ723" s="110"/>
      <c r="AR723" s="110"/>
      <c r="AS723" s="110"/>
      <c r="AT723" s="110"/>
      <c r="AU723" s="110"/>
      <c r="AV723" s="110"/>
      <c r="AW723" s="110"/>
      <c r="AX723" s="110"/>
    </row>
    <row r="724" spans="1:113">
      <c r="Z724" s="36"/>
      <c r="AD724" s="36"/>
      <c r="AE724" s="36"/>
      <c r="AF724" s="36"/>
      <c r="AG724" s="36"/>
      <c r="AH724" s="36"/>
      <c r="AI724" s="36"/>
      <c r="AO724" s="36"/>
    </row>
    <row r="725" spans="1:113" ht="13.5" thickBot="1">
      <c r="Z725" s="36"/>
      <c r="AD725" s="36"/>
      <c r="AE725" s="36"/>
      <c r="AF725" s="36"/>
      <c r="AG725" s="36"/>
      <c r="AH725" s="36"/>
      <c r="AI725" s="36"/>
      <c r="AO725" s="36"/>
      <c r="DI725" s="37"/>
    </row>
    <row r="726" spans="1:113" ht="24.75" customHeight="1" thickBot="1">
      <c r="B726" s="111" t="s">
        <v>72</v>
      </c>
      <c r="C726" s="112"/>
      <c r="D726" s="112"/>
      <c r="E726" s="112"/>
      <c r="F726" s="112"/>
      <c r="G726" s="112"/>
      <c r="H726" s="113" t="s">
        <v>120</v>
      </c>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c r="AU726" s="114"/>
      <c r="AV726" s="114"/>
      <c r="AW726" s="114"/>
      <c r="AX726" s="115"/>
      <c r="DI726" s="37"/>
    </row>
    <row r="727" spans="1:113" ht="14.25">
      <c r="B727" s="38"/>
      <c r="C727" s="38"/>
      <c r="D727" s="38"/>
      <c r="E727" s="38"/>
      <c r="F727" s="38"/>
      <c r="G727" s="38"/>
      <c r="H727" s="39"/>
      <c r="I727" s="39"/>
      <c r="J727" s="39"/>
      <c r="K727" s="39"/>
      <c r="L727" s="40"/>
      <c r="M727" s="40"/>
      <c r="N727" s="40"/>
      <c r="O727" s="40"/>
      <c r="P727" s="39"/>
      <c r="Q727" s="39"/>
      <c r="R727" s="39"/>
      <c r="S727" s="39"/>
      <c r="T727" s="39"/>
      <c r="U727" s="39"/>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DI727" s="37"/>
    </row>
    <row r="728" spans="1:113" ht="15" thickBot="1">
      <c r="A728" s="42"/>
      <c r="B728" s="41" t="s">
        <v>74</v>
      </c>
      <c r="C728" s="39"/>
      <c r="D728" s="39"/>
      <c r="E728" s="39"/>
      <c r="F728" s="39"/>
      <c r="G728" s="39"/>
      <c r="H728" s="39"/>
      <c r="I728" s="39"/>
      <c r="J728" s="39"/>
      <c r="K728" s="39"/>
      <c r="L728" s="40"/>
      <c r="M728" s="40"/>
      <c r="N728" s="40"/>
      <c r="O728" s="40"/>
      <c r="P728" s="39"/>
      <c r="Q728" s="39"/>
      <c r="R728" s="39"/>
      <c r="S728" s="39"/>
      <c r="T728" s="39"/>
      <c r="U728" s="39"/>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DI728" s="37"/>
    </row>
    <row r="729" spans="1:113" ht="14.25">
      <c r="A729" s="39"/>
      <c r="B729" s="43"/>
      <c r="C729" s="38"/>
      <c r="D729" s="38"/>
      <c r="E729" s="38"/>
      <c r="F729" s="38"/>
      <c r="G729" s="38"/>
      <c r="H729" s="38"/>
      <c r="I729" s="38"/>
      <c r="J729" s="38"/>
      <c r="K729" s="38"/>
      <c r="L729" s="44"/>
      <c r="M729" s="44"/>
      <c r="N729" s="44"/>
      <c r="O729" s="44"/>
      <c r="P729" s="38"/>
      <c r="Q729" s="38"/>
      <c r="R729" s="38"/>
      <c r="S729" s="38"/>
      <c r="T729" s="38"/>
      <c r="U729" s="38"/>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6"/>
    </row>
    <row r="730" spans="1:113" ht="12" customHeight="1">
      <c r="A730" s="39"/>
      <c r="B730" s="116" t="s">
        <v>121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8"/>
    </row>
    <row r="731" spans="1:113" ht="12" customHeight="1">
      <c r="A731" s="39"/>
      <c r="B731" s="116"/>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8"/>
      <c r="BC731" s="47"/>
    </row>
    <row r="732" spans="1:113" ht="12" customHeight="1">
      <c r="A732" s="39"/>
      <c r="B732" s="116"/>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8"/>
    </row>
    <row r="733" spans="1:113" ht="12" customHeight="1">
      <c r="A733" s="39"/>
      <c r="B733" s="116"/>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8"/>
    </row>
    <row r="734" spans="1:113" ht="12" customHeight="1">
      <c r="A734" s="39"/>
      <c r="B734" s="116"/>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row>
    <row r="735" spans="1:113" ht="15" thickBot="1">
      <c r="A735" s="48"/>
      <c r="B735" s="49"/>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0"/>
      <c r="AS735" s="50"/>
      <c r="AT735" s="50"/>
      <c r="AU735" s="50"/>
      <c r="AV735" s="50"/>
      <c r="AW735" s="50"/>
      <c r="AX735" s="51"/>
    </row>
    <row r="736" spans="1:113">
      <c r="B736" s="52"/>
    </row>
    <row r="737" spans="1:251" ht="15" thickBot="1">
      <c r="A737" s="42"/>
      <c r="B737" s="41" t="s">
        <v>75</v>
      </c>
      <c r="C737" s="39"/>
      <c r="D737" s="39"/>
      <c r="E737" s="39"/>
      <c r="F737" s="39"/>
      <c r="G737" s="39"/>
      <c r="H737" s="39"/>
      <c r="I737" s="39"/>
      <c r="J737" s="39"/>
      <c r="K737" s="39"/>
      <c r="L737" s="40"/>
      <c r="M737" s="40"/>
      <c r="N737" s="40"/>
      <c r="O737" s="40"/>
      <c r="P737" s="39"/>
      <c r="Q737" s="39"/>
      <c r="R737" s="39"/>
      <c r="S737" s="39"/>
      <c r="T737" s="39"/>
      <c r="U737" s="39"/>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DI737" s="37"/>
    </row>
    <row r="738" spans="1:251" ht="14.25">
      <c r="A738" s="39"/>
      <c r="B738" s="43"/>
      <c r="C738" s="38"/>
      <c r="D738" s="38"/>
      <c r="E738" s="38"/>
      <c r="F738" s="38"/>
      <c r="G738" s="38"/>
      <c r="H738" s="38"/>
      <c r="I738" s="38"/>
      <c r="J738" s="38"/>
      <c r="K738" s="38"/>
      <c r="L738" s="44"/>
      <c r="M738" s="44"/>
      <c r="N738" s="44"/>
      <c r="O738" s="44"/>
      <c r="P738" s="38"/>
      <c r="Q738" s="38"/>
      <c r="R738" s="38"/>
      <c r="S738" s="38"/>
      <c r="T738" s="38"/>
      <c r="U738" s="38"/>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6"/>
    </row>
    <row r="739" spans="1:251" ht="12" customHeight="1">
      <c r="A739" s="39"/>
      <c r="B739" s="116" t="s">
        <v>122</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8"/>
    </row>
    <row r="740" spans="1:251" ht="12" customHeight="1">
      <c r="A740" s="39"/>
      <c r="B740" s="116"/>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8"/>
      <c r="BC740" s="47"/>
    </row>
    <row r="741" spans="1:251" ht="12" customHeight="1">
      <c r="A741" s="39"/>
      <c r="B741" s="116"/>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8"/>
    </row>
    <row r="742" spans="1:251" ht="12" customHeight="1">
      <c r="A742" s="39"/>
      <c r="B742" s="116"/>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8"/>
    </row>
    <row r="743" spans="1:251" ht="12" customHeight="1">
      <c r="A743" s="39"/>
      <c r="B743" s="116"/>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8"/>
    </row>
    <row r="744" spans="1:251" ht="15" thickBot="1">
      <c r="A744" s="48"/>
      <c r="B744" s="49"/>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c r="AU744" s="50"/>
      <c r="AV744" s="50"/>
      <c r="AW744" s="50"/>
      <c r="AX744" s="51"/>
    </row>
    <row r="745" spans="1:251">
      <c r="B745" s="52"/>
    </row>
    <row r="746" spans="1:251" ht="14.25">
      <c r="B746" s="41" t="s">
        <v>77</v>
      </c>
      <c r="C746" s="39"/>
      <c r="D746" s="39"/>
      <c r="E746" s="39"/>
      <c r="F746" s="39"/>
      <c r="G746" s="39"/>
      <c r="H746" s="39"/>
      <c r="I746" s="39"/>
      <c r="J746" s="39"/>
      <c r="K746" s="39"/>
      <c r="L746" s="40"/>
      <c r="M746" s="40"/>
      <c r="N746" s="40"/>
      <c r="O746" s="40"/>
      <c r="P746" s="39"/>
      <c r="Q746" s="39"/>
      <c r="R746" s="39"/>
      <c r="S746" s="39"/>
      <c r="T746" s="39"/>
      <c r="U746" s="39"/>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row>
    <row r="747" spans="1:251" ht="15" thickBot="1">
      <c r="B747" s="39"/>
      <c r="C747" s="39"/>
      <c r="D747" s="39"/>
      <c r="E747" s="39"/>
      <c r="F747" s="39"/>
      <c r="G747" s="39"/>
      <c r="H747" s="39"/>
      <c r="I747" s="39"/>
      <c r="J747" s="39"/>
      <c r="K747" s="39"/>
      <c r="L747" s="40"/>
      <c r="M747" s="40"/>
      <c r="N747" s="40"/>
      <c r="O747" s="40"/>
      <c r="P747" s="39"/>
      <c r="Q747" s="39"/>
      <c r="R747" s="39"/>
      <c r="S747" s="39"/>
      <c r="T747" s="39"/>
      <c r="U747" s="39"/>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53" t="s">
        <v>78</v>
      </c>
    </row>
    <row r="748" spans="1:251" s="47" customFormat="1" ht="13.5" customHeight="1">
      <c r="A748" s="39"/>
      <c r="B748" s="119" t="s">
        <v>79</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1"/>
      <c r="AA748" s="125" t="s">
        <v>80</v>
      </c>
      <c r="AB748" s="120"/>
      <c r="AC748" s="120"/>
      <c r="AD748" s="120"/>
      <c r="AE748" s="120"/>
      <c r="AF748" s="120"/>
      <c r="AG748" s="120"/>
      <c r="AH748" s="120"/>
      <c r="AI748" s="121"/>
      <c r="AJ748" s="125" t="s">
        <v>81</v>
      </c>
      <c r="AK748" s="120"/>
      <c r="AL748" s="120"/>
      <c r="AM748" s="120"/>
      <c r="AN748" s="120"/>
      <c r="AO748" s="120"/>
      <c r="AP748" s="120"/>
      <c r="AQ748" s="120"/>
      <c r="AR748" s="121"/>
      <c r="AS748" s="125" t="s">
        <v>82</v>
      </c>
      <c r="AT748" s="120"/>
      <c r="AU748" s="120"/>
      <c r="AV748" s="120"/>
      <c r="AW748" s="120"/>
      <c r="AX748" s="127"/>
      <c r="AY748" s="33"/>
      <c r="AZ748" s="33"/>
      <c r="BA748" s="33"/>
      <c r="BB748" s="33"/>
      <c r="BC748" s="33"/>
      <c r="BD748" s="33"/>
      <c r="BE748" s="33"/>
      <c r="BF748" s="33"/>
      <c r="BG748" s="33"/>
      <c r="BH748" s="33"/>
      <c r="BI748" s="33"/>
      <c r="BJ748" s="33"/>
      <c r="BK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33"/>
      <c r="GY748" s="33"/>
      <c r="GZ748" s="33"/>
      <c r="HA748" s="33"/>
      <c r="HB748" s="33"/>
      <c r="HC748" s="33"/>
      <c r="HD748" s="33"/>
      <c r="HE748" s="33"/>
      <c r="HF748" s="33"/>
      <c r="HG748" s="33"/>
      <c r="HH748" s="33"/>
      <c r="HI748" s="33"/>
      <c r="HJ748" s="33"/>
      <c r="HK748" s="33"/>
      <c r="HL748" s="33"/>
      <c r="HM748" s="33"/>
      <c r="HN748" s="33"/>
      <c r="HO748" s="33"/>
      <c r="HP748" s="33"/>
      <c r="HQ748" s="33"/>
      <c r="HR748" s="33"/>
      <c r="HS748" s="33"/>
      <c r="HT748" s="33"/>
      <c r="HU748" s="33"/>
      <c r="HV748" s="33"/>
      <c r="HW748" s="33"/>
      <c r="HX748" s="33"/>
      <c r="HY748" s="33"/>
      <c r="HZ748" s="33"/>
      <c r="IA748" s="33"/>
      <c r="IB748" s="33"/>
      <c r="IC748" s="33"/>
      <c r="ID748" s="33"/>
      <c r="IE748" s="33"/>
      <c r="IF748" s="33"/>
      <c r="IG748" s="33"/>
      <c r="IH748" s="33"/>
      <c r="II748" s="33"/>
      <c r="IJ748" s="33"/>
      <c r="IK748" s="33"/>
      <c r="IL748" s="33"/>
      <c r="IM748" s="33"/>
      <c r="IN748" s="33"/>
      <c r="IO748" s="33"/>
      <c r="IP748" s="33"/>
      <c r="IQ748" s="33"/>
    </row>
    <row r="749" spans="1:251" s="47" customFormat="1" ht="13.5">
      <c r="A749" s="39"/>
      <c r="B749" s="122"/>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4"/>
      <c r="AA749" s="126"/>
      <c r="AB749" s="123"/>
      <c r="AC749" s="123"/>
      <c r="AD749" s="123"/>
      <c r="AE749" s="123"/>
      <c r="AF749" s="123"/>
      <c r="AG749" s="123"/>
      <c r="AH749" s="123"/>
      <c r="AI749" s="124"/>
      <c r="AJ749" s="126"/>
      <c r="AK749" s="123"/>
      <c r="AL749" s="123"/>
      <c r="AM749" s="123"/>
      <c r="AN749" s="123"/>
      <c r="AO749" s="123"/>
      <c r="AP749" s="123"/>
      <c r="AQ749" s="123"/>
      <c r="AR749" s="124"/>
      <c r="AS749" s="126"/>
      <c r="AT749" s="123"/>
      <c r="AU749" s="123"/>
      <c r="AV749" s="123"/>
      <c r="AW749" s="123"/>
      <c r="AX749" s="128"/>
      <c r="AY749" s="33"/>
      <c r="AZ749" s="33"/>
      <c r="BA749" s="33"/>
      <c r="BB749" s="54"/>
      <c r="BC749" s="55"/>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33"/>
      <c r="GY749" s="33"/>
      <c r="GZ749" s="33"/>
      <c r="HA749" s="33"/>
      <c r="HB749" s="33"/>
      <c r="HC749" s="33"/>
      <c r="HD749" s="33"/>
      <c r="HE749" s="33"/>
      <c r="HF749" s="33"/>
      <c r="HG749" s="33"/>
      <c r="HH749" s="33"/>
      <c r="HI749" s="33"/>
      <c r="HJ749" s="33"/>
      <c r="HK749" s="33"/>
      <c r="HL749" s="33"/>
      <c r="HM749" s="33"/>
      <c r="HN749" s="33"/>
      <c r="HO749" s="33"/>
      <c r="HP749" s="33"/>
      <c r="HQ749" s="33"/>
      <c r="HR749" s="33"/>
      <c r="HS749" s="33"/>
      <c r="HT749" s="33"/>
      <c r="HU749" s="33"/>
      <c r="HV749" s="33"/>
      <c r="HW749" s="33"/>
      <c r="HX749" s="33"/>
      <c r="HY749" s="33"/>
      <c r="HZ749" s="33"/>
      <c r="IA749" s="33"/>
      <c r="IB749" s="33"/>
      <c r="IC749" s="33"/>
      <c r="ID749" s="33"/>
      <c r="IE749" s="33"/>
      <c r="IF749" s="33"/>
      <c r="IG749" s="33"/>
      <c r="IH749" s="33"/>
      <c r="II749" s="33"/>
      <c r="IJ749" s="33"/>
      <c r="IK749" s="33"/>
      <c r="IL749" s="33"/>
      <c r="IM749" s="33"/>
      <c r="IN749" s="33"/>
      <c r="IO749" s="33"/>
      <c r="IP749" s="33"/>
      <c r="IQ749" s="33"/>
    </row>
    <row r="750" spans="1:251" s="47" customFormat="1" ht="18.75" customHeight="1">
      <c r="A750" s="39"/>
      <c r="B750" s="56"/>
      <c r="C750" s="91" t="s">
        <v>123</v>
      </c>
      <c r="D750" s="92"/>
      <c r="E750" s="92"/>
      <c r="F750" s="92"/>
      <c r="G750" s="92"/>
      <c r="H750" s="92"/>
      <c r="I750" s="92"/>
      <c r="J750" s="92"/>
      <c r="K750" s="92"/>
      <c r="L750" s="92"/>
      <c r="M750" s="92"/>
      <c r="N750" s="92"/>
      <c r="O750" s="92"/>
      <c r="P750" s="92"/>
      <c r="Q750" s="92"/>
      <c r="R750" s="92"/>
      <c r="S750" s="92"/>
      <c r="T750" s="92"/>
      <c r="U750" s="92"/>
      <c r="V750" s="92"/>
      <c r="W750" s="92"/>
      <c r="X750" s="92"/>
      <c r="Y750" s="92"/>
      <c r="Z750" s="93"/>
      <c r="AA750" s="94">
        <v>0</v>
      </c>
      <c r="AB750" s="95"/>
      <c r="AC750" s="95"/>
      <c r="AD750" s="95"/>
      <c r="AE750" s="95"/>
      <c r="AF750" s="95"/>
      <c r="AG750" s="95"/>
      <c r="AH750" s="95"/>
      <c r="AI750" s="96"/>
      <c r="AJ750" s="94">
        <v>5138</v>
      </c>
      <c r="AK750" s="95"/>
      <c r="AL750" s="95"/>
      <c r="AM750" s="95"/>
      <c r="AN750" s="95"/>
      <c r="AO750" s="95"/>
      <c r="AP750" s="95"/>
      <c r="AQ750" s="95"/>
      <c r="AR750" s="96"/>
      <c r="AS750" s="97"/>
      <c r="AT750" s="98"/>
      <c r="AU750" s="98"/>
      <c r="AV750" s="98"/>
      <c r="AW750" s="98"/>
      <c r="AX750" s="99"/>
      <c r="AY750" s="33"/>
      <c r="AZ750" s="33"/>
      <c r="BA750" s="33"/>
      <c r="BB750" s="33"/>
      <c r="BC750" s="33"/>
      <c r="BD750" s="33"/>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33"/>
      <c r="GY750" s="33"/>
      <c r="GZ750" s="33"/>
      <c r="HA750" s="33"/>
      <c r="HB750" s="33"/>
      <c r="HC750" s="33"/>
      <c r="HD750" s="33"/>
      <c r="HE750" s="33"/>
      <c r="HF750" s="33"/>
      <c r="HG750" s="33"/>
      <c r="HH750" s="33"/>
      <c r="HI750" s="33"/>
      <c r="HJ750" s="33"/>
      <c r="HK750" s="33"/>
      <c r="HL750" s="33"/>
      <c r="HM750" s="33"/>
      <c r="HN750" s="33"/>
      <c r="HO750" s="33"/>
      <c r="HP750" s="33"/>
      <c r="HQ750" s="33"/>
      <c r="HR750" s="33"/>
      <c r="HS750" s="33"/>
      <c r="HT750" s="33"/>
      <c r="HU750" s="33"/>
      <c r="HV750" s="33"/>
      <c r="HW750" s="33"/>
      <c r="HX750" s="33"/>
      <c r="HY750" s="33"/>
      <c r="HZ750" s="33"/>
      <c r="IA750" s="33"/>
      <c r="IB750" s="33"/>
      <c r="IC750" s="33"/>
      <c r="ID750" s="33"/>
      <c r="IE750" s="33"/>
      <c r="IF750" s="33"/>
      <c r="IG750" s="33"/>
      <c r="IH750" s="33"/>
      <c r="II750" s="33"/>
      <c r="IJ750" s="33"/>
      <c r="IK750" s="33"/>
      <c r="IL750" s="33"/>
      <c r="IM750" s="33"/>
      <c r="IN750" s="33"/>
      <c r="IO750" s="33"/>
      <c r="IP750" s="33"/>
      <c r="IQ750" s="33"/>
    </row>
    <row r="751" spans="1:251" s="47" customFormat="1" ht="18.75" customHeight="1" thickBot="1">
      <c r="A751" s="48"/>
      <c r="B751" s="100" t="s">
        <v>84</v>
      </c>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2"/>
      <c r="AA751" s="103">
        <f>SUM($AA$750:$AA$750)</f>
        <v>0</v>
      </c>
      <c r="AB751" s="104"/>
      <c r="AC751" s="104"/>
      <c r="AD751" s="104"/>
      <c r="AE751" s="104"/>
      <c r="AF751" s="104"/>
      <c r="AG751" s="104"/>
      <c r="AH751" s="104"/>
      <c r="AI751" s="105"/>
      <c r="AJ751" s="103">
        <f>SUM($AJ$750:$AJ$750)</f>
        <v>5138</v>
      </c>
      <c r="AK751" s="104"/>
      <c r="AL751" s="104"/>
      <c r="AM751" s="104"/>
      <c r="AN751" s="104"/>
      <c r="AO751" s="104"/>
      <c r="AP751" s="104"/>
      <c r="AQ751" s="104"/>
      <c r="AR751" s="105"/>
      <c r="AS751" s="106"/>
      <c r="AT751" s="107"/>
      <c r="AU751" s="107"/>
      <c r="AV751" s="107"/>
      <c r="AW751" s="107"/>
      <c r="AX751" s="108"/>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33"/>
      <c r="GY751" s="33"/>
      <c r="GZ751" s="33"/>
      <c r="HA751" s="33"/>
      <c r="HB751" s="33"/>
      <c r="HC751" s="33"/>
      <c r="HD751" s="33"/>
      <c r="HE751" s="33"/>
      <c r="HF751" s="33"/>
      <c r="HG751" s="33"/>
      <c r="HH751" s="33"/>
      <c r="HI751" s="33"/>
      <c r="HJ751" s="33"/>
      <c r="HK751" s="33"/>
      <c r="HL751" s="33"/>
      <c r="HM751" s="33"/>
      <c r="HN751" s="33"/>
      <c r="HO751" s="33"/>
      <c r="HP751" s="33"/>
      <c r="HQ751" s="33"/>
      <c r="HR751" s="33"/>
      <c r="HS751" s="33"/>
      <c r="HT751" s="33"/>
      <c r="HU751" s="33"/>
      <c r="HV751" s="33"/>
      <c r="HW751" s="33"/>
      <c r="HX751" s="33"/>
      <c r="HY751" s="33"/>
      <c r="HZ751" s="33"/>
      <c r="IA751" s="33"/>
      <c r="IB751" s="33"/>
      <c r="IC751" s="33"/>
      <c r="ID751" s="33"/>
      <c r="IE751" s="33"/>
      <c r="IF751" s="33"/>
      <c r="IG751" s="33"/>
      <c r="IH751" s="33"/>
      <c r="II751" s="33"/>
      <c r="IJ751" s="33"/>
      <c r="IK751" s="33"/>
      <c r="IL751" s="33"/>
      <c r="IM751" s="33"/>
      <c r="IN751" s="33"/>
      <c r="IO751" s="33"/>
      <c r="IP751" s="33"/>
      <c r="IQ751" s="33"/>
    </row>
    <row r="753" spans="1:113" ht="18.75">
      <c r="A753" s="32" t="s">
        <v>71</v>
      </c>
      <c r="AW753" s="34"/>
      <c r="AX753" s="35"/>
      <c r="AY753" s="34"/>
    </row>
    <row r="755" spans="1:113" ht="18.75">
      <c r="B755" s="109" t="s">
        <v>0</v>
      </c>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c r="AD755" s="110"/>
      <c r="AE755" s="110"/>
      <c r="AF755" s="110"/>
      <c r="AG755" s="110"/>
      <c r="AH755" s="110"/>
      <c r="AI755" s="110"/>
      <c r="AJ755" s="110"/>
      <c r="AK755" s="110"/>
      <c r="AL755" s="110"/>
      <c r="AM755" s="110"/>
      <c r="AN755" s="110"/>
      <c r="AO755" s="110"/>
      <c r="AP755" s="110"/>
      <c r="AQ755" s="110"/>
      <c r="AR755" s="110"/>
      <c r="AS755" s="110"/>
      <c r="AT755" s="110"/>
      <c r="AU755" s="110"/>
      <c r="AV755" s="110"/>
      <c r="AW755" s="110"/>
      <c r="AX755" s="110"/>
    </row>
    <row r="756" spans="1:113">
      <c r="Z756" s="36"/>
      <c r="AD756" s="36"/>
      <c r="AE756" s="36"/>
      <c r="AF756" s="36"/>
      <c r="AG756" s="36"/>
      <c r="AH756" s="36"/>
      <c r="AI756" s="36"/>
      <c r="AO756" s="36"/>
    </row>
    <row r="757" spans="1:113" ht="13.5" thickBot="1">
      <c r="Z757" s="36"/>
      <c r="AD757" s="36"/>
      <c r="AE757" s="36"/>
      <c r="AF757" s="36"/>
      <c r="AG757" s="36"/>
      <c r="AH757" s="36"/>
      <c r="AI757" s="36"/>
      <c r="AO757" s="36"/>
      <c r="DI757" s="37"/>
    </row>
    <row r="758" spans="1:113" ht="24.75" customHeight="1" thickBot="1">
      <c r="B758" s="111" t="s">
        <v>72</v>
      </c>
      <c r="C758" s="112"/>
      <c r="D758" s="112"/>
      <c r="E758" s="112"/>
      <c r="F758" s="112"/>
      <c r="G758" s="112"/>
      <c r="H758" s="113" t="s">
        <v>150</v>
      </c>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c r="AL758" s="114"/>
      <c r="AM758" s="114"/>
      <c r="AN758" s="114"/>
      <c r="AO758" s="114"/>
      <c r="AP758" s="114"/>
      <c r="AQ758" s="114"/>
      <c r="AR758" s="114"/>
      <c r="AS758" s="114"/>
      <c r="AT758" s="114"/>
      <c r="AU758" s="114"/>
      <c r="AV758" s="114"/>
      <c r="AW758" s="114"/>
      <c r="AX758" s="115"/>
      <c r="DI758" s="37"/>
    </row>
    <row r="759" spans="1:113" ht="14.25">
      <c r="B759" s="38"/>
      <c r="C759" s="38"/>
      <c r="D759" s="38"/>
      <c r="E759" s="38"/>
      <c r="F759" s="38"/>
      <c r="G759" s="38"/>
      <c r="H759" s="39"/>
      <c r="I759" s="39"/>
      <c r="J759" s="39"/>
      <c r="K759" s="39"/>
      <c r="L759" s="40"/>
      <c r="M759" s="40"/>
      <c r="N759" s="40"/>
      <c r="O759" s="40"/>
      <c r="P759" s="39"/>
      <c r="Q759" s="39"/>
      <c r="R759" s="39"/>
      <c r="S759" s="39"/>
      <c r="T759" s="39"/>
      <c r="U759" s="39"/>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DI759" s="37"/>
    </row>
    <row r="760" spans="1:113" ht="15" thickBot="1">
      <c r="A760" s="42"/>
      <c r="B760" s="41" t="s">
        <v>74</v>
      </c>
      <c r="C760" s="39"/>
      <c r="D760" s="39"/>
      <c r="E760" s="39"/>
      <c r="F760" s="39"/>
      <c r="G760" s="39"/>
      <c r="H760" s="39"/>
      <c r="I760" s="39"/>
      <c r="J760" s="39"/>
      <c r="K760" s="39"/>
      <c r="L760" s="40"/>
      <c r="M760" s="40"/>
      <c r="N760" s="40"/>
      <c r="O760" s="40"/>
      <c r="P760" s="39"/>
      <c r="Q760" s="39"/>
      <c r="R760" s="39"/>
      <c r="S760" s="39"/>
      <c r="T760" s="39"/>
      <c r="U760" s="39"/>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DI760" s="37"/>
    </row>
    <row r="761" spans="1:113" ht="14.25">
      <c r="A761" s="39"/>
      <c r="B761" s="43"/>
      <c r="C761" s="38"/>
      <c r="D761" s="38"/>
      <c r="E761" s="38"/>
      <c r="F761" s="38"/>
      <c r="G761" s="38"/>
      <c r="H761" s="38"/>
      <c r="I761" s="38"/>
      <c r="J761" s="38"/>
      <c r="K761" s="38"/>
      <c r="L761" s="44"/>
      <c r="M761" s="44"/>
      <c r="N761" s="44"/>
      <c r="O761" s="44"/>
      <c r="P761" s="38"/>
      <c r="Q761" s="38"/>
      <c r="R761" s="38"/>
      <c r="S761" s="38"/>
      <c r="T761" s="38"/>
      <c r="U761" s="38"/>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113" ht="12" customHeight="1">
      <c r="A762" s="39"/>
      <c r="B762" s="116" t="s">
        <v>151</v>
      </c>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2" customHeight="1">
      <c r="A763" s="39"/>
      <c r="B763" s="116"/>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c r="BC763" s="47"/>
    </row>
    <row r="764" spans="1:113" ht="12" customHeight="1">
      <c r="A764" s="39"/>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row>
    <row r="765" spans="1:113" ht="12" customHeight="1">
      <c r="A765" s="39"/>
      <c r="B765" s="116"/>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8"/>
    </row>
    <row r="766" spans="1:113" ht="12" customHeight="1">
      <c r="A766" s="39"/>
      <c r="B766" s="116"/>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row>
    <row r="767" spans="1:113" ht="15" thickBot="1">
      <c r="A767" s="48"/>
      <c r="B767" s="49"/>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1"/>
    </row>
    <row r="768" spans="1:113">
      <c r="B768" s="52"/>
    </row>
    <row r="769" spans="1:251" ht="15" thickBot="1">
      <c r="A769" s="42"/>
      <c r="B769" s="41" t="s">
        <v>75</v>
      </c>
      <c r="C769" s="39"/>
      <c r="D769" s="39"/>
      <c r="E769" s="39"/>
      <c r="F769" s="39"/>
      <c r="G769" s="39"/>
      <c r="H769" s="39"/>
      <c r="I769" s="39"/>
      <c r="J769" s="39"/>
      <c r="K769" s="39"/>
      <c r="L769" s="40"/>
      <c r="M769" s="40"/>
      <c r="N769" s="40"/>
      <c r="O769" s="40"/>
      <c r="P769" s="39"/>
      <c r="Q769" s="39"/>
      <c r="R769" s="39"/>
      <c r="S769" s="39"/>
      <c r="T769" s="39"/>
      <c r="U769" s="39"/>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DI769" s="37"/>
    </row>
    <row r="770" spans="1:251" ht="14.25">
      <c r="A770" s="39"/>
      <c r="B770" s="43"/>
      <c r="C770" s="38"/>
      <c r="D770" s="38"/>
      <c r="E770" s="38"/>
      <c r="F770" s="38"/>
      <c r="G770" s="38"/>
      <c r="H770" s="38"/>
      <c r="I770" s="38"/>
      <c r="J770" s="38"/>
      <c r="K770" s="38"/>
      <c r="L770" s="44"/>
      <c r="M770" s="44"/>
      <c r="N770" s="44"/>
      <c r="O770" s="44"/>
      <c r="P770" s="38"/>
      <c r="Q770" s="38"/>
      <c r="R770" s="38"/>
      <c r="S770" s="38"/>
      <c r="T770" s="38"/>
      <c r="U770" s="38"/>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251" ht="12" customHeight="1">
      <c r="A771" s="39"/>
      <c r="B771" s="116" t="s">
        <v>152</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251" ht="12" customHeight="1">
      <c r="A772" s="39"/>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251" ht="12" customHeight="1">
      <c r="A773" s="39"/>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c r="BC773" s="47"/>
    </row>
    <row r="774" spans="1:251" ht="12" customHeight="1">
      <c r="A774" s="39"/>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251" ht="12" customHeight="1">
      <c r="A775" s="39"/>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row>
    <row r="776" spans="1:251" ht="12" customHeight="1">
      <c r="A776" s="39"/>
      <c r="B776" s="116"/>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8"/>
    </row>
    <row r="777" spans="1:251" ht="15" thickBot="1">
      <c r="A777" s="48"/>
      <c r="B777" s="49"/>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251">
      <c r="B778" s="52"/>
    </row>
    <row r="779" spans="1:251" ht="14.25">
      <c r="B779" s="41" t="s">
        <v>77</v>
      </c>
      <c r="C779" s="39"/>
      <c r="D779" s="39"/>
      <c r="E779" s="39"/>
      <c r="F779" s="39"/>
      <c r="G779" s="39"/>
      <c r="H779" s="39"/>
      <c r="I779" s="39"/>
      <c r="J779" s="39"/>
      <c r="K779" s="39"/>
      <c r="L779" s="40"/>
      <c r="M779" s="40"/>
      <c r="N779" s="40"/>
      <c r="O779" s="40"/>
      <c r="P779" s="39"/>
      <c r="Q779" s="39"/>
      <c r="R779" s="39"/>
      <c r="S779" s="39"/>
      <c r="T779" s="39"/>
      <c r="U779" s="39"/>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row>
    <row r="780" spans="1:251" ht="15" thickBot="1">
      <c r="B780" s="39"/>
      <c r="C780" s="39"/>
      <c r="D780" s="39"/>
      <c r="E780" s="39"/>
      <c r="F780" s="39"/>
      <c r="G780" s="39"/>
      <c r="H780" s="39"/>
      <c r="I780" s="39"/>
      <c r="J780" s="39"/>
      <c r="K780" s="39"/>
      <c r="L780" s="40"/>
      <c r="M780" s="40"/>
      <c r="N780" s="40"/>
      <c r="O780" s="40"/>
      <c r="P780" s="39"/>
      <c r="Q780" s="39"/>
      <c r="R780" s="39"/>
      <c r="S780" s="39"/>
      <c r="T780" s="39"/>
      <c r="U780" s="39"/>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53" t="s">
        <v>78</v>
      </c>
    </row>
    <row r="781" spans="1:251" s="47" customFormat="1" ht="13.5" customHeight="1">
      <c r="A781" s="39"/>
      <c r="B781" s="119" t="s">
        <v>79</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1"/>
      <c r="AA781" s="125" t="s">
        <v>80</v>
      </c>
      <c r="AB781" s="120"/>
      <c r="AC781" s="120"/>
      <c r="AD781" s="120"/>
      <c r="AE781" s="120"/>
      <c r="AF781" s="120"/>
      <c r="AG781" s="120"/>
      <c r="AH781" s="120"/>
      <c r="AI781" s="121"/>
      <c r="AJ781" s="125" t="s">
        <v>81</v>
      </c>
      <c r="AK781" s="120"/>
      <c r="AL781" s="120"/>
      <c r="AM781" s="120"/>
      <c r="AN781" s="120"/>
      <c r="AO781" s="120"/>
      <c r="AP781" s="120"/>
      <c r="AQ781" s="120"/>
      <c r="AR781" s="121"/>
      <c r="AS781" s="125" t="s">
        <v>82</v>
      </c>
      <c r="AT781" s="120"/>
      <c r="AU781" s="120"/>
      <c r="AV781" s="120"/>
      <c r="AW781" s="120"/>
      <c r="AX781" s="127"/>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row>
    <row r="782" spans="1:251" s="47" customFormat="1" ht="13.5">
      <c r="A782" s="39"/>
      <c r="B782" s="122"/>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4"/>
      <c r="AA782" s="126"/>
      <c r="AB782" s="123"/>
      <c r="AC782" s="123"/>
      <c r="AD782" s="123"/>
      <c r="AE782" s="123"/>
      <c r="AF782" s="123"/>
      <c r="AG782" s="123"/>
      <c r="AH782" s="123"/>
      <c r="AI782" s="124"/>
      <c r="AJ782" s="126"/>
      <c r="AK782" s="123"/>
      <c r="AL782" s="123"/>
      <c r="AM782" s="123"/>
      <c r="AN782" s="123"/>
      <c r="AO782" s="123"/>
      <c r="AP782" s="123"/>
      <c r="AQ782" s="123"/>
      <c r="AR782" s="124"/>
      <c r="AS782" s="126"/>
      <c r="AT782" s="123"/>
      <c r="AU782" s="123"/>
      <c r="AV782" s="123"/>
      <c r="AW782" s="123"/>
      <c r="AX782" s="128"/>
      <c r="AY782" s="33"/>
      <c r="AZ782" s="33"/>
      <c r="BA782" s="33"/>
      <c r="BB782" s="54"/>
      <c r="BC782" s="55"/>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row>
    <row r="783" spans="1:251" s="47" customFormat="1" ht="18.75" customHeight="1">
      <c r="A783" s="39"/>
      <c r="B783" s="56"/>
      <c r="C783" s="91" t="s">
        <v>153</v>
      </c>
      <c r="D783" s="92"/>
      <c r="E783" s="92"/>
      <c r="F783" s="92"/>
      <c r="G783" s="92"/>
      <c r="H783" s="92"/>
      <c r="I783" s="92"/>
      <c r="J783" s="92"/>
      <c r="K783" s="92"/>
      <c r="L783" s="92"/>
      <c r="M783" s="92"/>
      <c r="N783" s="92"/>
      <c r="O783" s="92"/>
      <c r="P783" s="92"/>
      <c r="Q783" s="92"/>
      <c r="R783" s="92"/>
      <c r="S783" s="92"/>
      <c r="T783" s="92"/>
      <c r="U783" s="92"/>
      <c r="V783" s="92"/>
      <c r="W783" s="92"/>
      <c r="X783" s="92"/>
      <c r="Y783" s="92"/>
      <c r="Z783" s="93"/>
      <c r="AA783" s="94">
        <v>14964</v>
      </c>
      <c r="AB783" s="95"/>
      <c r="AC783" s="95"/>
      <c r="AD783" s="95"/>
      <c r="AE783" s="95"/>
      <c r="AF783" s="95"/>
      <c r="AG783" s="95"/>
      <c r="AH783" s="95"/>
      <c r="AI783" s="96"/>
      <c r="AJ783" s="94">
        <v>15228</v>
      </c>
      <c r="AK783" s="95"/>
      <c r="AL783" s="95"/>
      <c r="AM783" s="95"/>
      <c r="AN783" s="95"/>
      <c r="AO783" s="95"/>
      <c r="AP783" s="95"/>
      <c r="AQ783" s="95"/>
      <c r="AR783" s="96"/>
      <c r="AS783" s="97"/>
      <c r="AT783" s="98"/>
      <c r="AU783" s="98"/>
      <c r="AV783" s="98"/>
      <c r="AW783" s="98"/>
      <c r="AX783" s="99"/>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row>
    <row r="784" spans="1:251" s="47" customFormat="1" ht="18.75" customHeight="1">
      <c r="A784" s="39"/>
      <c r="B784" s="56"/>
      <c r="C784" s="91" t="s">
        <v>154</v>
      </c>
      <c r="D784" s="92"/>
      <c r="E784" s="92"/>
      <c r="F784" s="92"/>
      <c r="G784" s="92"/>
      <c r="H784" s="92"/>
      <c r="I784" s="92"/>
      <c r="J784" s="92"/>
      <c r="K784" s="92"/>
      <c r="L784" s="92"/>
      <c r="M784" s="92"/>
      <c r="N784" s="92"/>
      <c r="O784" s="92"/>
      <c r="P784" s="92"/>
      <c r="Q784" s="92"/>
      <c r="R784" s="92"/>
      <c r="S784" s="92"/>
      <c r="T784" s="92"/>
      <c r="U784" s="92"/>
      <c r="V784" s="92"/>
      <c r="W784" s="92"/>
      <c r="X784" s="92"/>
      <c r="Y784" s="92"/>
      <c r="Z784" s="93"/>
      <c r="AA784" s="94">
        <v>3526</v>
      </c>
      <c r="AB784" s="95"/>
      <c r="AC784" s="95"/>
      <c r="AD784" s="95"/>
      <c r="AE784" s="95"/>
      <c r="AF784" s="95"/>
      <c r="AG784" s="95"/>
      <c r="AH784" s="95"/>
      <c r="AI784" s="96"/>
      <c r="AJ784" s="94">
        <v>3262</v>
      </c>
      <c r="AK784" s="95"/>
      <c r="AL784" s="95"/>
      <c r="AM784" s="95"/>
      <c r="AN784" s="95"/>
      <c r="AO784" s="95"/>
      <c r="AP784" s="95"/>
      <c r="AQ784" s="95"/>
      <c r="AR784" s="96"/>
      <c r="AS784" s="97"/>
      <c r="AT784" s="98"/>
      <c r="AU784" s="98"/>
      <c r="AV784" s="98"/>
      <c r="AW784" s="98"/>
      <c r="AX784" s="99"/>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row>
    <row r="785" spans="1:251" s="47" customFormat="1" ht="18.75" customHeight="1">
      <c r="A785" s="39"/>
      <c r="B785" s="56"/>
      <c r="C785" s="91" t="s">
        <v>155</v>
      </c>
      <c r="D785" s="92"/>
      <c r="E785" s="92"/>
      <c r="F785" s="92"/>
      <c r="G785" s="92"/>
      <c r="H785" s="92"/>
      <c r="I785" s="92"/>
      <c r="J785" s="92"/>
      <c r="K785" s="92"/>
      <c r="L785" s="92"/>
      <c r="M785" s="92"/>
      <c r="N785" s="92"/>
      <c r="O785" s="92"/>
      <c r="P785" s="92"/>
      <c r="Q785" s="92"/>
      <c r="R785" s="92"/>
      <c r="S785" s="92"/>
      <c r="T785" s="92"/>
      <c r="U785" s="92"/>
      <c r="V785" s="92"/>
      <c r="W785" s="92"/>
      <c r="X785" s="92"/>
      <c r="Y785" s="92"/>
      <c r="Z785" s="93"/>
      <c r="AA785" s="94">
        <v>30</v>
      </c>
      <c r="AB785" s="95"/>
      <c r="AC785" s="95"/>
      <c r="AD785" s="95"/>
      <c r="AE785" s="95"/>
      <c r="AF785" s="95"/>
      <c r="AG785" s="95"/>
      <c r="AH785" s="95"/>
      <c r="AI785" s="96"/>
      <c r="AJ785" s="94">
        <v>30</v>
      </c>
      <c r="AK785" s="95"/>
      <c r="AL785" s="95"/>
      <c r="AM785" s="95"/>
      <c r="AN785" s="95"/>
      <c r="AO785" s="95"/>
      <c r="AP785" s="95"/>
      <c r="AQ785" s="95"/>
      <c r="AR785" s="96"/>
      <c r="AS785" s="97"/>
      <c r="AT785" s="98"/>
      <c r="AU785" s="98"/>
      <c r="AV785" s="98"/>
      <c r="AW785" s="98"/>
      <c r="AX785" s="99"/>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row>
    <row r="786" spans="1:251" s="47" customFormat="1" ht="18.75" customHeight="1" thickBot="1">
      <c r="A786" s="48"/>
      <c r="B786" s="100" t="s">
        <v>84</v>
      </c>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2"/>
      <c r="AA786" s="103">
        <f>SUM($AA$783:$AA$785)</f>
        <v>18520</v>
      </c>
      <c r="AB786" s="104"/>
      <c r="AC786" s="104"/>
      <c r="AD786" s="104"/>
      <c r="AE786" s="104"/>
      <c r="AF786" s="104"/>
      <c r="AG786" s="104"/>
      <c r="AH786" s="104"/>
      <c r="AI786" s="105"/>
      <c r="AJ786" s="103">
        <f>SUM($AJ$783:$AJ$785)</f>
        <v>18520</v>
      </c>
      <c r="AK786" s="104"/>
      <c r="AL786" s="104"/>
      <c r="AM786" s="104"/>
      <c r="AN786" s="104"/>
      <c r="AO786" s="104"/>
      <c r="AP786" s="104"/>
      <c r="AQ786" s="104"/>
      <c r="AR786" s="105"/>
      <c r="AS786" s="106"/>
      <c r="AT786" s="107"/>
      <c r="AU786" s="107"/>
      <c r="AV786" s="107"/>
      <c r="AW786" s="107"/>
      <c r="AX786" s="108"/>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row>
    <row r="788" spans="1:251" ht="18.75">
      <c r="A788" s="32" t="s">
        <v>71</v>
      </c>
      <c r="AW788" s="34"/>
      <c r="AX788" s="35"/>
      <c r="AY788" s="34"/>
    </row>
    <row r="790" spans="1:251" ht="18.75">
      <c r="B790" s="109" t="s">
        <v>0</v>
      </c>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c r="AD790" s="110"/>
      <c r="AE790" s="110"/>
      <c r="AF790" s="110"/>
      <c r="AG790" s="110"/>
      <c r="AH790" s="110"/>
      <c r="AI790" s="110"/>
      <c r="AJ790" s="110"/>
      <c r="AK790" s="110"/>
      <c r="AL790" s="110"/>
      <c r="AM790" s="110"/>
      <c r="AN790" s="110"/>
      <c r="AO790" s="110"/>
      <c r="AP790" s="110"/>
      <c r="AQ790" s="110"/>
      <c r="AR790" s="110"/>
      <c r="AS790" s="110"/>
      <c r="AT790" s="110"/>
      <c r="AU790" s="110"/>
      <c r="AV790" s="110"/>
      <c r="AW790" s="110"/>
      <c r="AX790" s="110"/>
    </row>
    <row r="791" spans="1:251">
      <c r="Z791" s="36"/>
      <c r="AD791" s="36"/>
      <c r="AE791" s="36"/>
      <c r="AF791" s="36"/>
      <c r="AG791" s="36"/>
      <c r="AH791" s="36"/>
      <c r="AI791" s="36"/>
      <c r="AO791" s="36"/>
    </row>
    <row r="792" spans="1:251" ht="13.5" thickBot="1">
      <c r="Z792" s="36"/>
      <c r="AD792" s="36"/>
      <c r="AE792" s="36"/>
      <c r="AF792" s="36"/>
      <c r="AG792" s="36"/>
      <c r="AH792" s="36"/>
      <c r="AI792" s="36"/>
      <c r="AO792" s="36"/>
      <c r="DI792" s="37"/>
    </row>
    <row r="793" spans="1:251" ht="24.75" customHeight="1" thickBot="1">
      <c r="B793" s="111" t="s">
        <v>72</v>
      </c>
      <c r="C793" s="112"/>
      <c r="D793" s="112"/>
      <c r="E793" s="112"/>
      <c r="F793" s="112"/>
      <c r="G793" s="112"/>
      <c r="H793" s="113" t="s">
        <v>156</v>
      </c>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c r="AL793" s="114"/>
      <c r="AM793" s="114"/>
      <c r="AN793" s="114"/>
      <c r="AO793" s="114"/>
      <c r="AP793" s="114"/>
      <c r="AQ793" s="114"/>
      <c r="AR793" s="114"/>
      <c r="AS793" s="114"/>
      <c r="AT793" s="114"/>
      <c r="AU793" s="114"/>
      <c r="AV793" s="114"/>
      <c r="AW793" s="114"/>
      <c r="AX793" s="115"/>
      <c r="DI793" s="37"/>
    </row>
    <row r="794" spans="1:251" ht="14.25">
      <c r="B794" s="38"/>
      <c r="C794" s="38"/>
      <c r="D794" s="38"/>
      <c r="E794" s="38"/>
      <c r="F794" s="38"/>
      <c r="G794" s="38"/>
      <c r="H794" s="39"/>
      <c r="I794" s="39"/>
      <c r="J794" s="39"/>
      <c r="K794" s="39"/>
      <c r="L794" s="40"/>
      <c r="M794" s="40"/>
      <c r="N794" s="40"/>
      <c r="O794" s="40"/>
      <c r="P794" s="39"/>
      <c r="Q794" s="39"/>
      <c r="R794" s="39"/>
      <c r="S794" s="39"/>
      <c r="T794" s="39"/>
      <c r="U794" s="39"/>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DI794" s="37"/>
    </row>
    <row r="795" spans="1:251" ht="15" thickBot="1">
      <c r="A795" s="42"/>
      <c r="B795" s="41" t="s">
        <v>74</v>
      </c>
      <c r="C795" s="39"/>
      <c r="D795" s="39"/>
      <c r="E795" s="39"/>
      <c r="F795" s="39"/>
      <c r="G795" s="39"/>
      <c r="H795" s="39"/>
      <c r="I795" s="39"/>
      <c r="J795" s="39"/>
      <c r="K795" s="39"/>
      <c r="L795" s="40"/>
      <c r="M795" s="40"/>
      <c r="N795" s="40"/>
      <c r="O795" s="40"/>
      <c r="P795" s="39"/>
      <c r="Q795" s="39"/>
      <c r="R795" s="39"/>
      <c r="S795" s="39"/>
      <c r="T795" s="39"/>
      <c r="U795" s="39"/>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DI795" s="37"/>
    </row>
    <row r="796" spans="1:251" ht="14.25">
      <c r="A796" s="39"/>
      <c r="B796" s="43"/>
      <c r="C796" s="38"/>
      <c r="D796" s="38"/>
      <c r="E796" s="38"/>
      <c r="F796" s="38"/>
      <c r="G796" s="38"/>
      <c r="H796" s="38"/>
      <c r="I796" s="38"/>
      <c r="J796" s="38"/>
      <c r="K796" s="38"/>
      <c r="L796" s="44"/>
      <c r="M796" s="44"/>
      <c r="N796" s="44"/>
      <c r="O796" s="44"/>
      <c r="P796" s="38"/>
      <c r="Q796" s="38"/>
      <c r="R796" s="38"/>
      <c r="S796" s="38"/>
      <c r="T796" s="38"/>
      <c r="U796" s="38"/>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6"/>
    </row>
    <row r="797" spans="1:251" ht="12" customHeight="1">
      <c r="A797" s="39"/>
      <c r="B797" s="116" t="s">
        <v>157</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8"/>
    </row>
    <row r="798" spans="1:251" ht="12" customHeight="1">
      <c r="A798" s="39"/>
      <c r="B798" s="116"/>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17"/>
      <c r="AQ798" s="117"/>
      <c r="AR798" s="117"/>
      <c r="AS798" s="117"/>
      <c r="AT798" s="117"/>
      <c r="AU798" s="117"/>
      <c r="AV798" s="117"/>
      <c r="AW798" s="117"/>
      <c r="AX798" s="118"/>
      <c r="BC798" s="47"/>
    </row>
    <row r="799" spans="1:251" ht="12" customHeight="1">
      <c r="A799" s="39"/>
      <c r="B799" s="116"/>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8"/>
    </row>
    <row r="800" spans="1:251" ht="12" customHeight="1">
      <c r="A800" s="39"/>
      <c r="B800" s="116"/>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8"/>
    </row>
    <row r="801" spans="1:113" ht="12" customHeight="1">
      <c r="A801" s="39"/>
      <c r="B801" s="116"/>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8"/>
    </row>
    <row r="802" spans="1:113" ht="15" thickBot="1">
      <c r="A802" s="48"/>
      <c r="B802" s="49"/>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0"/>
      <c r="AP802" s="50"/>
      <c r="AQ802" s="50"/>
      <c r="AR802" s="50"/>
      <c r="AS802" s="50"/>
      <c r="AT802" s="50"/>
      <c r="AU802" s="50"/>
      <c r="AV802" s="50"/>
      <c r="AW802" s="50"/>
      <c r="AX802" s="51"/>
    </row>
    <row r="803" spans="1:113">
      <c r="B803" s="52"/>
    </row>
    <row r="804" spans="1:113" ht="15" thickBot="1">
      <c r="A804" s="42"/>
      <c r="B804" s="41" t="s">
        <v>75</v>
      </c>
      <c r="C804" s="39"/>
      <c r="D804" s="39"/>
      <c r="E804" s="39"/>
      <c r="F804" s="39"/>
      <c r="G804" s="39"/>
      <c r="H804" s="39"/>
      <c r="I804" s="39"/>
      <c r="J804" s="39"/>
      <c r="K804" s="39"/>
      <c r="L804" s="40"/>
      <c r="M804" s="40"/>
      <c r="N804" s="40"/>
      <c r="O804" s="40"/>
      <c r="P804" s="39"/>
      <c r="Q804" s="39"/>
      <c r="R804" s="39"/>
      <c r="S804" s="39"/>
      <c r="T804" s="39"/>
      <c r="U804" s="39"/>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DI804" s="37"/>
    </row>
    <row r="805" spans="1:113" ht="14.25">
      <c r="A805" s="39"/>
      <c r="B805" s="43"/>
      <c r="C805" s="38"/>
      <c r="D805" s="38"/>
      <c r="E805" s="38"/>
      <c r="F805" s="38"/>
      <c r="G805" s="38"/>
      <c r="H805" s="38"/>
      <c r="I805" s="38"/>
      <c r="J805" s="38"/>
      <c r="K805" s="38"/>
      <c r="L805" s="44"/>
      <c r="M805" s="44"/>
      <c r="N805" s="44"/>
      <c r="O805" s="44"/>
      <c r="P805" s="38"/>
      <c r="Q805" s="38"/>
      <c r="R805" s="38"/>
      <c r="S805" s="38"/>
      <c r="T805" s="38"/>
      <c r="U805" s="38"/>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6"/>
    </row>
    <row r="806" spans="1:113" ht="12" customHeight="1">
      <c r="A806" s="39"/>
      <c r="B806" s="116" t="s">
        <v>158</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8"/>
    </row>
    <row r="807" spans="1:113" ht="12" customHeight="1">
      <c r="A807" s="39"/>
      <c r="B807" s="116"/>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8"/>
    </row>
    <row r="808" spans="1:113" ht="12" customHeight="1">
      <c r="A808" s="39"/>
      <c r="B808" s="116"/>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8"/>
    </row>
    <row r="809" spans="1:113" ht="12" customHeight="1">
      <c r="A809" s="39"/>
      <c r="B809" s="116"/>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row>
    <row r="810" spans="1:113" ht="12" customHeight="1">
      <c r="A810" s="39"/>
      <c r="B810" s="116"/>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row>
    <row r="811" spans="1:113" ht="12" customHeight="1">
      <c r="A811" s="39"/>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113" ht="12" customHeight="1">
      <c r="A812" s="39"/>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row>
    <row r="813" spans="1:113" ht="12" customHeight="1">
      <c r="A813" s="39"/>
      <c r="B813" s="116"/>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113" ht="12" customHeight="1">
      <c r="A814" s="39"/>
      <c r="B814" s="116"/>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8"/>
    </row>
    <row r="815" spans="1:113" ht="12" customHeight="1">
      <c r="A815" s="39"/>
      <c r="B815" s="116"/>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8"/>
    </row>
    <row r="816" spans="1:113" ht="12" customHeight="1">
      <c r="A816" s="39"/>
      <c r="B816" s="116"/>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8"/>
    </row>
    <row r="817" spans="1:251" ht="12" customHeight="1">
      <c r="A817" s="39"/>
      <c r="B817" s="116"/>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8"/>
    </row>
    <row r="818" spans="1:251" ht="12" customHeight="1">
      <c r="A818" s="39"/>
      <c r="B818" s="116"/>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8"/>
      <c r="BC818" s="47"/>
    </row>
    <row r="819" spans="1:251" ht="12" customHeight="1">
      <c r="A819" s="39"/>
      <c r="B819" s="116"/>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8"/>
    </row>
    <row r="820" spans="1:251" ht="12" customHeight="1">
      <c r="A820" s="39"/>
      <c r="B820" s="116"/>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8"/>
    </row>
    <row r="821" spans="1:251" ht="12" customHeight="1">
      <c r="A821" s="39"/>
      <c r="B821" s="116"/>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8"/>
    </row>
    <row r="822" spans="1:251" ht="15" thickBot="1">
      <c r="A822" s="48"/>
      <c r="B822" s="49"/>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1"/>
    </row>
    <row r="823" spans="1:251">
      <c r="B823" s="52"/>
    </row>
    <row r="824" spans="1:251" ht="14.25">
      <c r="B824" s="41" t="s">
        <v>77</v>
      </c>
      <c r="C824" s="39"/>
      <c r="D824" s="39"/>
      <c r="E824" s="39"/>
      <c r="F824" s="39"/>
      <c r="G824" s="39"/>
      <c r="H824" s="39"/>
      <c r="I824" s="39"/>
      <c r="J824" s="39"/>
      <c r="K824" s="39"/>
      <c r="L824" s="40"/>
      <c r="M824" s="40"/>
      <c r="N824" s="40"/>
      <c r="O824" s="40"/>
      <c r="P824" s="39"/>
      <c r="Q824" s="39"/>
      <c r="R824" s="39"/>
      <c r="S824" s="39"/>
      <c r="T824" s="39"/>
      <c r="U824" s="39"/>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row>
    <row r="825" spans="1:251" ht="15" thickBot="1">
      <c r="B825" s="39"/>
      <c r="C825" s="39"/>
      <c r="D825" s="39"/>
      <c r="E825" s="39"/>
      <c r="F825" s="39"/>
      <c r="G825" s="39"/>
      <c r="H825" s="39"/>
      <c r="I825" s="39"/>
      <c r="J825" s="39"/>
      <c r="K825" s="39"/>
      <c r="L825" s="40"/>
      <c r="M825" s="40"/>
      <c r="N825" s="40"/>
      <c r="O825" s="40"/>
      <c r="P825" s="39"/>
      <c r="Q825" s="39"/>
      <c r="R825" s="39"/>
      <c r="S825" s="39"/>
      <c r="T825" s="39"/>
      <c r="U825" s="39"/>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53" t="s">
        <v>78</v>
      </c>
    </row>
    <row r="826" spans="1:251" s="47" customFormat="1" ht="13.5" customHeight="1">
      <c r="A826" s="39"/>
      <c r="B826" s="119" t="s">
        <v>79</v>
      </c>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1"/>
      <c r="AA826" s="125" t="s">
        <v>80</v>
      </c>
      <c r="AB826" s="120"/>
      <c r="AC826" s="120"/>
      <c r="AD826" s="120"/>
      <c r="AE826" s="120"/>
      <c r="AF826" s="120"/>
      <c r="AG826" s="120"/>
      <c r="AH826" s="120"/>
      <c r="AI826" s="121"/>
      <c r="AJ826" s="125" t="s">
        <v>81</v>
      </c>
      <c r="AK826" s="120"/>
      <c r="AL826" s="120"/>
      <c r="AM826" s="120"/>
      <c r="AN826" s="120"/>
      <c r="AO826" s="120"/>
      <c r="AP826" s="120"/>
      <c r="AQ826" s="120"/>
      <c r="AR826" s="121"/>
      <c r="AS826" s="125" t="s">
        <v>82</v>
      </c>
      <c r="AT826" s="120"/>
      <c r="AU826" s="120"/>
      <c r="AV826" s="120"/>
      <c r="AW826" s="120"/>
      <c r="AX826" s="127"/>
      <c r="AY826" s="33"/>
      <c r="AZ826" s="33"/>
      <c r="BA826" s="33"/>
      <c r="BB826" s="33"/>
      <c r="BC826" s="33"/>
      <c r="BD826" s="33"/>
      <c r="BE826" s="33"/>
      <c r="BF826" s="33"/>
      <c r="BG826" s="33"/>
      <c r="BH826" s="33"/>
      <c r="BI826" s="33"/>
      <c r="BJ826" s="33"/>
      <c r="BK826" s="33"/>
      <c r="BL826" s="33"/>
      <c r="BM826" s="33"/>
      <c r="BN826" s="33"/>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33"/>
      <c r="DK826" s="33"/>
      <c r="DL826" s="33"/>
      <c r="DM826" s="33"/>
      <c r="DN826" s="33"/>
      <c r="DO826" s="33"/>
      <c r="DP826" s="33"/>
      <c r="DQ826" s="33"/>
      <c r="DR826" s="33"/>
      <c r="DS826" s="33"/>
      <c r="DT826" s="33"/>
      <c r="DU826" s="33"/>
      <c r="DV826" s="33"/>
      <c r="DW826" s="33"/>
      <c r="DX826" s="33"/>
      <c r="DY826" s="33"/>
      <c r="DZ826" s="33"/>
      <c r="EA826" s="33"/>
      <c r="EB826" s="33"/>
      <c r="EC826" s="33"/>
      <c r="ED826" s="33"/>
      <c r="EE826" s="33"/>
      <c r="EF826" s="33"/>
      <c r="EG826" s="33"/>
      <c r="EH826" s="33"/>
      <c r="EI826" s="33"/>
      <c r="EJ826" s="33"/>
      <c r="EK826" s="33"/>
      <c r="EL826" s="33"/>
      <c r="EM826" s="33"/>
      <c r="EN826" s="33"/>
      <c r="EO826" s="33"/>
      <c r="EP826" s="33"/>
      <c r="EQ826" s="33"/>
      <c r="ER826" s="33"/>
      <c r="ES826" s="33"/>
      <c r="ET826" s="33"/>
      <c r="EU826" s="33"/>
      <c r="EV826" s="33"/>
      <c r="EW826" s="33"/>
      <c r="EX826" s="33"/>
      <c r="EY826" s="33"/>
      <c r="EZ826" s="33"/>
      <c r="FA826" s="33"/>
      <c r="FB826" s="33"/>
      <c r="FC826" s="33"/>
      <c r="FD826" s="33"/>
      <c r="FE826" s="33"/>
      <c r="FF826" s="33"/>
      <c r="FG826" s="33"/>
      <c r="FH826" s="33"/>
      <c r="FI826" s="33"/>
      <c r="FJ826" s="33"/>
      <c r="FK826" s="33"/>
      <c r="FL826" s="33"/>
      <c r="FM826" s="33"/>
      <c r="FN826" s="33"/>
      <c r="FO826" s="33"/>
      <c r="FP826" s="33"/>
      <c r="FQ826" s="33"/>
      <c r="FR826" s="33"/>
      <c r="FS826" s="33"/>
      <c r="FT826" s="33"/>
      <c r="FU826" s="33"/>
      <c r="FV826" s="33"/>
      <c r="FW826" s="33"/>
      <c r="FX826" s="33"/>
      <c r="FY826" s="33"/>
      <c r="FZ826" s="33"/>
      <c r="GA826" s="33"/>
      <c r="GB826" s="33"/>
      <c r="GC826" s="33"/>
      <c r="GD826" s="33"/>
      <c r="GE826" s="33"/>
      <c r="GF826" s="33"/>
      <c r="GG826" s="33"/>
      <c r="GH826" s="33"/>
      <c r="GI826" s="33"/>
      <c r="GJ826" s="33"/>
      <c r="GK826" s="33"/>
      <c r="GL826" s="33"/>
      <c r="GM826" s="33"/>
      <c r="GN826" s="33"/>
      <c r="GO826" s="33"/>
      <c r="GP826" s="33"/>
      <c r="GQ826" s="33"/>
      <c r="GR826" s="33"/>
      <c r="GS826" s="33"/>
      <c r="GT826" s="33"/>
      <c r="GU826" s="33"/>
      <c r="GV826" s="33"/>
      <c r="GW826" s="33"/>
      <c r="GX826" s="33"/>
      <c r="GY826" s="33"/>
      <c r="GZ826" s="33"/>
      <c r="HA826" s="33"/>
      <c r="HB826" s="33"/>
      <c r="HC826" s="33"/>
      <c r="HD826" s="33"/>
      <c r="HE826" s="33"/>
      <c r="HF826" s="33"/>
      <c r="HG826" s="33"/>
      <c r="HH826" s="33"/>
      <c r="HI826" s="33"/>
      <c r="HJ826" s="33"/>
      <c r="HK826" s="33"/>
      <c r="HL826" s="33"/>
      <c r="HM826" s="33"/>
      <c r="HN826" s="33"/>
      <c r="HO826" s="33"/>
      <c r="HP826" s="33"/>
      <c r="HQ826" s="33"/>
      <c r="HR826" s="33"/>
      <c r="HS826" s="33"/>
      <c r="HT826" s="33"/>
      <c r="HU826" s="33"/>
      <c r="HV826" s="33"/>
      <c r="HW826" s="33"/>
      <c r="HX826" s="33"/>
      <c r="HY826" s="33"/>
      <c r="HZ826" s="33"/>
      <c r="IA826" s="33"/>
      <c r="IB826" s="33"/>
      <c r="IC826" s="33"/>
      <c r="ID826" s="33"/>
      <c r="IE826" s="33"/>
      <c r="IF826" s="33"/>
      <c r="IG826" s="33"/>
      <c r="IH826" s="33"/>
      <c r="II826" s="33"/>
      <c r="IJ826" s="33"/>
      <c r="IK826" s="33"/>
      <c r="IL826" s="33"/>
      <c r="IM826" s="33"/>
      <c r="IN826" s="33"/>
      <c r="IO826" s="33"/>
      <c r="IP826" s="33"/>
      <c r="IQ826" s="33"/>
    </row>
    <row r="827" spans="1:251" s="47" customFormat="1" ht="13.5">
      <c r="A827" s="39"/>
      <c r="B827" s="122"/>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4"/>
      <c r="AA827" s="126"/>
      <c r="AB827" s="123"/>
      <c r="AC827" s="123"/>
      <c r="AD827" s="123"/>
      <c r="AE827" s="123"/>
      <c r="AF827" s="123"/>
      <c r="AG827" s="123"/>
      <c r="AH827" s="123"/>
      <c r="AI827" s="124"/>
      <c r="AJ827" s="126"/>
      <c r="AK827" s="123"/>
      <c r="AL827" s="123"/>
      <c r="AM827" s="123"/>
      <c r="AN827" s="123"/>
      <c r="AO827" s="123"/>
      <c r="AP827" s="123"/>
      <c r="AQ827" s="123"/>
      <c r="AR827" s="124"/>
      <c r="AS827" s="126"/>
      <c r="AT827" s="123"/>
      <c r="AU827" s="123"/>
      <c r="AV827" s="123"/>
      <c r="AW827" s="123"/>
      <c r="AX827" s="128"/>
      <c r="AY827" s="33"/>
      <c r="AZ827" s="33"/>
      <c r="BA827" s="33"/>
      <c r="BB827" s="54"/>
      <c r="BC827" s="55"/>
      <c r="BE827" s="33"/>
      <c r="BF827" s="33"/>
      <c r="BG827" s="33"/>
      <c r="BH827" s="33"/>
      <c r="BI827" s="33"/>
      <c r="BJ827" s="33"/>
      <c r="BK827" s="33"/>
      <c r="BL827" s="33"/>
      <c r="BM827" s="33"/>
      <c r="BN827" s="33"/>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c r="CT827" s="33"/>
      <c r="CU827" s="33"/>
      <c r="CV827" s="33"/>
      <c r="CW827" s="33"/>
      <c r="CX827" s="33"/>
      <c r="CY827" s="33"/>
      <c r="CZ827" s="33"/>
      <c r="DA827" s="33"/>
      <c r="DB827" s="33"/>
      <c r="DC827" s="33"/>
      <c r="DD827" s="33"/>
      <c r="DE827" s="33"/>
      <c r="DF827" s="33"/>
      <c r="DG827" s="33"/>
      <c r="DH827" s="33"/>
      <c r="DI827" s="33"/>
      <c r="DJ827" s="33"/>
      <c r="DK827" s="33"/>
      <c r="DL827" s="33"/>
      <c r="DM827" s="33"/>
      <c r="DN827" s="33"/>
      <c r="DO827" s="33"/>
      <c r="DP827" s="33"/>
      <c r="DQ827" s="33"/>
      <c r="DR827" s="33"/>
      <c r="DS827" s="33"/>
      <c r="DT827" s="33"/>
      <c r="DU827" s="33"/>
      <c r="DV827" s="33"/>
      <c r="DW827" s="33"/>
      <c r="DX827" s="33"/>
      <c r="DY827" s="33"/>
      <c r="DZ827" s="33"/>
      <c r="EA827" s="33"/>
      <c r="EB827" s="33"/>
      <c r="EC827" s="33"/>
      <c r="ED827" s="33"/>
      <c r="EE827" s="33"/>
      <c r="EF827" s="33"/>
      <c r="EG827" s="33"/>
      <c r="EH827" s="33"/>
      <c r="EI827" s="33"/>
      <c r="EJ827" s="33"/>
      <c r="EK827" s="33"/>
      <c r="EL827" s="33"/>
      <c r="EM827" s="33"/>
      <c r="EN827" s="33"/>
      <c r="EO827" s="33"/>
      <c r="EP827" s="33"/>
      <c r="EQ827" s="33"/>
      <c r="ER827" s="33"/>
      <c r="ES827" s="33"/>
      <c r="ET827" s="33"/>
      <c r="EU827" s="33"/>
      <c r="EV827" s="33"/>
      <c r="EW827" s="33"/>
      <c r="EX827" s="33"/>
      <c r="EY827" s="33"/>
      <c r="EZ827" s="33"/>
      <c r="FA827" s="33"/>
      <c r="FB827" s="33"/>
      <c r="FC827" s="33"/>
      <c r="FD827" s="33"/>
      <c r="FE827" s="33"/>
      <c r="FF827" s="33"/>
      <c r="FG827" s="33"/>
      <c r="FH827" s="33"/>
      <c r="FI827" s="33"/>
      <c r="FJ827" s="33"/>
      <c r="FK827" s="33"/>
      <c r="FL827" s="33"/>
      <c r="FM827" s="33"/>
      <c r="FN827" s="33"/>
      <c r="FO827" s="33"/>
      <c r="FP827" s="33"/>
      <c r="FQ827" s="33"/>
      <c r="FR827" s="33"/>
      <c r="FS827" s="33"/>
      <c r="FT827" s="33"/>
      <c r="FU827" s="33"/>
      <c r="FV827" s="33"/>
      <c r="FW827" s="33"/>
      <c r="FX827" s="33"/>
      <c r="FY827" s="33"/>
      <c r="FZ827" s="33"/>
      <c r="GA827" s="33"/>
      <c r="GB827" s="33"/>
      <c r="GC827" s="33"/>
      <c r="GD827" s="33"/>
      <c r="GE827" s="33"/>
      <c r="GF827" s="33"/>
      <c r="GG827" s="33"/>
      <c r="GH827" s="33"/>
      <c r="GI827" s="33"/>
      <c r="GJ827" s="33"/>
      <c r="GK827" s="33"/>
      <c r="GL827" s="33"/>
      <c r="GM827" s="33"/>
      <c r="GN827" s="33"/>
      <c r="GO827" s="33"/>
      <c r="GP827" s="33"/>
      <c r="GQ827" s="33"/>
      <c r="GR827" s="33"/>
      <c r="GS827" s="33"/>
      <c r="GT827" s="33"/>
      <c r="GU827" s="33"/>
      <c r="GV827" s="33"/>
      <c r="GW827" s="33"/>
      <c r="GX827" s="33"/>
      <c r="GY827" s="33"/>
      <c r="GZ827" s="33"/>
      <c r="HA827" s="33"/>
      <c r="HB827" s="33"/>
      <c r="HC827" s="33"/>
      <c r="HD827" s="33"/>
      <c r="HE827" s="33"/>
      <c r="HF827" s="33"/>
      <c r="HG827" s="33"/>
      <c r="HH827" s="33"/>
      <c r="HI827" s="33"/>
      <c r="HJ827" s="33"/>
      <c r="HK827" s="33"/>
      <c r="HL827" s="33"/>
      <c r="HM827" s="33"/>
      <c r="HN827" s="33"/>
      <c r="HO827" s="33"/>
      <c r="HP827" s="33"/>
      <c r="HQ827" s="33"/>
      <c r="HR827" s="33"/>
      <c r="HS827" s="33"/>
      <c r="HT827" s="33"/>
      <c r="HU827" s="33"/>
      <c r="HV827" s="33"/>
      <c r="HW827" s="33"/>
      <c r="HX827" s="33"/>
      <c r="HY827" s="33"/>
      <c r="HZ827" s="33"/>
      <c r="IA827" s="33"/>
      <c r="IB827" s="33"/>
      <c r="IC827" s="33"/>
      <c r="ID827" s="33"/>
      <c r="IE827" s="33"/>
      <c r="IF827" s="33"/>
      <c r="IG827" s="33"/>
      <c r="IH827" s="33"/>
      <c r="II827" s="33"/>
      <c r="IJ827" s="33"/>
      <c r="IK827" s="33"/>
      <c r="IL827" s="33"/>
      <c r="IM827" s="33"/>
      <c r="IN827" s="33"/>
      <c r="IO827" s="33"/>
      <c r="IP827" s="33"/>
      <c r="IQ827" s="33"/>
    </row>
    <row r="828" spans="1:251" s="47" customFormat="1" ht="18.75" customHeight="1">
      <c r="A828" s="39"/>
      <c r="B828" s="56"/>
      <c r="C828" s="91" t="s">
        <v>159</v>
      </c>
      <c r="D828" s="92"/>
      <c r="E828" s="92"/>
      <c r="F828" s="92"/>
      <c r="G828" s="92"/>
      <c r="H828" s="92"/>
      <c r="I828" s="92"/>
      <c r="J828" s="92"/>
      <c r="K828" s="92"/>
      <c r="L828" s="92"/>
      <c r="M828" s="92"/>
      <c r="N828" s="92"/>
      <c r="O828" s="92"/>
      <c r="P828" s="92"/>
      <c r="Q828" s="92"/>
      <c r="R828" s="92"/>
      <c r="S828" s="92"/>
      <c r="T828" s="92"/>
      <c r="U828" s="92"/>
      <c r="V828" s="92"/>
      <c r="W828" s="92"/>
      <c r="X828" s="92"/>
      <c r="Y828" s="92"/>
      <c r="Z828" s="93"/>
      <c r="AA828" s="94">
        <v>13361</v>
      </c>
      <c r="AB828" s="95"/>
      <c r="AC828" s="95"/>
      <c r="AD828" s="95"/>
      <c r="AE828" s="95"/>
      <c r="AF828" s="95"/>
      <c r="AG828" s="95"/>
      <c r="AH828" s="95"/>
      <c r="AI828" s="96"/>
      <c r="AJ828" s="94">
        <v>13591</v>
      </c>
      <c r="AK828" s="95"/>
      <c r="AL828" s="95"/>
      <c r="AM828" s="95"/>
      <c r="AN828" s="95"/>
      <c r="AO828" s="95"/>
      <c r="AP828" s="95"/>
      <c r="AQ828" s="95"/>
      <c r="AR828" s="96"/>
      <c r="AS828" s="97"/>
      <c r="AT828" s="98"/>
      <c r="AU828" s="98"/>
      <c r="AV828" s="98"/>
      <c r="AW828" s="98"/>
      <c r="AX828" s="99"/>
      <c r="AY828" s="33"/>
      <c r="AZ828" s="33"/>
      <c r="BA828" s="33"/>
      <c r="BB828" s="33"/>
      <c r="BC828" s="33"/>
      <c r="BD828" s="33"/>
      <c r="BE828" s="33"/>
      <c r="BF828" s="33"/>
      <c r="BG828" s="33"/>
      <c r="BH828" s="33"/>
      <c r="BI828" s="33"/>
      <c r="BJ828" s="33"/>
      <c r="BK828" s="33"/>
      <c r="BL828" s="33"/>
      <c r="BM828" s="33"/>
      <c r="BN828" s="33"/>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c r="CT828" s="33"/>
      <c r="CU828" s="33"/>
      <c r="CV828" s="33"/>
      <c r="CW828" s="33"/>
      <c r="CX828" s="33"/>
      <c r="CY828" s="33"/>
      <c r="CZ828" s="33"/>
      <c r="DA828" s="33"/>
      <c r="DB828" s="33"/>
      <c r="DC828" s="33"/>
      <c r="DD828" s="33"/>
      <c r="DE828" s="33"/>
      <c r="DF828" s="33"/>
      <c r="DG828" s="33"/>
      <c r="DH828" s="33"/>
      <c r="DI828" s="33"/>
      <c r="DJ828" s="33"/>
      <c r="DK828" s="33"/>
      <c r="DL828" s="33"/>
      <c r="DM828" s="33"/>
      <c r="DN828" s="33"/>
      <c r="DO828" s="33"/>
      <c r="DP828" s="33"/>
      <c r="DQ828" s="33"/>
      <c r="DR828" s="33"/>
      <c r="DS828" s="33"/>
      <c r="DT828" s="33"/>
      <c r="DU828" s="33"/>
      <c r="DV828" s="33"/>
      <c r="DW828" s="33"/>
      <c r="DX828" s="33"/>
      <c r="DY828" s="33"/>
      <c r="DZ828" s="33"/>
      <c r="EA828" s="33"/>
      <c r="EB828" s="33"/>
      <c r="EC828" s="33"/>
      <c r="ED828" s="33"/>
      <c r="EE828" s="33"/>
      <c r="EF828" s="33"/>
      <c r="EG828" s="33"/>
      <c r="EH828" s="33"/>
      <c r="EI828" s="33"/>
      <c r="EJ828" s="33"/>
      <c r="EK828" s="33"/>
      <c r="EL828" s="33"/>
      <c r="EM828" s="33"/>
      <c r="EN828" s="33"/>
      <c r="EO828" s="33"/>
      <c r="EP828" s="33"/>
      <c r="EQ828" s="33"/>
      <c r="ER828" s="33"/>
      <c r="ES828" s="33"/>
      <c r="ET828" s="33"/>
      <c r="EU828" s="33"/>
      <c r="EV828" s="33"/>
      <c r="EW828" s="33"/>
      <c r="EX828" s="33"/>
      <c r="EY828" s="33"/>
      <c r="EZ828" s="33"/>
      <c r="FA828" s="33"/>
      <c r="FB828" s="33"/>
      <c r="FC828" s="33"/>
      <c r="FD828" s="33"/>
      <c r="FE828" s="33"/>
      <c r="FF828" s="33"/>
      <c r="FG828" s="33"/>
      <c r="FH828" s="33"/>
      <c r="FI828" s="33"/>
      <c r="FJ828" s="33"/>
      <c r="FK828" s="33"/>
      <c r="FL828" s="33"/>
      <c r="FM828" s="33"/>
      <c r="FN828" s="33"/>
      <c r="FO828" s="33"/>
      <c r="FP828" s="33"/>
      <c r="FQ828" s="33"/>
      <c r="FR828" s="33"/>
      <c r="FS828" s="33"/>
      <c r="FT828" s="33"/>
      <c r="FU828" s="33"/>
      <c r="FV828" s="33"/>
      <c r="FW828" s="33"/>
      <c r="FX828" s="33"/>
      <c r="FY828" s="33"/>
      <c r="FZ828" s="33"/>
      <c r="GA828" s="33"/>
      <c r="GB828" s="33"/>
      <c r="GC828" s="33"/>
      <c r="GD828" s="33"/>
      <c r="GE828" s="33"/>
      <c r="GF828" s="33"/>
      <c r="GG828" s="33"/>
      <c r="GH828" s="33"/>
      <c r="GI828" s="33"/>
      <c r="GJ828" s="33"/>
      <c r="GK828" s="33"/>
      <c r="GL828" s="33"/>
      <c r="GM828" s="33"/>
      <c r="GN828" s="33"/>
      <c r="GO828" s="33"/>
      <c r="GP828" s="33"/>
      <c r="GQ828" s="33"/>
      <c r="GR828" s="33"/>
      <c r="GS828" s="33"/>
      <c r="GT828" s="33"/>
      <c r="GU828" s="33"/>
      <c r="GV828" s="33"/>
      <c r="GW828" s="33"/>
      <c r="GX828" s="33"/>
      <c r="GY828" s="33"/>
      <c r="GZ828" s="33"/>
      <c r="HA828" s="33"/>
      <c r="HB828" s="33"/>
      <c r="HC828" s="33"/>
      <c r="HD828" s="33"/>
      <c r="HE828" s="33"/>
      <c r="HF828" s="33"/>
      <c r="HG828" s="33"/>
      <c r="HH828" s="33"/>
      <c r="HI828" s="33"/>
      <c r="HJ828" s="33"/>
      <c r="HK828" s="33"/>
      <c r="HL828" s="33"/>
      <c r="HM828" s="33"/>
      <c r="HN828" s="33"/>
      <c r="HO828" s="33"/>
      <c r="HP828" s="33"/>
      <c r="HQ828" s="33"/>
      <c r="HR828" s="33"/>
      <c r="HS828" s="33"/>
      <c r="HT828" s="33"/>
      <c r="HU828" s="33"/>
      <c r="HV828" s="33"/>
      <c r="HW828" s="33"/>
      <c r="HX828" s="33"/>
      <c r="HY828" s="33"/>
      <c r="HZ828" s="33"/>
      <c r="IA828" s="33"/>
      <c r="IB828" s="33"/>
      <c r="IC828" s="33"/>
      <c r="ID828" s="33"/>
      <c r="IE828" s="33"/>
      <c r="IF828" s="33"/>
      <c r="IG828" s="33"/>
      <c r="IH828" s="33"/>
      <c r="II828" s="33"/>
      <c r="IJ828" s="33"/>
      <c r="IK828" s="33"/>
      <c r="IL828" s="33"/>
      <c r="IM828" s="33"/>
      <c r="IN828" s="33"/>
      <c r="IO828" s="33"/>
      <c r="IP828" s="33"/>
      <c r="IQ828" s="33"/>
    </row>
    <row r="829" spans="1:251" s="47" customFormat="1" ht="18.75" customHeight="1" thickBot="1">
      <c r="A829" s="48"/>
      <c r="B829" s="100" t="s">
        <v>84</v>
      </c>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2"/>
      <c r="AA829" s="103">
        <f>SUM($AA$828:$AA$828)</f>
        <v>13361</v>
      </c>
      <c r="AB829" s="104"/>
      <c r="AC829" s="104"/>
      <c r="AD829" s="104"/>
      <c r="AE829" s="104"/>
      <c r="AF829" s="104"/>
      <c r="AG829" s="104"/>
      <c r="AH829" s="104"/>
      <c r="AI829" s="105"/>
      <c r="AJ829" s="103">
        <f>SUM($AJ$828:$AJ$828)</f>
        <v>13591</v>
      </c>
      <c r="AK829" s="104"/>
      <c r="AL829" s="104"/>
      <c r="AM829" s="104"/>
      <c r="AN829" s="104"/>
      <c r="AO829" s="104"/>
      <c r="AP829" s="104"/>
      <c r="AQ829" s="104"/>
      <c r="AR829" s="105"/>
      <c r="AS829" s="106"/>
      <c r="AT829" s="107"/>
      <c r="AU829" s="107"/>
      <c r="AV829" s="107"/>
      <c r="AW829" s="107"/>
      <c r="AX829" s="108"/>
      <c r="AY829" s="33"/>
      <c r="AZ829" s="33"/>
      <c r="BA829" s="33"/>
      <c r="BB829" s="33"/>
      <c r="BC829" s="33"/>
      <c r="BD829" s="33"/>
      <c r="BE829" s="33"/>
      <c r="BF829" s="33"/>
      <c r="BG829" s="33"/>
      <c r="BH829" s="33"/>
      <c r="BI829" s="33"/>
      <c r="BJ829" s="33"/>
      <c r="BK829" s="33"/>
      <c r="BL829" s="33"/>
      <c r="BM829" s="33"/>
      <c r="BN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c r="CT829" s="33"/>
      <c r="CU829" s="33"/>
      <c r="CV829" s="33"/>
      <c r="CW829" s="33"/>
      <c r="CX829" s="33"/>
      <c r="CY829" s="33"/>
      <c r="CZ829" s="33"/>
      <c r="DA829" s="33"/>
      <c r="DB829" s="33"/>
      <c r="DC829" s="33"/>
      <c r="DD829" s="33"/>
      <c r="DE829" s="33"/>
      <c r="DF829" s="33"/>
      <c r="DG829" s="33"/>
      <c r="DH829" s="33"/>
      <c r="DI829" s="33"/>
      <c r="DJ829" s="33"/>
      <c r="DK829" s="33"/>
      <c r="DL829" s="33"/>
      <c r="DM829" s="33"/>
      <c r="DN829" s="33"/>
      <c r="DO829" s="33"/>
      <c r="DP829" s="33"/>
      <c r="DQ829" s="33"/>
      <c r="DR829" s="33"/>
      <c r="DS829" s="33"/>
      <c r="DT829" s="33"/>
      <c r="DU829" s="33"/>
      <c r="DV829" s="33"/>
      <c r="DW829" s="33"/>
      <c r="DX829" s="33"/>
      <c r="DY829" s="33"/>
      <c r="DZ829" s="33"/>
      <c r="EA829" s="33"/>
      <c r="EB829" s="33"/>
      <c r="EC829" s="33"/>
      <c r="ED829" s="33"/>
      <c r="EE829" s="33"/>
      <c r="EF829" s="33"/>
      <c r="EG829" s="33"/>
      <c r="EH829" s="33"/>
      <c r="EI829" s="33"/>
      <c r="EJ829" s="33"/>
      <c r="EK829" s="33"/>
      <c r="EL829" s="33"/>
      <c r="EM829" s="33"/>
      <c r="EN829" s="33"/>
      <c r="EO829" s="33"/>
      <c r="EP829" s="33"/>
      <c r="EQ829" s="33"/>
      <c r="ER829" s="33"/>
      <c r="ES829" s="33"/>
      <c r="ET829" s="33"/>
      <c r="EU829" s="33"/>
      <c r="EV829" s="33"/>
      <c r="EW829" s="33"/>
      <c r="EX829" s="33"/>
      <c r="EY829" s="33"/>
      <c r="EZ829" s="33"/>
      <c r="FA829" s="33"/>
      <c r="FB829" s="33"/>
      <c r="FC829" s="33"/>
      <c r="FD829" s="33"/>
      <c r="FE829" s="33"/>
      <c r="FF829" s="33"/>
      <c r="FG829" s="33"/>
      <c r="FH829" s="33"/>
      <c r="FI829" s="33"/>
      <c r="FJ829" s="33"/>
      <c r="FK829" s="33"/>
      <c r="FL829" s="33"/>
      <c r="FM829" s="33"/>
      <c r="FN829" s="33"/>
      <c r="FO829" s="33"/>
      <c r="FP829" s="33"/>
      <c r="FQ829" s="33"/>
      <c r="FR829" s="33"/>
      <c r="FS829" s="33"/>
      <c r="FT829" s="33"/>
      <c r="FU829" s="33"/>
      <c r="FV829" s="33"/>
      <c r="FW829" s="33"/>
      <c r="FX829" s="33"/>
      <c r="FY829" s="33"/>
      <c r="FZ829" s="33"/>
      <c r="GA829" s="33"/>
      <c r="GB829" s="33"/>
      <c r="GC829" s="33"/>
      <c r="GD829" s="33"/>
      <c r="GE829" s="33"/>
      <c r="GF829" s="33"/>
      <c r="GG829" s="33"/>
      <c r="GH829" s="33"/>
      <c r="GI829" s="33"/>
      <c r="GJ829" s="33"/>
      <c r="GK829" s="33"/>
      <c r="GL829" s="33"/>
      <c r="GM829" s="33"/>
      <c r="GN829" s="33"/>
      <c r="GO829" s="33"/>
      <c r="GP829" s="33"/>
      <c r="GQ829" s="33"/>
      <c r="GR829" s="33"/>
      <c r="GS829" s="33"/>
      <c r="GT829" s="33"/>
      <c r="GU829" s="33"/>
      <c r="GV829" s="33"/>
      <c r="GW829" s="33"/>
      <c r="GX829" s="33"/>
      <c r="GY829" s="33"/>
      <c r="GZ829" s="33"/>
      <c r="HA829" s="33"/>
      <c r="HB829" s="33"/>
      <c r="HC829" s="33"/>
      <c r="HD829" s="33"/>
      <c r="HE829" s="33"/>
      <c r="HF829" s="33"/>
      <c r="HG829" s="33"/>
      <c r="HH829" s="33"/>
      <c r="HI829" s="33"/>
      <c r="HJ829" s="33"/>
      <c r="HK829" s="33"/>
      <c r="HL829" s="33"/>
      <c r="HM829" s="33"/>
      <c r="HN829" s="33"/>
      <c r="HO829" s="33"/>
      <c r="HP829" s="33"/>
      <c r="HQ829" s="33"/>
      <c r="HR829" s="33"/>
      <c r="HS829" s="33"/>
      <c r="HT829" s="33"/>
      <c r="HU829" s="33"/>
      <c r="HV829" s="33"/>
      <c r="HW829" s="33"/>
      <c r="HX829" s="33"/>
      <c r="HY829" s="33"/>
      <c r="HZ829" s="33"/>
      <c r="IA829" s="33"/>
      <c r="IB829" s="33"/>
      <c r="IC829" s="33"/>
      <c r="ID829" s="33"/>
      <c r="IE829" s="33"/>
      <c r="IF829" s="33"/>
      <c r="IG829" s="33"/>
      <c r="IH829" s="33"/>
      <c r="II829" s="33"/>
      <c r="IJ829" s="33"/>
      <c r="IK829" s="33"/>
      <c r="IL829" s="33"/>
      <c r="IM829" s="33"/>
      <c r="IN829" s="33"/>
      <c r="IO829" s="33"/>
      <c r="IP829" s="33"/>
      <c r="IQ829" s="33"/>
    </row>
    <row r="831" spans="1:251" ht="18.75">
      <c r="A831" s="32" t="s">
        <v>71</v>
      </c>
      <c r="AW831" s="34"/>
      <c r="AX831" s="35"/>
      <c r="AY831" s="34"/>
    </row>
    <row r="833" spans="1:113" ht="18.75">
      <c r="B833" s="109" t="s">
        <v>0</v>
      </c>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c r="AD833" s="110"/>
      <c r="AE833" s="110"/>
      <c r="AF833" s="110"/>
      <c r="AG833" s="110"/>
      <c r="AH833" s="110"/>
      <c r="AI833" s="110"/>
      <c r="AJ833" s="110"/>
      <c r="AK833" s="110"/>
      <c r="AL833" s="110"/>
      <c r="AM833" s="110"/>
      <c r="AN833" s="110"/>
      <c r="AO833" s="110"/>
      <c r="AP833" s="110"/>
      <c r="AQ833" s="110"/>
      <c r="AR833" s="110"/>
      <c r="AS833" s="110"/>
      <c r="AT833" s="110"/>
      <c r="AU833" s="110"/>
      <c r="AV833" s="110"/>
      <c r="AW833" s="110"/>
      <c r="AX833" s="110"/>
    </row>
    <row r="834" spans="1:113">
      <c r="Z834" s="36"/>
      <c r="AD834" s="36"/>
      <c r="AE834" s="36"/>
      <c r="AF834" s="36"/>
      <c r="AG834" s="36"/>
      <c r="AH834" s="36"/>
      <c r="AI834" s="36"/>
      <c r="AO834" s="36"/>
    </row>
    <row r="835" spans="1:113" ht="13.5" thickBot="1">
      <c r="Z835" s="36"/>
      <c r="AD835" s="36"/>
      <c r="AE835" s="36"/>
      <c r="AF835" s="36"/>
      <c r="AG835" s="36"/>
      <c r="AH835" s="36"/>
      <c r="AI835" s="36"/>
      <c r="AO835" s="36"/>
      <c r="DI835" s="37"/>
    </row>
    <row r="836" spans="1:113" ht="24.75" customHeight="1" thickBot="1">
      <c r="B836" s="111" t="s">
        <v>72</v>
      </c>
      <c r="C836" s="112"/>
      <c r="D836" s="112"/>
      <c r="E836" s="112"/>
      <c r="F836" s="112"/>
      <c r="G836" s="112"/>
      <c r="H836" s="113" t="s">
        <v>160</v>
      </c>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c r="AL836" s="114"/>
      <c r="AM836" s="114"/>
      <c r="AN836" s="114"/>
      <c r="AO836" s="114"/>
      <c r="AP836" s="114"/>
      <c r="AQ836" s="114"/>
      <c r="AR836" s="114"/>
      <c r="AS836" s="114"/>
      <c r="AT836" s="114"/>
      <c r="AU836" s="114"/>
      <c r="AV836" s="114"/>
      <c r="AW836" s="114"/>
      <c r="AX836" s="115"/>
      <c r="DI836" s="37"/>
    </row>
    <row r="837" spans="1:113" ht="14.25">
      <c r="B837" s="38"/>
      <c r="C837" s="38"/>
      <c r="D837" s="38"/>
      <c r="E837" s="38"/>
      <c r="F837" s="38"/>
      <c r="G837" s="38"/>
      <c r="H837" s="39"/>
      <c r="I837" s="39"/>
      <c r="J837" s="39"/>
      <c r="K837" s="39"/>
      <c r="L837" s="40"/>
      <c r="M837" s="40"/>
      <c r="N837" s="40"/>
      <c r="O837" s="40"/>
      <c r="P837" s="39"/>
      <c r="Q837" s="39"/>
      <c r="R837" s="39"/>
      <c r="S837" s="39"/>
      <c r="T837" s="39"/>
      <c r="U837" s="39"/>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DI837" s="37"/>
    </row>
    <row r="838" spans="1:113" ht="15" thickBot="1">
      <c r="A838" s="42"/>
      <c r="B838" s="41" t="s">
        <v>74</v>
      </c>
      <c r="C838" s="39"/>
      <c r="D838" s="39"/>
      <c r="E838" s="39"/>
      <c r="F838" s="39"/>
      <c r="G838" s="39"/>
      <c r="H838" s="39"/>
      <c r="I838" s="39"/>
      <c r="J838" s="39"/>
      <c r="K838" s="39"/>
      <c r="L838" s="40"/>
      <c r="M838" s="40"/>
      <c r="N838" s="40"/>
      <c r="O838" s="40"/>
      <c r="P838" s="39"/>
      <c r="Q838" s="39"/>
      <c r="R838" s="39"/>
      <c r="S838" s="39"/>
      <c r="T838" s="39"/>
      <c r="U838" s="39"/>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DI838" s="37"/>
    </row>
    <row r="839" spans="1:113" ht="14.25">
      <c r="A839" s="39"/>
      <c r="B839" s="43"/>
      <c r="C839" s="38"/>
      <c r="D839" s="38"/>
      <c r="E839" s="38"/>
      <c r="F839" s="38"/>
      <c r="G839" s="38"/>
      <c r="H839" s="38"/>
      <c r="I839" s="38"/>
      <c r="J839" s="38"/>
      <c r="K839" s="38"/>
      <c r="L839" s="44"/>
      <c r="M839" s="44"/>
      <c r="N839" s="44"/>
      <c r="O839" s="44"/>
      <c r="P839" s="38"/>
      <c r="Q839" s="38"/>
      <c r="R839" s="38"/>
      <c r="S839" s="38"/>
      <c r="T839" s="38"/>
      <c r="U839" s="38"/>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6"/>
    </row>
    <row r="840" spans="1:113" ht="12" customHeight="1">
      <c r="A840" s="39"/>
      <c r="B840" s="116" t="s">
        <v>161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7"/>
      <c r="AL840" s="117"/>
      <c r="AM840" s="117"/>
      <c r="AN840" s="117"/>
      <c r="AO840" s="117"/>
      <c r="AP840" s="117"/>
      <c r="AQ840" s="117"/>
      <c r="AR840" s="117"/>
      <c r="AS840" s="117"/>
      <c r="AT840" s="117"/>
      <c r="AU840" s="117"/>
      <c r="AV840" s="117"/>
      <c r="AW840" s="117"/>
      <c r="AX840" s="118"/>
    </row>
    <row r="841" spans="1:113" ht="12" customHeight="1">
      <c r="A841" s="39"/>
      <c r="B841" s="116"/>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7"/>
      <c r="AL841" s="117"/>
      <c r="AM841" s="117"/>
      <c r="AN841" s="117"/>
      <c r="AO841" s="117"/>
      <c r="AP841" s="117"/>
      <c r="AQ841" s="117"/>
      <c r="AR841" s="117"/>
      <c r="AS841" s="117"/>
      <c r="AT841" s="117"/>
      <c r="AU841" s="117"/>
      <c r="AV841" s="117"/>
      <c r="AW841" s="117"/>
      <c r="AX841" s="118"/>
      <c r="BC841" s="47"/>
    </row>
    <row r="842" spans="1:113" ht="12" customHeight="1">
      <c r="A842" s="39"/>
      <c r="B842" s="116"/>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8"/>
    </row>
    <row r="843" spans="1:113" ht="12" customHeight="1">
      <c r="A843" s="39"/>
      <c r="B843" s="116"/>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8"/>
    </row>
    <row r="844" spans="1:113" ht="12" customHeight="1">
      <c r="A844" s="39"/>
      <c r="B844" s="116"/>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8"/>
    </row>
    <row r="845" spans="1:113" ht="15" thickBot="1">
      <c r="A845" s="48"/>
      <c r="B845" s="49"/>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0"/>
      <c r="AP845" s="50"/>
      <c r="AQ845" s="50"/>
      <c r="AR845" s="50"/>
      <c r="AS845" s="50"/>
      <c r="AT845" s="50"/>
      <c r="AU845" s="50"/>
      <c r="AV845" s="50"/>
      <c r="AW845" s="50"/>
      <c r="AX845" s="51"/>
    </row>
    <row r="846" spans="1:113">
      <c r="B846" s="52"/>
    </row>
    <row r="847" spans="1:113" ht="15" thickBot="1">
      <c r="A847" s="42"/>
      <c r="B847" s="41" t="s">
        <v>75</v>
      </c>
      <c r="C847" s="39"/>
      <c r="D847" s="39"/>
      <c r="E847" s="39"/>
      <c r="F847" s="39"/>
      <c r="G847" s="39"/>
      <c r="H847" s="39"/>
      <c r="I847" s="39"/>
      <c r="J847" s="39"/>
      <c r="K847" s="39"/>
      <c r="L847" s="40"/>
      <c r="M847" s="40"/>
      <c r="N847" s="40"/>
      <c r="O847" s="40"/>
      <c r="P847" s="39"/>
      <c r="Q847" s="39"/>
      <c r="R847" s="39"/>
      <c r="S847" s="39"/>
      <c r="T847" s="39"/>
      <c r="U847" s="39"/>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DI847" s="37"/>
    </row>
    <row r="848" spans="1:113" ht="14.25">
      <c r="A848" s="39"/>
      <c r="B848" s="43"/>
      <c r="C848" s="38"/>
      <c r="D848" s="38"/>
      <c r="E848" s="38"/>
      <c r="F848" s="38"/>
      <c r="G848" s="38"/>
      <c r="H848" s="38"/>
      <c r="I848" s="38"/>
      <c r="J848" s="38"/>
      <c r="K848" s="38"/>
      <c r="L848" s="44"/>
      <c r="M848" s="44"/>
      <c r="N848" s="44"/>
      <c r="O848" s="44"/>
      <c r="P848" s="38"/>
      <c r="Q848" s="38"/>
      <c r="R848" s="38"/>
      <c r="S848" s="38"/>
      <c r="T848" s="38"/>
      <c r="U848" s="38"/>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6"/>
    </row>
    <row r="849" spans="1:251" ht="12" customHeight="1">
      <c r="A849" s="39"/>
      <c r="B849" s="116" t="s">
        <v>162</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8"/>
    </row>
    <row r="850" spans="1:251" ht="12" customHeight="1">
      <c r="A850" s="39"/>
      <c r="B850" s="116"/>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8"/>
    </row>
    <row r="851" spans="1:251" ht="12" customHeight="1">
      <c r="A851" s="39"/>
      <c r="B851" s="116"/>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8"/>
      <c r="BC851" s="47"/>
    </row>
    <row r="852" spans="1:251" ht="12" customHeight="1">
      <c r="A852" s="39"/>
      <c r="B852" s="116"/>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8"/>
    </row>
    <row r="853" spans="1:251" ht="12" customHeight="1">
      <c r="A853" s="39"/>
      <c r="B853" s="116"/>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8"/>
    </row>
    <row r="854" spans="1:251" ht="12" customHeight="1">
      <c r="A854" s="39"/>
      <c r="B854" s="116"/>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row>
    <row r="855" spans="1:251" ht="15" thickBot="1">
      <c r="A855" s="48"/>
      <c r="B855" s="49"/>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0"/>
      <c r="AS855" s="50"/>
      <c r="AT855" s="50"/>
      <c r="AU855" s="50"/>
      <c r="AV855" s="50"/>
      <c r="AW855" s="50"/>
      <c r="AX855" s="51"/>
    </row>
    <row r="856" spans="1:251">
      <c r="B856" s="52"/>
    </row>
    <row r="857" spans="1:251" ht="14.25">
      <c r="B857" s="41" t="s">
        <v>77</v>
      </c>
      <c r="C857" s="39"/>
      <c r="D857" s="39"/>
      <c r="E857" s="39"/>
      <c r="F857" s="39"/>
      <c r="G857" s="39"/>
      <c r="H857" s="39"/>
      <c r="I857" s="39"/>
      <c r="J857" s="39"/>
      <c r="K857" s="39"/>
      <c r="L857" s="40"/>
      <c r="M857" s="40"/>
      <c r="N857" s="40"/>
      <c r="O857" s="40"/>
      <c r="P857" s="39"/>
      <c r="Q857" s="39"/>
      <c r="R857" s="39"/>
      <c r="S857" s="39"/>
      <c r="T857" s="39"/>
      <c r="U857" s="39"/>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row>
    <row r="858" spans="1:251" ht="15" thickBot="1">
      <c r="B858" s="39"/>
      <c r="C858" s="39"/>
      <c r="D858" s="39"/>
      <c r="E858" s="39"/>
      <c r="F858" s="39"/>
      <c r="G858" s="39"/>
      <c r="H858" s="39"/>
      <c r="I858" s="39"/>
      <c r="J858" s="39"/>
      <c r="K858" s="39"/>
      <c r="L858" s="40"/>
      <c r="M858" s="40"/>
      <c r="N858" s="40"/>
      <c r="O858" s="40"/>
      <c r="P858" s="39"/>
      <c r="Q858" s="39"/>
      <c r="R858" s="39"/>
      <c r="S858" s="39"/>
      <c r="T858" s="39"/>
      <c r="U858" s="39"/>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53" t="s">
        <v>78</v>
      </c>
    </row>
    <row r="859" spans="1:251" s="47" customFormat="1" ht="13.5" customHeight="1">
      <c r="A859" s="39"/>
      <c r="B859" s="119" t="s">
        <v>79</v>
      </c>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1"/>
      <c r="AA859" s="125" t="s">
        <v>80</v>
      </c>
      <c r="AB859" s="120"/>
      <c r="AC859" s="120"/>
      <c r="AD859" s="120"/>
      <c r="AE859" s="120"/>
      <c r="AF859" s="120"/>
      <c r="AG859" s="120"/>
      <c r="AH859" s="120"/>
      <c r="AI859" s="121"/>
      <c r="AJ859" s="125" t="s">
        <v>81</v>
      </c>
      <c r="AK859" s="120"/>
      <c r="AL859" s="120"/>
      <c r="AM859" s="120"/>
      <c r="AN859" s="120"/>
      <c r="AO859" s="120"/>
      <c r="AP859" s="120"/>
      <c r="AQ859" s="120"/>
      <c r="AR859" s="121"/>
      <c r="AS859" s="125" t="s">
        <v>82</v>
      </c>
      <c r="AT859" s="120"/>
      <c r="AU859" s="120"/>
      <c r="AV859" s="120"/>
      <c r="AW859" s="120"/>
      <c r="AX859" s="127"/>
      <c r="AY859" s="33"/>
      <c r="AZ859" s="33"/>
      <c r="BA859" s="33"/>
      <c r="BB859" s="33"/>
      <c r="BC859" s="33"/>
      <c r="BD859" s="33"/>
      <c r="BE859" s="33"/>
      <c r="BF859" s="33"/>
      <c r="BG859" s="33"/>
      <c r="BH859" s="33"/>
      <c r="BI859" s="33"/>
      <c r="BJ859" s="33"/>
      <c r="BK859" s="33"/>
      <c r="BL859" s="33"/>
      <c r="BM859" s="33"/>
      <c r="BN859" s="33"/>
      <c r="BO859" s="33"/>
      <c r="BP859" s="33"/>
      <c r="BQ859" s="33"/>
      <c r="BR859" s="33"/>
      <c r="BS859" s="33"/>
      <c r="BT859" s="33"/>
      <c r="BU859" s="33"/>
      <c r="BV859" s="33"/>
      <c r="BW859" s="33"/>
      <c r="BX859" s="33"/>
      <c r="BY859" s="33"/>
      <c r="BZ859" s="33"/>
      <c r="CA859" s="33"/>
      <c r="CB859" s="33"/>
      <c r="CC859" s="33"/>
      <c r="CD859" s="33"/>
      <c r="CE859" s="33"/>
      <c r="CF859" s="33"/>
      <c r="CG859" s="33"/>
      <c r="CH859" s="33"/>
      <c r="CI859" s="33"/>
      <c r="CJ859" s="33"/>
      <c r="CK859" s="33"/>
      <c r="CL859" s="33"/>
      <c r="CM859" s="33"/>
      <c r="CN859" s="33"/>
      <c r="CO859" s="33"/>
      <c r="CP859" s="33"/>
      <c r="CQ859" s="33"/>
      <c r="CR859" s="33"/>
      <c r="CS859" s="33"/>
      <c r="CT859" s="33"/>
      <c r="CU859" s="33"/>
      <c r="CV859" s="33"/>
      <c r="CW859" s="33"/>
      <c r="CX859" s="33"/>
      <c r="CY859" s="33"/>
      <c r="CZ859" s="33"/>
      <c r="DA859" s="33"/>
      <c r="DB859" s="33"/>
      <c r="DC859" s="33"/>
      <c r="DD859" s="33"/>
      <c r="DE859" s="33"/>
      <c r="DF859" s="33"/>
      <c r="DG859" s="33"/>
      <c r="DH859" s="33"/>
      <c r="DI859" s="33"/>
      <c r="DJ859" s="33"/>
      <c r="DK859" s="33"/>
      <c r="DL859" s="33"/>
      <c r="DM859" s="33"/>
      <c r="DN859" s="33"/>
      <c r="DO859" s="33"/>
      <c r="DP859" s="33"/>
      <c r="DQ859" s="33"/>
      <c r="DR859" s="33"/>
      <c r="DS859" s="33"/>
      <c r="DT859" s="33"/>
      <c r="DU859" s="33"/>
      <c r="DV859" s="33"/>
      <c r="DW859" s="33"/>
      <c r="DX859" s="33"/>
      <c r="DY859" s="33"/>
      <c r="DZ859" s="33"/>
      <c r="EA859" s="33"/>
      <c r="EB859" s="33"/>
      <c r="EC859" s="33"/>
      <c r="ED859" s="33"/>
      <c r="EE859" s="33"/>
      <c r="EF859" s="33"/>
      <c r="EG859" s="33"/>
      <c r="EH859" s="33"/>
      <c r="EI859" s="33"/>
      <c r="EJ859" s="33"/>
      <c r="EK859" s="33"/>
      <c r="EL859" s="33"/>
      <c r="EM859" s="33"/>
      <c r="EN859" s="33"/>
      <c r="EO859" s="33"/>
      <c r="EP859" s="33"/>
      <c r="EQ859" s="33"/>
      <c r="ER859" s="33"/>
      <c r="ES859" s="33"/>
      <c r="ET859" s="33"/>
      <c r="EU859" s="33"/>
      <c r="EV859" s="33"/>
      <c r="EW859" s="33"/>
      <c r="EX859" s="33"/>
      <c r="EY859" s="33"/>
      <c r="EZ859" s="33"/>
      <c r="FA859" s="33"/>
      <c r="FB859" s="33"/>
      <c r="FC859" s="33"/>
      <c r="FD859" s="33"/>
      <c r="FE859" s="33"/>
      <c r="FF859" s="33"/>
      <c r="FG859" s="33"/>
      <c r="FH859" s="33"/>
      <c r="FI859" s="33"/>
      <c r="FJ859" s="33"/>
      <c r="FK859" s="33"/>
      <c r="FL859" s="33"/>
      <c r="FM859" s="33"/>
      <c r="FN859" s="33"/>
      <c r="FO859" s="33"/>
      <c r="FP859" s="33"/>
      <c r="FQ859" s="33"/>
      <c r="FR859" s="33"/>
      <c r="FS859" s="33"/>
      <c r="FT859" s="33"/>
      <c r="FU859" s="33"/>
      <c r="FV859" s="33"/>
      <c r="FW859" s="33"/>
      <c r="FX859" s="33"/>
      <c r="FY859" s="33"/>
      <c r="FZ859" s="33"/>
      <c r="GA859" s="33"/>
      <c r="GB859" s="33"/>
      <c r="GC859" s="33"/>
      <c r="GD859" s="33"/>
      <c r="GE859" s="33"/>
      <c r="GF859" s="33"/>
      <c r="GG859" s="33"/>
      <c r="GH859" s="33"/>
      <c r="GI859" s="33"/>
      <c r="GJ859" s="33"/>
      <c r="GK859" s="33"/>
      <c r="GL859" s="33"/>
      <c r="GM859" s="33"/>
      <c r="GN859" s="33"/>
      <c r="GO859" s="33"/>
      <c r="GP859" s="33"/>
      <c r="GQ859" s="33"/>
      <c r="GR859" s="33"/>
      <c r="GS859" s="33"/>
      <c r="GT859" s="33"/>
      <c r="GU859" s="33"/>
      <c r="GV859" s="33"/>
      <c r="GW859" s="33"/>
      <c r="GX859" s="33"/>
      <c r="GY859" s="33"/>
      <c r="GZ859" s="33"/>
      <c r="HA859" s="33"/>
      <c r="HB859" s="33"/>
      <c r="HC859" s="33"/>
      <c r="HD859" s="33"/>
      <c r="HE859" s="33"/>
      <c r="HF859" s="33"/>
      <c r="HG859" s="33"/>
      <c r="HH859" s="33"/>
      <c r="HI859" s="33"/>
      <c r="HJ859" s="33"/>
      <c r="HK859" s="33"/>
      <c r="HL859" s="33"/>
      <c r="HM859" s="33"/>
      <c r="HN859" s="33"/>
      <c r="HO859" s="33"/>
      <c r="HP859" s="33"/>
      <c r="HQ859" s="33"/>
      <c r="HR859" s="33"/>
      <c r="HS859" s="33"/>
      <c r="HT859" s="33"/>
      <c r="HU859" s="33"/>
      <c r="HV859" s="33"/>
      <c r="HW859" s="33"/>
      <c r="HX859" s="33"/>
      <c r="HY859" s="33"/>
      <c r="HZ859" s="33"/>
      <c r="IA859" s="33"/>
      <c r="IB859" s="33"/>
      <c r="IC859" s="33"/>
      <c r="ID859" s="33"/>
      <c r="IE859" s="33"/>
      <c r="IF859" s="33"/>
      <c r="IG859" s="33"/>
      <c r="IH859" s="33"/>
      <c r="II859" s="33"/>
      <c r="IJ859" s="33"/>
      <c r="IK859" s="33"/>
      <c r="IL859" s="33"/>
      <c r="IM859" s="33"/>
      <c r="IN859" s="33"/>
      <c r="IO859" s="33"/>
      <c r="IP859" s="33"/>
      <c r="IQ859" s="33"/>
    </row>
    <row r="860" spans="1:251" s="47" customFormat="1" ht="13.5">
      <c r="A860" s="39"/>
      <c r="B860" s="122"/>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4"/>
      <c r="AA860" s="126"/>
      <c r="AB860" s="123"/>
      <c r="AC860" s="123"/>
      <c r="AD860" s="123"/>
      <c r="AE860" s="123"/>
      <c r="AF860" s="123"/>
      <c r="AG860" s="123"/>
      <c r="AH860" s="123"/>
      <c r="AI860" s="124"/>
      <c r="AJ860" s="126"/>
      <c r="AK860" s="123"/>
      <c r="AL860" s="123"/>
      <c r="AM860" s="123"/>
      <c r="AN860" s="123"/>
      <c r="AO860" s="123"/>
      <c r="AP860" s="123"/>
      <c r="AQ860" s="123"/>
      <c r="AR860" s="124"/>
      <c r="AS860" s="126"/>
      <c r="AT860" s="123"/>
      <c r="AU860" s="123"/>
      <c r="AV860" s="123"/>
      <c r="AW860" s="123"/>
      <c r="AX860" s="128"/>
      <c r="AY860" s="33"/>
      <c r="AZ860" s="33"/>
      <c r="BA860" s="33"/>
      <c r="BB860" s="54"/>
      <c r="BC860" s="55"/>
      <c r="BE860" s="33"/>
      <c r="BF860" s="33"/>
      <c r="BG860" s="33"/>
      <c r="BH860" s="33"/>
      <c r="BI860" s="33"/>
      <c r="BJ860" s="33"/>
      <c r="BK860" s="33"/>
      <c r="BL860" s="33"/>
      <c r="BM860" s="33"/>
      <c r="BN860" s="33"/>
      <c r="BO860" s="33"/>
      <c r="BP860" s="33"/>
      <c r="BQ860" s="33"/>
      <c r="BR860" s="33"/>
      <c r="BS860" s="33"/>
      <c r="BT860" s="33"/>
      <c r="BU860" s="33"/>
      <c r="BV860" s="33"/>
      <c r="BW860" s="33"/>
      <c r="BX860" s="33"/>
      <c r="BY860" s="33"/>
      <c r="BZ860" s="33"/>
      <c r="CA860" s="33"/>
      <c r="CB860" s="33"/>
      <c r="CC860" s="33"/>
      <c r="CD860" s="33"/>
      <c r="CE860" s="33"/>
      <c r="CF860" s="33"/>
      <c r="CG860" s="33"/>
      <c r="CH860" s="33"/>
      <c r="CI860" s="33"/>
      <c r="CJ860" s="33"/>
      <c r="CK860" s="33"/>
      <c r="CL860" s="33"/>
      <c r="CM860" s="33"/>
      <c r="CN860" s="33"/>
      <c r="CO860" s="33"/>
      <c r="CP860" s="33"/>
      <c r="CQ860" s="33"/>
      <c r="CR860" s="33"/>
      <c r="CS860" s="33"/>
      <c r="CT860" s="33"/>
      <c r="CU860" s="33"/>
      <c r="CV860" s="33"/>
      <c r="CW860" s="33"/>
      <c r="CX860" s="33"/>
      <c r="CY860" s="33"/>
      <c r="CZ860" s="33"/>
      <c r="DA860" s="33"/>
      <c r="DB860" s="33"/>
      <c r="DC860" s="33"/>
      <c r="DD860" s="33"/>
      <c r="DE860" s="33"/>
      <c r="DF860" s="33"/>
      <c r="DG860" s="33"/>
      <c r="DH860" s="33"/>
      <c r="DI860" s="33"/>
      <c r="DJ860" s="33"/>
      <c r="DK860" s="33"/>
      <c r="DL860" s="33"/>
      <c r="DM860" s="33"/>
      <c r="DN860" s="33"/>
      <c r="DO860" s="33"/>
      <c r="DP860" s="33"/>
      <c r="DQ860" s="33"/>
      <c r="DR860" s="33"/>
      <c r="DS860" s="33"/>
      <c r="DT860" s="33"/>
      <c r="DU860" s="33"/>
      <c r="DV860" s="33"/>
      <c r="DW860" s="33"/>
      <c r="DX860" s="33"/>
      <c r="DY860" s="33"/>
      <c r="DZ860" s="33"/>
      <c r="EA860" s="33"/>
      <c r="EB860" s="33"/>
      <c r="EC860" s="33"/>
      <c r="ED860" s="33"/>
      <c r="EE860" s="33"/>
      <c r="EF860" s="33"/>
      <c r="EG860" s="33"/>
      <c r="EH860" s="33"/>
      <c r="EI860" s="33"/>
      <c r="EJ860" s="33"/>
      <c r="EK860" s="33"/>
      <c r="EL860" s="33"/>
      <c r="EM860" s="33"/>
      <c r="EN860" s="33"/>
      <c r="EO860" s="33"/>
      <c r="EP860" s="33"/>
      <c r="EQ860" s="33"/>
      <c r="ER860" s="33"/>
      <c r="ES860" s="33"/>
      <c r="ET860" s="33"/>
      <c r="EU860" s="33"/>
      <c r="EV860" s="33"/>
      <c r="EW860" s="33"/>
      <c r="EX860" s="33"/>
      <c r="EY860" s="33"/>
      <c r="EZ860" s="33"/>
      <c r="FA860" s="33"/>
      <c r="FB860" s="33"/>
      <c r="FC860" s="33"/>
      <c r="FD860" s="33"/>
      <c r="FE860" s="33"/>
      <c r="FF860" s="33"/>
      <c r="FG860" s="33"/>
      <c r="FH860" s="33"/>
      <c r="FI860" s="33"/>
      <c r="FJ860" s="33"/>
      <c r="FK860" s="33"/>
      <c r="FL860" s="33"/>
      <c r="FM860" s="33"/>
      <c r="FN860" s="33"/>
      <c r="FO860" s="33"/>
      <c r="FP860" s="33"/>
      <c r="FQ860" s="33"/>
      <c r="FR860" s="33"/>
      <c r="FS860" s="33"/>
      <c r="FT860" s="33"/>
      <c r="FU860" s="33"/>
      <c r="FV860" s="33"/>
      <c r="FW860" s="33"/>
      <c r="FX860" s="33"/>
      <c r="FY860" s="33"/>
      <c r="FZ860" s="33"/>
      <c r="GA860" s="33"/>
      <c r="GB860" s="33"/>
      <c r="GC860" s="33"/>
      <c r="GD860" s="33"/>
      <c r="GE860" s="33"/>
      <c r="GF860" s="33"/>
      <c r="GG860" s="33"/>
      <c r="GH860" s="33"/>
      <c r="GI860" s="33"/>
      <c r="GJ860" s="33"/>
      <c r="GK860" s="33"/>
      <c r="GL860" s="33"/>
      <c r="GM860" s="33"/>
      <c r="GN860" s="33"/>
      <c r="GO860" s="33"/>
      <c r="GP860" s="33"/>
      <c r="GQ860" s="33"/>
      <c r="GR860" s="33"/>
      <c r="GS860" s="33"/>
      <c r="GT860" s="33"/>
      <c r="GU860" s="33"/>
      <c r="GV860" s="33"/>
      <c r="GW860" s="33"/>
      <c r="GX860" s="33"/>
      <c r="GY860" s="33"/>
      <c r="GZ860" s="33"/>
      <c r="HA860" s="33"/>
      <c r="HB860" s="33"/>
      <c r="HC860" s="33"/>
      <c r="HD860" s="33"/>
      <c r="HE860" s="33"/>
      <c r="HF860" s="33"/>
      <c r="HG860" s="33"/>
      <c r="HH860" s="33"/>
      <c r="HI860" s="33"/>
      <c r="HJ860" s="33"/>
      <c r="HK860" s="33"/>
      <c r="HL860" s="33"/>
      <c r="HM860" s="33"/>
      <c r="HN860" s="33"/>
      <c r="HO860" s="33"/>
      <c r="HP860" s="33"/>
      <c r="HQ860" s="33"/>
      <c r="HR860" s="33"/>
      <c r="HS860" s="33"/>
      <c r="HT860" s="33"/>
      <c r="HU860" s="33"/>
      <c r="HV860" s="33"/>
      <c r="HW860" s="33"/>
      <c r="HX860" s="33"/>
      <c r="HY860" s="33"/>
      <c r="HZ860" s="33"/>
      <c r="IA860" s="33"/>
      <c r="IB860" s="33"/>
      <c r="IC860" s="33"/>
      <c r="ID860" s="33"/>
      <c r="IE860" s="33"/>
      <c r="IF860" s="33"/>
      <c r="IG860" s="33"/>
      <c r="IH860" s="33"/>
      <c r="II860" s="33"/>
      <c r="IJ860" s="33"/>
      <c r="IK860" s="33"/>
      <c r="IL860" s="33"/>
      <c r="IM860" s="33"/>
      <c r="IN860" s="33"/>
      <c r="IO860" s="33"/>
      <c r="IP860" s="33"/>
      <c r="IQ860" s="33"/>
    </row>
    <row r="861" spans="1:251" s="47" customFormat="1" ht="18.75" customHeight="1">
      <c r="A861" s="39"/>
      <c r="B861" s="56"/>
      <c r="C861" s="91" t="s">
        <v>163</v>
      </c>
      <c r="D861" s="92"/>
      <c r="E861" s="92"/>
      <c r="F861" s="92"/>
      <c r="G861" s="92"/>
      <c r="H861" s="92"/>
      <c r="I861" s="92"/>
      <c r="J861" s="92"/>
      <c r="K861" s="92"/>
      <c r="L861" s="92"/>
      <c r="M861" s="92"/>
      <c r="N861" s="92"/>
      <c r="O861" s="92"/>
      <c r="P861" s="92"/>
      <c r="Q861" s="92"/>
      <c r="R861" s="92"/>
      <c r="S861" s="92"/>
      <c r="T861" s="92"/>
      <c r="U861" s="92"/>
      <c r="V861" s="92"/>
      <c r="W861" s="92"/>
      <c r="X861" s="92"/>
      <c r="Y861" s="92"/>
      <c r="Z861" s="93"/>
      <c r="AA861" s="94">
        <v>9049</v>
      </c>
      <c r="AB861" s="95"/>
      <c r="AC861" s="95"/>
      <c r="AD861" s="95"/>
      <c r="AE861" s="95"/>
      <c r="AF861" s="95"/>
      <c r="AG861" s="95"/>
      <c r="AH861" s="95"/>
      <c r="AI861" s="96"/>
      <c r="AJ861" s="94">
        <v>9709</v>
      </c>
      <c r="AK861" s="95"/>
      <c r="AL861" s="95"/>
      <c r="AM861" s="95"/>
      <c r="AN861" s="95"/>
      <c r="AO861" s="95"/>
      <c r="AP861" s="95"/>
      <c r="AQ861" s="95"/>
      <c r="AR861" s="96"/>
      <c r="AS861" s="97"/>
      <c r="AT861" s="98"/>
      <c r="AU861" s="98"/>
      <c r="AV861" s="98"/>
      <c r="AW861" s="98"/>
      <c r="AX861" s="99"/>
      <c r="AY861" s="33"/>
      <c r="AZ861" s="33"/>
      <c r="BA861" s="33"/>
      <c r="BB861" s="33"/>
      <c r="BC861" s="33"/>
      <c r="BD861" s="33"/>
      <c r="BE861" s="33"/>
      <c r="BF861" s="33"/>
      <c r="BG861" s="33"/>
      <c r="BH861" s="33"/>
      <c r="BI861" s="33"/>
      <c r="BJ861" s="33"/>
      <c r="BK861" s="33"/>
      <c r="BL861" s="33"/>
      <c r="BM861" s="33"/>
      <c r="BN861" s="33"/>
      <c r="BO861" s="33"/>
      <c r="BP861" s="33"/>
      <c r="BQ861" s="33"/>
      <c r="BR861" s="33"/>
      <c r="BS861" s="33"/>
      <c r="BT861" s="33"/>
      <c r="BU861" s="33"/>
      <c r="BV861" s="33"/>
      <c r="BW861" s="33"/>
      <c r="BX861" s="33"/>
      <c r="BY861" s="33"/>
      <c r="BZ861" s="33"/>
      <c r="CA861" s="33"/>
      <c r="CB861" s="33"/>
      <c r="CC861" s="33"/>
      <c r="CD861" s="33"/>
      <c r="CE861" s="33"/>
      <c r="CF861" s="33"/>
      <c r="CG861" s="33"/>
      <c r="CH861" s="33"/>
      <c r="CI861" s="33"/>
      <c r="CJ861" s="33"/>
      <c r="CK861" s="33"/>
      <c r="CL861" s="33"/>
      <c r="CM861" s="33"/>
      <c r="CN861" s="33"/>
      <c r="CO861" s="33"/>
      <c r="CP861" s="33"/>
      <c r="CQ861" s="33"/>
      <c r="CR861" s="33"/>
      <c r="CS861" s="33"/>
      <c r="CT861" s="33"/>
      <c r="CU861" s="33"/>
      <c r="CV861" s="33"/>
      <c r="CW861" s="33"/>
      <c r="CX861" s="33"/>
      <c r="CY861" s="33"/>
      <c r="CZ861" s="33"/>
      <c r="DA861" s="33"/>
      <c r="DB861" s="33"/>
      <c r="DC861" s="33"/>
      <c r="DD861" s="33"/>
      <c r="DE861" s="33"/>
      <c r="DF861" s="33"/>
      <c r="DG861" s="33"/>
      <c r="DH861" s="33"/>
      <c r="DI861" s="33"/>
      <c r="DJ861" s="33"/>
      <c r="DK861" s="33"/>
      <c r="DL861" s="33"/>
      <c r="DM861" s="33"/>
      <c r="DN861" s="33"/>
      <c r="DO861" s="33"/>
      <c r="DP861" s="33"/>
      <c r="DQ861" s="33"/>
      <c r="DR861" s="33"/>
      <c r="DS861" s="33"/>
      <c r="DT861" s="33"/>
      <c r="DU861" s="33"/>
      <c r="DV861" s="33"/>
      <c r="DW861" s="33"/>
      <c r="DX861" s="33"/>
      <c r="DY861" s="33"/>
      <c r="DZ861" s="33"/>
      <c r="EA861" s="33"/>
      <c r="EB861" s="33"/>
      <c r="EC861" s="33"/>
      <c r="ED861" s="33"/>
      <c r="EE861" s="33"/>
      <c r="EF861" s="33"/>
      <c r="EG861" s="33"/>
      <c r="EH861" s="33"/>
      <c r="EI861" s="33"/>
      <c r="EJ861" s="33"/>
      <c r="EK861" s="33"/>
      <c r="EL861" s="33"/>
      <c r="EM861" s="33"/>
      <c r="EN861" s="33"/>
      <c r="EO861" s="33"/>
      <c r="EP861" s="33"/>
      <c r="EQ861" s="33"/>
      <c r="ER861" s="33"/>
      <c r="ES861" s="33"/>
      <c r="ET861" s="33"/>
      <c r="EU861" s="33"/>
      <c r="EV861" s="33"/>
      <c r="EW861" s="33"/>
      <c r="EX861" s="33"/>
      <c r="EY861" s="33"/>
      <c r="EZ861" s="33"/>
      <c r="FA861" s="33"/>
      <c r="FB861" s="33"/>
      <c r="FC861" s="33"/>
      <c r="FD861" s="33"/>
      <c r="FE861" s="33"/>
      <c r="FF861" s="33"/>
      <c r="FG861" s="33"/>
      <c r="FH861" s="33"/>
      <c r="FI861" s="33"/>
      <c r="FJ861" s="33"/>
      <c r="FK861" s="33"/>
      <c r="FL861" s="33"/>
      <c r="FM861" s="33"/>
      <c r="FN861" s="33"/>
      <c r="FO861" s="33"/>
      <c r="FP861" s="33"/>
      <c r="FQ861" s="33"/>
      <c r="FR861" s="33"/>
      <c r="FS861" s="33"/>
      <c r="FT861" s="33"/>
      <c r="FU861" s="33"/>
      <c r="FV861" s="33"/>
      <c r="FW861" s="33"/>
      <c r="FX861" s="33"/>
      <c r="FY861" s="33"/>
      <c r="FZ861" s="33"/>
      <c r="GA861" s="33"/>
      <c r="GB861" s="33"/>
      <c r="GC861" s="33"/>
      <c r="GD861" s="33"/>
      <c r="GE861" s="33"/>
      <c r="GF861" s="33"/>
      <c r="GG861" s="33"/>
      <c r="GH861" s="33"/>
      <c r="GI861" s="33"/>
      <c r="GJ861" s="33"/>
      <c r="GK861" s="33"/>
      <c r="GL861" s="33"/>
      <c r="GM861" s="33"/>
      <c r="GN861" s="33"/>
      <c r="GO861" s="33"/>
      <c r="GP861" s="33"/>
      <c r="GQ861" s="33"/>
      <c r="GR861" s="33"/>
      <c r="GS861" s="33"/>
      <c r="GT861" s="33"/>
      <c r="GU861" s="33"/>
      <c r="GV861" s="33"/>
      <c r="GW861" s="33"/>
      <c r="GX861" s="33"/>
      <c r="GY861" s="33"/>
      <c r="GZ861" s="33"/>
      <c r="HA861" s="33"/>
      <c r="HB861" s="33"/>
      <c r="HC861" s="33"/>
      <c r="HD861" s="33"/>
      <c r="HE861" s="33"/>
      <c r="HF861" s="33"/>
      <c r="HG861" s="33"/>
      <c r="HH861" s="33"/>
      <c r="HI861" s="33"/>
      <c r="HJ861" s="33"/>
      <c r="HK861" s="33"/>
      <c r="HL861" s="33"/>
      <c r="HM861" s="33"/>
      <c r="HN861" s="33"/>
      <c r="HO861" s="33"/>
      <c r="HP861" s="33"/>
      <c r="HQ861" s="33"/>
      <c r="HR861" s="33"/>
      <c r="HS861" s="33"/>
      <c r="HT861" s="33"/>
      <c r="HU861" s="33"/>
      <c r="HV861" s="33"/>
      <c r="HW861" s="33"/>
      <c r="HX861" s="33"/>
      <c r="HY861" s="33"/>
      <c r="HZ861" s="33"/>
      <c r="IA861" s="33"/>
      <c r="IB861" s="33"/>
      <c r="IC861" s="33"/>
      <c r="ID861" s="33"/>
      <c r="IE861" s="33"/>
      <c r="IF861" s="33"/>
      <c r="IG861" s="33"/>
      <c r="IH861" s="33"/>
      <c r="II861" s="33"/>
      <c r="IJ861" s="33"/>
      <c r="IK861" s="33"/>
      <c r="IL861" s="33"/>
      <c r="IM861" s="33"/>
      <c r="IN861" s="33"/>
      <c r="IO861" s="33"/>
      <c r="IP861" s="33"/>
      <c r="IQ861" s="33"/>
    </row>
    <row r="862" spans="1:251" s="47" customFormat="1" ht="18.75" customHeight="1">
      <c r="A862" s="39"/>
      <c r="B862" s="56"/>
      <c r="C862" s="91" t="s">
        <v>164</v>
      </c>
      <c r="D862" s="92"/>
      <c r="E862" s="92"/>
      <c r="F862" s="92"/>
      <c r="G862" s="92"/>
      <c r="H862" s="92"/>
      <c r="I862" s="92"/>
      <c r="J862" s="92"/>
      <c r="K862" s="92"/>
      <c r="L862" s="92"/>
      <c r="M862" s="92"/>
      <c r="N862" s="92"/>
      <c r="O862" s="92"/>
      <c r="P862" s="92"/>
      <c r="Q862" s="92"/>
      <c r="R862" s="92"/>
      <c r="S862" s="92"/>
      <c r="T862" s="92"/>
      <c r="U862" s="92"/>
      <c r="V862" s="92"/>
      <c r="W862" s="92"/>
      <c r="X862" s="92"/>
      <c r="Y862" s="92"/>
      <c r="Z862" s="93"/>
      <c r="AA862" s="94">
        <v>12</v>
      </c>
      <c r="AB862" s="95"/>
      <c r="AC862" s="95"/>
      <c r="AD862" s="95"/>
      <c r="AE862" s="95"/>
      <c r="AF862" s="95"/>
      <c r="AG862" s="95"/>
      <c r="AH862" s="95"/>
      <c r="AI862" s="96"/>
      <c r="AJ862" s="94">
        <v>13</v>
      </c>
      <c r="AK862" s="95"/>
      <c r="AL862" s="95"/>
      <c r="AM862" s="95"/>
      <c r="AN862" s="95"/>
      <c r="AO862" s="95"/>
      <c r="AP862" s="95"/>
      <c r="AQ862" s="95"/>
      <c r="AR862" s="96"/>
      <c r="AS862" s="97"/>
      <c r="AT862" s="98"/>
      <c r="AU862" s="98"/>
      <c r="AV862" s="98"/>
      <c r="AW862" s="98"/>
      <c r="AX862" s="99"/>
      <c r="AY862" s="33"/>
      <c r="AZ862" s="33"/>
      <c r="BA862" s="33"/>
      <c r="BB862" s="33"/>
      <c r="BC862" s="33"/>
      <c r="BD862" s="33"/>
      <c r="BE862" s="33"/>
      <c r="BF862" s="33"/>
      <c r="BG862" s="33"/>
      <c r="BH862" s="33"/>
      <c r="BI862" s="33"/>
      <c r="BJ862" s="33"/>
      <c r="BK862" s="33"/>
      <c r="BL862" s="33"/>
      <c r="BM862" s="33"/>
      <c r="BN862" s="33"/>
      <c r="BO862" s="33"/>
      <c r="BP862" s="33"/>
      <c r="BQ862" s="33"/>
      <c r="BR862" s="33"/>
      <c r="BS862" s="33"/>
      <c r="BT862" s="33"/>
      <c r="BU862" s="33"/>
      <c r="BV862" s="33"/>
      <c r="BW862" s="33"/>
      <c r="BX862" s="33"/>
      <c r="BY862" s="33"/>
      <c r="BZ862" s="33"/>
      <c r="CA862" s="33"/>
      <c r="CB862" s="33"/>
      <c r="CC862" s="33"/>
      <c r="CD862" s="33"/>
      <c r="CE862" s="33"/>
      <c r="CF862" s="33"/>
      <c r="CG862" s="33"/>
      <c r="CH862" s="33"/>
      <c r="CI862" s="33"/>
      <c r="CJ862" s="33"/>
      <c r="CK862" s="33"/>
      <c r="CL862" s="33"/>
      <c r="CM862" s="33"/>
      <c r="CN862" s="33"/>
      <c r="CO862" s="33"/>
      <c r="CP862" s="33"/>
      <c r="CQ862" s="33"/>
      <c r="CR862" s="33"/>
      <c r="CS862" s="33"/>
      <c r="CT862" s="33"/>
      <c r="CU862" s="33"/>
      <c r="CV862" s="33"/>
      <c r="CW862" s="33"/>
      <c r="CX862" s="33"/>
      <c r="CY862" s="33"/>
      <c r="CZ862" s="33"/>
      <c r="DA862" s="33"/>
      <c r="DB862" s="33"/>
      <c r="DC862" s="33"/>
      <c r="DD862" s="33"/>
      <c r="DE862" s="33"/>
      <c r="DF862" s="33"/>
      <c r="DG862" s="33"/>
      <c r="DH862" s="33"/>
      <c r="DI862" s="33"/>
      <c r="DJ862" s="33"/>
      <c r="DK862" s="33"/>
      <c r="DL862" s="33"/>
      <c r="DM862" s="33"/>
      <c r="DN862" s="33"/>
      <c r="DO862" s="33"/>
      <c r="DP862" s="33"/>
      <c r="DQ862" s="33"/>
      <c r="DR862" s="33"/>
      <c r="DS862" s="33"/>
      <c r="DT862" s="33"/>
      <c r="DU862" s="33"/>
      <c r="DV862" s="33"/>
      <c r="DW862" s="33"/>
      <c r="DX862" s="33"/>
      <c r="DY862" s="33"/>
      <c r="DZ862" s="33"/>
      <c r="EA862" s="33"/>
      <c r="EB862" s="33"/>
      <c r="EC862" s="33"/>
      <c r="ED862" s="33"/>
      <c r="EE862" s="33"/>
      <c r="EF862" s="33"/>
      <c r="EG862" s="33"/>
      <c r="EH862" s="33"/>
      <c r="EI862" s="33"/>
      <c r="EJ862" s="33"/>
      <c r="EK862" s="33"/>
      <c r="EL862" s="33"/>
      <c r="EM862" s="33"/>
      <c r="EN862" s="33"/>
      <c r="EO862" s="33"/>
      <c r="EP862" s="33"/>
      <c r="EQ862" s="33"/>
      <c r="ER862" s="33"/>
      <c r="ES862" s="33"/>
      <c r="ET862" s="33"/>
      <c r="EU862" s="33"/>
      <c r="EV862" s="33"/>
      <c r="EW862" s="33"/>
      <c r="EX862" s="33"/>
      <c r="EY862" s="33"/>
      <c r="EZ862" s="33"/>
      <c r="FA862" s="33"/>
      <c r="FB862" s="33"/>
      <c r="FC862" s="33"/>
      <c r="FD862" s="33"/>
      <c r="FE862" s="33"/>
      <c r="FF862" s="33"/>
      <c r="FG862" s="33"/>
      <c r="FH862" s="33"/>
      <c r="FI862" s="33"/>
      <c r="FJ862" s="33"/>
      <c r="FK862" s="33"/>
      <c r="FL862" s="33"/>
      <c r="FM862" s="33"/>
      <c r="FN862" s="33"/>
      <c r="FO862" s="33"/>
      <c r="FP862" s="33"/>
      <c r="FQ862" s="33"/>
      <c r="FR862" s="33"/>
      <c r="FS862" s="33"/>
      <c r="FT862" s="33"/>
      <c r="FU862" s="33"/>
      <c r="FV862" s="33"/>
      <c r="FW862" s="33"/>
      <c r="FX862" s="33"/>
      <c r="FY862" s="33"/>
      <c r="FZ862" s="33"/>
      <c r="GA862" s="33"/>
      <c r="GB862" s="33"/>
      <c r="GC862" s="33"/>
      <c r="GD862" s="33"/>
      <c r="GE862" s="33"/>
      <c r="GF862" s="33"/>
      <c r="GG862" s="33"/>
      <c r="GH862" s="33"/>
      <c r="GI862" s="33"/>
      <c r="GJ862" s="33"/>
      <c r="GK862" s="33"/>
      <c r="GL862" s="33"/>
      <c r="GM862" s="33"/>
      <c r="GN862" s="33"/>
      <c r="GO862" s="33"/>
      <c r="GP862" s="33"/>
      <c r="GQ862" s="33"/>
      <c r="GR862" s="33"/>
      <c r="GS862" s="33"/>
      <c r="GT862" s="33"/>
      <c r="GU862" s="33"/>
      <c r="GV862" s="33"/>
      <c r="GW862" s="33"/>
      <c r="GX862" s="33"/>
      <c r="GY862" s="33"/>
      <c r="GZ862" s="33"/>
      <c r="HA862" s="33"/>
      <c r="HB862" s="33"/>
      <c r="HC862" s="33"/>
      <c r="HD862" s="33"/>
      <c r="HE862" s="33"/>
      <c r="HF862" s="33"/>
      <c r="HG862" s="33"/>
      <c r="HH862" s="33"/>
      <c r="HI862" s="33"/>
      <c r="HJ862" s="33"/>
      <c r="HK862" s="33"/>
      <c r="HL862" s="33"/>
      <c r="HM862" s="33"/>
      <c r="HN862" s="33"/>
      <c r="HO862" s="33"/>
      <c r="HP862" s="33"/>
      <c r="HQ862" s="33"/>
      <c r="HR862" s="33"/>
      <c r="HS862" s="33"/>
      <c r="HT862" s="33"/>
      <c r="HU862" s="33"/>
      <c r="HV862" s="33"/>
      <c r="HW862" s="33"/>
      <c r="HX862" s="33"/>
      <c r="HY862" s="33"/>
      <c r="HZ862" s="33"/>
      <c r="IA862" s="33"/>
      <c r="IB862" s="33"/>
      <c r="IC862" s="33"/>
      <c r="ID862" s="33"/>
      <c r="IE862" s="33"/>
      <c r="IF862" s="33"/>
      <c r="IG862" s="33"/>
      <c r="IH862" s="33"/>
      <c r="II862" s="33"/>
      <c r="IJ862" s="33"/>
      <c r="IK862" s="33"/>
      <c r="IL862" s="33"/>
      <c r="IM862" s="33"/>
      <c r="IN862" s="33"/>
      <c r="IO862" s="33"/>
      <c r="IP862" s="33"/>
      <c r="IQ862" s="33"/>
    </row>
    <row r="863" spans="1:251" s="47" customFormat="1" ht="18.75" customHeight="1" thickBot="1">
      <c r="A863" s="48"/>
      <c r="B863" s="100" t="s">
        <v>84</v>
      </c>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2"/>
      <c r="AA863" s="103">
        <f>SUM($AA$861:$AA$862)</f>
        <v>9061</v>
      </c>
      <c r="AB863" s="104"/>
      <c r="AC863" s="104"/>
      <c r="AD863" s="104"/>
      <c r="AE863" s="104"/>
      <c r="AF863" s="104"/>
      <c r="AG863" s="104"/>
      <c r="AH863" s="104"/>
      <c r="AI863" s="105"/>
      <c r="AJ863" s="103">
        <f>SUM($AJ$861:$AJ$862)</f>
        <v>9722</v>
      </c>
      <c r="AK863" s="104"/>
      <c r="AL863" s="104"/>
      <c r="AM863" s="104"/>
      <c r="AN863" s="104"/>
      <c r="AO863" s="104"/>
      <c r="AP863" s="104"/>
      <c r="AQ863" s="104"/>
      <c r="AR863" s="105"/>
      <c r="AS863" s="106"/>
      <c r="AT863" s="107"/>
      <c r="AU863" s="107"/>
      <c r="AV863" s="107"/>
      <c r="AW863" s="107"/>
      <c r="AX863" s="108"/>
      <c r="AY863" s="33"/>
      <c r="AZ863" s="33"/>
      <c r="BA863" s="33"/>
      <c r="BB863" s="33"/>
      <c r="BC863" s="33"/>
      <c r="BD863" s="33"/>
      <c r="BE863" s="33"/>
      <c r="BF863" s="33"/>
      <c r="BG863" s="33"/>
      <c r="BH863" s="33"/>
      <c r="BI863" s="33"/>
      <c r="BJ863" s="33"/>
      <c r="BK863" s="33"/>
      <c r="BL863" s="33"/>
      <c r="BM863" s="33"/>
      <c r="BN863" s="33"/>
      <c r="BO863" s="33"/>
      <c r="BP863" s="33"/>
      <c r="BQ863" s="33"/>
      <c r="BR863" s="33"/>
      <c r="BS863" s="33"/>
      <c r="BT863" s="33"/>
      <c r="BU863" s="33"/>
      <c r="BV863" s="33"/>
      <c r="BW863" s="33"/>
      <c r="BX863" s="33"/>
      <c r="BY863" s="33"/>
      <c r="BZ863" s="33"/>
      <c r="CA863" s="33"/>
      <c r="CB863" s="33"/>
      <c r="CC863" s="33"/>
      <c r="CD863" s="33"/>
      <c r="CE863" s="33"/>
      <c r="CF863" s="33"/>
      <c r="CG863" s="33"/>
      <c r="CH863" s="33"/>
      <c r="CI863" s="33"/>
      <c r="CJ863" s="33"/>
      <c r="CK863" s="33"/>
      <c r="CL863" s="33"/>
      <c r="CM863" s="33"/>
      <c r="CN863" s="33"/>
      <c r="CO863" s="33"/>
      <c r="CP863" s="33"/>
      <c r="CQ863" s="33"/>
      <c r="CR863" s="33"/>
      <c r="CS863" s="33"/>
      <c r="CT863" s="33"/>
      <c r="CU863" s="33"/>
      <c r="CV863" s="33"/>
      <c r="CW863" s="33"/>
      <c r="CX863" s="33"/>
      <c r="CY863" s="33"/>
      <c r="CZ863" s="33"/>
      <c r="DA863" s="33"/>
      <c r="DB863" s="33"/>
      <c r="DC863" s="33"/>
      <c r="DD863" s="33"/>
      <c r="DE863" s="33"/>
      <c r="DF863" s="33"/>
      <c r="DG863" s="33"/>
      <c r="DH863" s="33"/>
      <c r="DI863" s="33"/>
      <c r="DJ863" s="33"/>
      <c r="DK863" s="33"/>
      <c r="DL863" s="33"/>
      <c r="DM863" s="33"/>
      <c r="DN863" s="33"/>
      <c r="DO863" s="33"/>
      <c r="DP863" s="33"/>
      <c r="DQ863" s="33"/>
      <c r="DR863" s="33"/>
      <c r="DS863" s="33"/>
      <c r="DT863" s="33"/>
      <c r="DU863" s="33"/>
      <c r="DV863" s="33"/>
      <c r="DW863" s="33"/>
      <c r="DX863" s="33"/>
      <c r="DY863" s="33"/>
      <c r="DZ863" s="33"/>
      <c r="EA863" s="33"/>
      <c r="EB863" s="33"/>
      <c r="EC863" s="33"/>
      <c r="ED863" s="33"/>
      <c r="EE863" s="33"/>
      <c r="EF863" s="33"/>
      <c r="EG863" s="33"/>
      <c r="EH863" s="33"/>
      <c r="EI863" s="33"/>
      <c r="EJ863" s="33"/>
      <c r="EK863" s="33"/>
      <c r="EL863" s="33"/>
      <c r="EM863" s="33"/>
      <c r="EN863" s="33"/>
      <c r="EO863" s="33"/>
      <c r="EP863" s="33"/>
      <c r="EQ863" s="33"/>
      <c r="ER863" s="33"/>
      <c r="ES863" s="33"/>
      <c r="ET863" s="33"/>
      <c r="EU863" s="33"/>
      <c r="EV863" s="33"/>
      <c r="EW863" s="33"/>
      <c r="EX863" s="33"/>
      <c r="EY863" s="33"/>
      <c r="EZ863" s="33"/>
      <c r="FA863" s="33"/>
      <c r="FB863" s="33"/>
      <c r="FC863" s="33"/>
      <c r="FD863" s="33"/>
      <c r="FE863" s="33"/>
      <c r="FF863" s="33"/>
      <c r="FG863" s="33"/>
      <c r="FH863" s="33"/>
      <c r="FI863" s="33"/>
      <c r="FJ863" s="33"/>
      <c r="FK863" s="33"/>
      <c r="FL863" s="33"/>
      <c r="FM863" s="33"/>
      <c r="FN863" s="33"/>
      <c r="FO863" s="33"/>
      <c r="FP863" s="33"/>
      <c r="FQ863" s="33"/>
      <c r="FR863" s="33"/>
      <c r="FS863" s="33"/>
      <c r="FT863" s="33"/>
      <c r="FU863" s="33"/>
      <c r="FV863" s="33"/>
      <c r="FW863" s="33"/>
      <c r="FX863" s="33"/>
      <c r="FY863" s="33"/>
      <c r="FZ863" s="33"/>
      <c r="GA863" s="33"/>
      <c r="GB863" s="33"/>
      <c r="GC863" s="33"/>
      <c r="GD863" s="33"/>
      <c r="GE863" s="33"/>
      <c r="GF863" s="33"/>
      <c r="GG863" s="33"/>
      <c r="GH863" s="33"/>
      <c r="GI863" s="33"/>
      <c r="GJ863" s="33"/>
      <c r="GK863" s="33"/>
      <c r="GL863" s="33"/>
      <c r="GM863" s="33"/>
      <c r="GN863" s="33"/>
      <c r="GO863" s="33"/>
      <c r="GP863" s="33"/>
      <c r="GQ863" s="33"/>
      <c r="GR863" s="33"/>
      <c r="GS863" s="33"/>
      <c r="GT863" s="33"/>
      <c r="GU863" s="33"/>
      <c r="GV863" s="33"/>
      <c r="GW863" s="33"/>
      <c r="GX863" s="33"/>
      <c r="GY863" s="33"/>
      <c r="GZ863" s="33"/>
      <c r="HA863" s="33"/>
      <c r="HB863" s="33"/>
      <c r="HC863" s="33"/>
      <c r="HD863" s="33"/>
      <c r="HE863" s="33"/>
      <c r="HF863" s="33"/>
      <c r="HG863" s="33"/>
      <c r="HH863" s="33"/>
      <c r="HI863" s="33"/>
      <c r="HJ863" s="33"/>
      <c r="HK863" s="33"/>
      <c r="HL863" s="33"/>
      <c r="HM863" s="33"/>
      <c r="HN863" s="33"/>
      <c r="HO863" s="33"/>
      <c r="HP863" s="33"/>
      <c r="HQ863" s="33"/>
      <c r="HR863" s="33"/>
      <c r="HS863" s="33"/>
      <c r="HT863" s="33"/>
      <c r="HU863" s="33"/>
      <c r="HV863" s="33"/>
      <c r="HW863" s="33"/>
      <c r="HX863" s="33"/>
      <c r="HY863" s="33"/>
      <c r="HZ863" s="33"/>
      <c r="IA863" s="33"/>
      <c r="IB863" s="33"/>
      <c r="IC863" s="33"/>
      <c r="ID863" s="33"/>
      <c r="IE863" s="33"/>
      <c r="IF863" s="33"/>
      <c r="IG863" s="33"/>
      <c r="IH863" s="33"/>
      <c r="II863" s="33"/>
      <c r="IJ863" s="33"/>
      <c r="IK863" s="33"/>
      <c r="IL863" s="33"/>
      <c r="IM863" s="33"/>
      <c r="IN863" s="33"/>
      <c r="IO863" s="33"/>
      <c r="IP863" s="33"/>
      <c r="IQ863" s="33"/>
    </row>
    <row r="865" spans="1:113" ht="18.75">
      <c r="A865" s="32" t="s">
        <v>71</v>
      </c>
      <c r="AW865" s="34"/>
      <c r="AX865" s="35"/>
      <c r="AY865" s="34"/>
    </row>
    <row r="867" spans="1:113" ht="18.75">
      <c r="B867" s="109" t="s">
        <v>0</v>
      </c>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c r="AD867" s="110"/>
      <c r="AE867" s="110"/>
      <c r="AF867" s="110"/>
      <c r="AG867" s="110"/>
      <c r="AH867" s="110"/>
      <c r="AI867" s="110"/>
      <c r="AJ867" s="110"/>
      <c r="AK867" s="110"/>
      <c r="AL867" s="110"/>
      <c r="AM867" s="110"/>
      <c r="AN867" s="110"/>
      <c r="AO867" s="110"/>
      <c r="AP867" s="110"/>
      <c r="AQ867" s="110"/>
      <c r="AR867" s="110"/>
      <c r="AS867" s="110"/>
      <c r="AT867" s="110"/>
      <c r="AU867" s="110"/>
      <c r="AV867" s="110"/>
      <c r="AW867" s="110"/>
      <c r="AX867" s="110"/>
    </row>
    <row r="868" spans="1:113">
      <c r="Z868" s="36"/>
      <c r="AD868" s="36"/>
      <c r="AE868" s="36"/>
      <c r="AF868" s="36"/>
      <c r="AG868" s="36"/>
      <c r="AH868" s="36"/>
      <c r="AI868" s="36"/>
      <c r="AO868" s="36"/>
    </row>
    <row r="869" spans="1:113" ht="13.5" thickBot="1">
      <c r="Z869" s="36"/>
      <c r="AD869" s="36"/>
      <c r="AE869" s="36"/>
      <c r="AF869" s="36"/>
      <c r="AG869" s="36"/>
      <c r="AH869" s="36"/>
      <c r="AI869" s="36"/>
      <c r="AO869" s="36"/>
      <c r="DI869" s="37"/>
    </row>
    <row r="870" spans="1:113" ht="24.75" customHeight="1" thickBot="1">
      <c r="B870" s="111" t="s">
        <v>72</v>
      </c>
      <c r="C870" s="112"/>
      <c r="D870" s="112"/>
      <c r="E870" s="112"/>
      <c r="F870" s="112"/>
      <c r="G870" s="112"/>
      <c r="H870" s="113" t="s">
        <v>215</v>
      </c>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c r="AL870" s="114"/>
      <c r="AM870" s="114"/>
      <c r="AN870" s="114"/>
      <c r="AO870" s="114"/>
      <c r="AP870" s="114"/>
      <c r="AQ870" s="114"/>
      <c r="AR870" s="114"/>
      <c r="AS870" s="114"/>
      <c r="AT870" s="114"/>
      <c r="AU870" s="114"/>
      <c r="AV870" s="114"/>
      <c r="AW870" s="114"/>
      <c r="AX870" s="115"/>
      <c r="DI870" s="37"/>
    </row>
    <row r="871" spans="1:113" ht="14.25">
      <c r="B871" s="38"/>
      <c r="C871" s="38"/>
      <c r="D871" s="38"/>
      <c r="E871" s="38"/>
      <c r="F871" s="38"/>
      <c r="G871" s="38"/>
      <c r="H871" s="39"/>
      <c r="I871" s="39"/>
      <c r="J871" s="39"/>
      <c r="K871" s="39"/>
      <c r="L871" s="40"/>
      <c r="M871" s="40"/>
      <c r="N871" s="40"/>
      <c r="O871" s="40"/>
      <c r="P871" s="39"/>
      <c r="Q871" s="39"/>
      <c r="R871" s="39"/>
      <c r="S871" s="39"/>
      <c r="T871" s="39"/>
      <c r="U871" s="39"/>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DI871" s="37"/>
    </row>
    <row r="872" spans="1:113" ht="15" thickBot="1">
      <c r="A872" s="42"/>
      <c r="B872" s="41" t="s">
        <v>74</v>
      </c>
      <c r="C872" s="39"/>
      <c r="D872" s="39"/>
      <c r="E872" s="39"/>
      <c r="F872" s="39"/>
      <c r="G872" s="39"/>
      <c r="H872" s="39"/>
      <c r="I872" s="39"/>
      <c r="J872" s="39"/>
      <c r="K872" s="39"/>
      <c r="L872" s="40"/>
      <c r="M872" s="40"/>
      <c r="N872" s="40"/>
      <c r="O872" s="40"/>
      <c r="P872" s="39"/>
      <c r="Q872" s="39"/>
      <c r="R872" s="39"/>
      <c r="S872" s="39"/>
      <c r="T872" s="39"/>
      <c r="U872" s="39"/>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DI872" s="37"/>
    </row>
    <row r="873" spans="1:113" ht="14.25">
      <c r="A873" s="39"/>
      <c r="B873" s="43"/>
      <c r="C873" s="38"/>
      <c r="D873" s="38"/>
      <c r="E873" s="38"/>
      <c r="F873" s="38"/>
      <c r="G873" s="38"/>
      <c r="H873" s="38"/>
      <c r="I873" s="38"/>
      <c r="J873" s="38"/>
      <c r="K873" s="38"/>
      <c r="L873" s="44"/>
      <c r="M873" s="44"/>
      <c r="N873" s="44"/>
      <c r="O873" s="44"/>
      <c r="P873" s="38"/>
      <c r="Q873" s="38"/>
      <c r="R873" s="38"/>
      <c r="S873" s="38"/>
      <c r="T873" s="38"/>
      <c r="U873" s="38"/>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6"/>
    </row>
    <row r="874" spans="1:113" ht="12" customHeight="1">
      <c r="A874" s="39"/>
      <c r="B874" s="116" t="s">
        <v>216</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8"/>
    </row>
    <row r="875" spans="1:113" ht="12" customHeight="1">
      <c r="A875" s="39"/>
      <c r="B875" s="116"/>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17"/>
      <c r="AQ875" s="117"/>
      <c r="AR875" s="117"/>
      <c r="AS875" s="117"/>
      <c r="AT875" s="117"/>
      <c r="AU875" s="117"/>
      <c r="AV875" s="117"/>
      <c r="AW875" s="117"/>
      <c r="AX875" s="118"/>
    </row>
    <row r="876" spans="1:113" ht="12" customHeight="1">
      <c r="A876" s="39"/>
      <c r="B876" s="116"/>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8"/>
      <c r="BC876" s="47"/>
    </row>
    <row r="877" spans="1:113" ht="12" customHeight="1">
      <c r="A877" s="39"/>
      <c r="B877" s="116"/>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8"/>
    </row>
    <row r="878" spans="1:113" ht="12" customHeight="1">
      <c r="A878" s="39"/>
      <c r="B878" s="116"/>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8"/>
    </row>
    <row r="879" spans="1:113" ht="12" customHeight="1">
      <c r="A879" s="39"/>
      <c r="B879" s="116"/>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8"/>
    </row>
    <row r="880" spans="1:113" ht="15" thickBot="1">
      <c r="A880" s="48"/>
      <c r="B880" s="49"/>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c r="AM880" s="50"/>
      <c r="AN880" s="50"/>
      <c r="AO880" s="50"/>
      <c r="AP880" s="50"/>
      <c r="AQ880" s="50"/>
      <c r="AR880" s="50"/>
      <c r="AS880" s="50"/>
      <c r="AT880" s="50"/>
      <c r="AU880" s="50"/>
      <c r="AV880" s="50"/>
      <c r="AW880" s="50"/>
      <c r="AX880" s="51"/>
    </row>
    <row r="881" spans="1:251">
      <c r="B881" s="52"/>
    </row>
    <row r="882" spans="1:251" ht="15" thickBot="1">
      <c r="A882" s="42"/>
      <c r="B882" s="41" t="s">
        <v>75</v>
      </c>
      <c r="C882" s="39"/>
      <c r="D882" s="39"/>
      <c r="E882" s="39"/>
      <c r="F882" s="39"/>
      <c r="G882" s="39"/>
      <c r="H882" s="39"/>
      <c r="I882" s="39"/>
      <c r="J882" s="39"/>
      <c r="K882" s="39"/>
      <c r="L882" s="40"/>
      <c r="M882" s="40"/>
      <c r="N882" s="40"/>
      <c r="O882" s="40"/>
      <c r="P882" s="39"/>
      <c r="Q882" s="39"/>
      <c r="R882" s="39"/>
      <c r="S882" s="39"/>
      <c r="T882" s="39"/>
      <c r="U882" s="39"/>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DI882" s="37"/>
    </row>
    <row r="883" spans="1:251" ht="14.25">
      <c r="A883" s="39"/>
      <c r="B883" s="43"/>
      <c r="C883" s="38"/>
      <c r="D883" s="38"/>
      <c r="E883" s="38"/>
      <c r="F883" s="38"/>
      <c r="G883" s="38"/>
      <c r="H883" s="38"/>
      <c r="I883" s="38"/>
      <c r="J883" s="38"/>
      <c r="K883" s="38"/>
      <c r="L883" s="44"/>
      <c r="M883" s="44"/>
      <c r="N883" s="44"/>
      <c r="O883" s="44"/>
      <c r="P883" s="38"/>
      <c r="Q883" s="38"/>
      <c r="R883" s="38"/>
      <c r="S883" s="38"/>
      <c r="T883" s="38"/>
      <c r="U883" s="38"/>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6"/>
    </row>
    <row r="884" spans="1:251" ht="12" customHeight="1">
      <c r="A884" s="39"/>
      <c r="B884" s="116" t="s">
        <v>217</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8"/>
    </row>
    <row r="885" spans="1:251" ht="12" customHeight="1">
      <c r="A885" s="39"/>
      <c r="B885" s="116"/>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8"/>
    </row>
    <row r="886" spans="1:251" ht="12" customHeight="1">
      <c r="A886" s="39"/>
      <c r="B886" s="116"/>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8"/>
    </row>
    <row r="887" spans="1:251" ht="12" customHeight="1">
      <c r="A887" s="39"/>
      <c r="B887" s="116"/>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8"/>
    </row>
    <row r="888" spans="1:251" ht="12" customHeight="1">
      <c r="A888" s="39"/>
      <c r="B888" s="116"/>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8"/>
      <c r="BC888" s="47"/>
    </row>
    <row r="889" spans="1:251" ht="12" customHeight="1">
      <c r="A889" s="39"/>
      <c r="B889" s="116"/>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8"/>
    </row>
    <row r="890" spans="1:251" ht="12" customHeight="1">
      <c r="A890" s="39"/>
      <c r="B890" s="116"/>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8"/>
    </row>
    <row r="891" spans="1:251" ht="12" customHeight="1">
      <c r="A891" s="39"/>
      <c r="B891" s="116"/>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row>
    <row r="892" spans="1:251" ht="15" thickBot="1">
      <c r="A892" s="48"/>
      <c r="B892" s="49"/>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c r="AM892" s="50"/>
      <c r="AN892" s="50"/>
      <c r="AO892" s="50"/>
      <c r="AP892" s="50"/>
      <c r="AQ892" s="50"/>
      <c r="AR892" s="50"/>
      <c r="AS892" s="50"/>
      <c r="AT892" s="50"/>
      <c r="AU892" s="50"/>
      <c r="AV892" s="50"/>
      <c r="AW892" s="50"/>
      <c r="AX892" s="51"/>
    </row>
    <row r="893" spans="1:251">
      <c r="B893" s="52"/>
    </row>
    <row r="894" spans="1:251" ht="14.25">
      <c r="B894" s="41" t="s">
        <v>77</v>
      </c>
      <c r="C894" s="39"/>
      <c r="D894" s="39"/>
      <c r="E894" s="39"/>
      <c r="F894" s="39"/>
      <c r="G894" s="39"/>
      <c r="H894" s="39"/>
      <c r="I894" s="39"/>
      <c r="J894" s="39"/>
      <c r="K894" s="39"/>
      <c r="L894" s="40"/>
      <c r="M894" s="40"/>
      <c r="N894" s="40"/>
      <c r="O894" s="40"/>
      <c r="P894" s="39"/>
      <c r="Q894" s="39"/>
      <c r="R894" s="39"/>
      <c r="S894" s="39"/>
      <c r="T894" s="39"/>
      <c r="U894" s="39"/>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row>
    <row r="895" spans="1:251" ht="15" thickBot="1">
      <c r="B895" s="39"/>
      <c r="C895" s="39"/>
      <c r="D895" s="39"/>
      <c r="E895" s="39"/>
      <c r="F895" s="39"/>
      <c r="G895" s="39"/>
      <c r="H895" s="39"/>
      <c r="I895" s="39"/>
      <c r="J895" s="39"/>
      <c r="K895" s="39"/>
      <c r="L895" s="40"/>
      <c r="M895" s="40"/>
      <c r="N895" s="40"/>
      <c r="O895" s="40"/>
      <c r="P895" s="39"/>
      <c r="Q895" s="39"/>
      <c r="R895" s="39"/>
      <c r="S895" s="39"/>
      <c r="T895" s="39"/>
      <c r="U895" s="39"/>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53" t="s">
        <v>78</v>
      </c>
    </row>
    <row r="896" spans="1:251" s="47" customFormat="1" ht="13.5" customHeight="1">
      <c r="A896" s="39"/>
      <c r="B896" s="119" t="s">
        <v>79</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1"/>
      <c r="AA896" s="125" t="s">
        <v>80</v>
      </c>
      <c r="AB896" s="120"/>
      <c r="AC896" s="120"/>
      <c r="AD896" s="120"/>
      <c r="AE896" s="120"/>
      <c r="AF896" s="120"/>
      <c r="AG896" s="120"/>
      <c r="AH896" s="120"/>
      <c r="AI896" s="121"/>
      <c r="AJ896" s="125" t="s">
        <v>81</v>
      </c>
      <c r="AK896" s="120"/>
      <c r="AL896" s="120"/>
      <c r="AM896" s="120"/>
      <c r="AN896" s="120"/>
      <c r="AO896" s="120"/>
      <c r="AP896" s="120"/>
      <c r="AQ896" s="120"/>
      <c r="AR896" s="121"/>
      <c r="AS896" s="125" t="s">
        <v>82</v>
      </c>
      <c r="AT896" s="120"/>
      <c r="AU896" s="120"/>
      <c r="AV896" s="120"/>
      <c r="AW896" s="120"/>
      <c r="AX896" s="127"/>
      <c r="AY896" s="33"/>
      <c r="AZ896" s="33"/>
      <c r="BA896" s="33"/>
      <c r="BB896" s="33"/>
      <c r="BC896" s="33"/>
      <c r="BD896" s="33"/>
      <c r="BE896" s="33"/>
      <c r="BF896" s="33"/>
      <c r="BG896" s="33"/>
      <c r="BH896" s="33"/>
      <c r="BI896" s="33"/>
      <c r="BJ896" s="33"/>
      <c r="BK896" s="33"/>
      <c r="BL896" s="33"/>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c r="CQ896" s="33"/>
      <c r="CR896" s="33"/>
      <c r="CS896" s="33"/>
      <c r="CT896" s="33"/>
      <c r="CU896" s="33"/>
      <c r="CV896" s="33"/>
      <c r="CW896" s="33"/>
      <c r="CX896" s="33"/>
      <c r="CY896" s="33"/>
      <c r="CZ896" s="33"/>
      <c r="DA896" s="33"/>
      <c r="DB896" s="33"/>
      <c r="DC896" s="33"/>
      <c r="DD896" s="33"/>
      <c r="DE896" s="33"/>
      <c r="DF896" s="33"/>
      <c r="DG896" s="33"/>
      <c r="DH896" s="33"/>
      <c r="DI896" s="33"/>
      <c r="DJ896" s="33"/>
      <c r="DK896" s="33"/>
      <c r="DL896" s="33"/>
      <c r="DM896" s="33"/>
      <c r="DN896" s="33"/>
      <c r="DO896" s="33"/>
      <c r="DP896" s="33"/>
      <c r="DQ896" s="33"/>
      <c r="DR896" s="33"/>
      <c r="DS896" s="33"/>
      <c r="DT896" s="33"/>
      <c r="DU896" s="33"/>
      <c r="DV896" s="33"/>
      <c r="DW896" s="33"/>
      <c r="DX896" s="33"/>
      <c r="DY896" s="33"/>
      <c r="DZ896" s="33"/>
      <c r="EA896" s="33"/>
      <c r="EB896" s="33"/>
      <c r="EC896" s="33"/>
      <c r="ED896" s="33"/>
      <c r="EE896" s="33"/>
      <c r="EF896" s="33"/>
      <c r="EG896" s="33"/>
      <c r="EH896" s="33"/>
      <c r="EI896" s="33"/>
      <c r="EJ896" s="33"/>
      <c r="EK896" s="33"/>
      <c r="EL896" s="33"/>
      <c r="EM896" s="33"/>
      <c r="EN896" s="33"/>
      <c r="EO896" s="33"/>
      <c r="EP896" s="33"/>
      <c r="EQ896" s="33"/>
      <c r="ER896" s="33"/>
      <c r="ES896" s="33"/>
      <c r="ET896" s="33"/>
      <c r="EU896" s="33"/>
      <c r="EV896" s="33"/>
      <c r="EW896" s="33"/>
      <c r="EX896" s="33"/>
      <c r="EY896" s="33"/>
      <c r="EZ896" s="33"/>
      <c r="FA896" s="33"/>
      <c r="FB896" s="33"/>
      <c r="FC896" s="33"/>
      <c r="FD896" s="33"/>
      <c r="FE896" s="33"/>
      <c r="FF896" s="33"/>
      <c r="FG896" s="33"/>
      <c r="FH896" s="33"/>
      <c r="FI896" s="33"/>
      <c r="FJ896" s="33"/>
      <c r="FK896" s="33"/>
      <c r="FL896" s="33"/>
      <c r="FM896" s="33"/>
      <c r="FN896" s="33"/>
      <c r="FO896" s="33"/>
      <c r="FP896" s="33"/>
      <c r="FQ896" s="33"/>
      <c r="FR896" s="33"/>
      <c r="FS896" s="33"/>
      <c r="FT896" s="33"/>
      <c r="FU896" s="33"/>
      <c r="FV896" s="33"/>
      <c r="FW896" s="33"/>
      <c r="FX896" s="33"/>
      <c r="FY896" s="33"/>
      <c r="FZ896" s="33"/>
      <c r="GA896" s="33"/>
      <c r="GB896" s="33"/>
      <c r="GC896" s="33"/>
      <c r="GD896" s="33"/>
      <c r="GE896" s="33"/>
      <c r="GF896" s="33"/>
      <c r="GG896" s="33"/>
      <c r="GH896" s="33"/>
      <c r="GI896" s="33"/>
      <c r="GJ896" s="33"/>
      <c r="GK896" s="33"/>
      <c r="GL896" s="33"/>
      <c r="GM896" s="33"/>
      <c r="GN896" s="33"/>
      <c r="GO896" s="33"/>
      <c r="GP896" s="33"/>
      <c r="GQ896" s="33"/>
      <c r="GR896" s="33"/>
      <c r="GS896" s="33"/>
      <c r="GT896" s="33"/>
      <c r="GU896" s="33"/>
      <c r="GV896" s="33"/>
      <c r="GW896" s="33"/>
      <c r="GX896" s="33"/>
      <c r="GY896" s="33"/>
      <c r="GZ896" s="33"/>
      <c r="HA896" s="33"/>
      <c r="HB896" s="33"/>
      <c r="HC896" s="33"/>
      <c r="HD896" s="33"/>
      <c r="HE896" s="33"/>
      <c r="HF896" s="33"/>
      <c r="HG896" s="33"/>
      <c r="HH896" s="33"/>
      <c r="HI896" s="33"/>
      <c r="HJ896" s="33"/>
      <c r="HK896" s="33"/>
      <c r="HL896" s="33"/>
      <c r="HM896" s="33"/>
      <c r="HN896" s="33"/>
      <c r="HO896" s="33"/>
      <c r="HP896" s="33"/>
      <c r="HQ896" s="33"/>
      <c r="HR896" s="33"/>
      <c r="HS896" s="33"/>
      <c r="HT896" s="33"/>
      <c r="HU896" s="33"/>
      <c r="HV896" s="33"/>
      <c r="HW896" s="33"/>
      <c r="HX896" s="33"/>
      <c r="HY896" s="33"/>
      <c r="HZ896" s="33"/>
      <c r="IA896" s="33"/>
      <c r="IB896" s="33"/>
      <c r="IC896" s="33"/>
      <c r="ID896" s="33"/>
      <c r="IE896" s="33"/>
      <c r="IF896" s="33"/>
      <c r="IG896" s="33"/>
      <c r="IH896" s="33"/>
      <c r="II896" s="33"/>
      <c r="IJ896" s="33"/>
      <c r="IK896" s="33"/>
      <c r="IL896" s="33"/>
      <c r="IM896" s="33"/>
      <c r="IN896" s="33"/>
      <c r="IO896" s="33"/>
      <c r="IP896" s="33"/>
      <c r="IQ896" s="33"/>
    </row>
    <row r="897" spans="1:251" s="47" customFormat="1" ht="13.5">
      <c r="A897" s="39"/>
      <c r="B897" s="122"/>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4"/>
      <c r="AA897" s="126"/>
      <c r="AB897" s="123"/>
      <c r="AC897" s="123"/>
      <c r="AD897" s="123"/>
      <c r="AE897" s="123"/>
      <c r="AF897" s="123"/>
      <c r="AG897" s="123"/>
      <c r="AH897" s="123"/>
      <c r="AI897" s="124"/>
      <c r="AJ897" s="126"/>
      <c r="AK897" s="123"/>
      <c r="AL897" s="123"/>
      <c r="AM897" s="123"/>
      <c r="AN897" s="123"/>
      <c r="AO897" s="123"/>
      <c r="AP897" s="123"/>
      <c r="AQ897" s="123"/>
      <c r="AR897" s="124"/>
      <c r="AS897" s="126"/>
      <c r="AT897" s="123"/>
      <c r="AU897" s="123"/>
      <c r="AV897" s="123"/>
      <c r="AW897" s="123"/>
      <c r="AX897" s="128"/>
      <c r="AY897" s="33"/>
      <c r="AZ897" s="33"/>
      <c r="BA897" s="33"/>
      <c r="BB897" s="54"/>
      <c r="BC897" s="55"/>
      <c r="BE897" s="33"/>
      <c r="BF897" s="33"/>
      <c r="BG897" s="33"/>
      <c r="BH897" s="33"/>
      <c r="BI897" s="33"/>
      <c r="BJ897" s="33"/>
      <c r="BK897" s="33"/>
      <c r="BL897" s="33"/>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c r="CQ897" s="33"/>
      <c r="CR897" s="33"/>
      <c r="CS897" s="33"/>
      <c r="CT897" s="33"/>
      <c r="CU897" s="33"/>
      <c r="CV897" s="33"/>
      <c r="CW897" s="33"/>
      <c r="CX897" s="33"/>
      <c r="CY897" s="33"/>
      <c r="CZ897" s="33"/>
      <c r="DA897" s="33"/>
      <c r="DB897" s="33"/>
      <c r="DC897" s="33"/>
      <c r="DD897" s="33"/>
      <c r="DE897" s="33"/>
      <c r="DF897" s="33"/>
      <c r="DG897" s="33"/>
      <c r="DH897" s="33"/>
      <c r="DI897" s="33"/>
      <c r="DJ897" s="33"/>
      <c r="DK897" s="33"/>
      <c r="DL897" s="33"/>
      <c r="DM897" s="33"/>
      <c r="DN897" s="33"/>
      <c r="DO897" s="33"/>
      <c r="DP897" s="33"/>
      <c r="DQ897" s="33"/>
      <c r="DR897" s="33"/>
      <c r="DS897" s="33"/>
      <c r="DT897" s="33"/>
      <c r="DU897" s="33"/>
      <c r="DV897" s="33"/>
      <c r="DW897" s="33"/>
      <c r="DX897" s="33"/>
      <c r="DY897" s="33"/>
      <c r="DZ897" s="33"/>
      <c r="EA897" s="33"/>
      <c r="EB897" s="33"/>
      <c r="EC897" s="33"/>
      <c r="ED897" s="33"/>
      <c r="EE897" s="33"/>
      <c r="EF897" s="33"/>
      <c r="EG897" s="33"/>
      <c r="EH897" s="33"/>
      <c r="EI897" s="33"/>
      <c r="EJ897" s="33"/>
      <c r="EK897" s="33"/>
      <c r="EL897" s="33"/>
      <c r="EM897" s="33"/>
      <c r="EN897" s="33"/>
      <c r="EO897" s="33"/>
      <c r="EP897" s="33"/>
      <c r="EQ897" s="33"/>
      <c r="ER897" s="33"/>
      <c r="ES897" s="33"/>
      <c r="ET897" s="33"/>
      <c r="EU897" s="33"/>
      <c r="EV897" s="33"/>
      <c r="EW897" s="33"/>
      <c r="EX897" s="33"/>
      <c r="EY897" s="33"/>
      <c r="EZ897" s="33"/>
      <c r="FA897" s="33"/>
      <c r="FB897" s="33"/>
      <c r="FC897" s="33"/>
      <c r="FD897" s="33"/>
      <c r="FE897" s="33"/>
      <c r="FF897" s="33"/>
      <c r="FG897" s="33"/>
      <c r="FH897" s="33"/>
      <c r="FI897" s="33"/>
      <c r="FJ897" s="33"/>
      <c r="FK897" s="33"/>
      <c r="FL897" s="33"/>
      <c r="FM897" s="33"/>
      <c r="FN897" s="33"/>
      <c r="FO897" s="33"/>
      <c r="FP897" s="33"/>
      <c r="FQ897" s="33"/>
      <c r="FR897" s="33"/>
      <c r="FS897" s="33"/>
      <c r="FT897" s="33"/>
      <c r="FU897" s="33"/>
      <c r="FV897" s="33"/>
      <c r="FW897" s="33"/>
      <c r="FX897" s="33"/>
      <c r="FY897" s="33"/>
      <c r="FZ897" s="33"/>
      <c r="GA897" s="33"/>
      <c r="GB897" s="33"/>
      <c r="GC897" s="33"/>
      <c r="GD897" s="33"/>
      <c r="GE897" s="33"/>
      <c r="GF897" s="33"/>
      <c r="GG897" s="33"/>
      <c r="GH897" s="33"/>
      <c r="GI897" s="33"/>
      <c r="GJ897" s="33"/>
      <c r="GK897" s="33"/>
      <c r="GL897" s="33"/>
      <c r="GM897" s="33"/>
      <c r="GN897" s="33"/>
      <c r="GO897" s="33"/>
      <c r="GP897" s="33"/>
      <c r="GQ897" s="33"/>
      <c r="GR897" s="33"/>
      <c r="GS897" s="33"/>
      <c r="GT897" s="33"/>
      <c r="GU897" s="33"/>
      <c r="GV897" s="33"/>
      <c r="GW897" s="33"/>
      <c r="GX897" s="33"/>
      <c r="GY897" s="33"/>
      <c r="GZ897" s="33"/>
      <c r="HA897" s="33"/>
      <c r="HB897" s="33"/>
      <c r="HC897" s="33"/>
      <c r="HD897" s="33"/>
      <c r="HE897" s="33"/>
      <c r="HF897" s="33"/>
      <c r="HG897" s="33"/>
      <c r="HH897" s="33"/>
      <c r="HI897" s="33"/>
      <c r="HJ897" s="33"/>
      <c r="HK897" s="33"/>
      <c r="HL897" s="33"/>
      <c r="HM897" s="33"/>
      <c r="HN897" s="33"/>
      <c r="HO897" s="33"/>
      <c r="HP897" s="33"/>
      <c r="HQ897" s="33"/>
      <c r="HR897" s="33"/>
      <c r="HS897" s="33"/>
      <c r="HT897" s="33"/>
      <c r="HU897" s="33"/>
      <c r="HV897" s="33"/>
      <c r="HW897" s="33"/>
      <c r="HX897" s="33"/>
      <c r="HY897" s="33"/>
      <c r="HZ897" s="33"/>
      <c r="IA897" s="33"/>
      <c r="IB897" s="33"/>
      <c r="IC897" s="33"/>
      <c r="ID897" s="33"/>
      <c r="IE897" s="33"/>
      <c r="IF897" s="33"/>
      <c r="IG897" s="33"/>
      <c r="IH897" s="33"/>
      <c r="II897" s="33"/>
      <c r="IJ897" s="33"/>
      <c r="IK897" s="33"/>
      <c r="IL897" s="33"/>
      <c r="IM897" s="33"/>
      <c r="IN897" s="33"/>
      <c r="IO897" s="33"/>
      <c r="IP897" s="33"/>
      <c r="IQ897" s="33"/>
    </row>
    <row r="898" spans="1:251" s="47" customFormat="1" ht="18.75" customHeight="1">
      <c r="A898" s="39"/>
      <c r="B898" s="56"/>
      <c r="C898" s="91" t="s">
        <v>218</v>
      </c>
      <c r="D898" s="92"/>
      <c r="E898" s="92"/>
      <c r="F898" s="92"/>
      <c r="G898" s="92"/>
      <c r="H898" s="92"/>
      <c r="I898" s="92"/>
      <c r="J898" s="92"/>
      <c r="K898" s="92"/>
      <c r="L898" s="92"/>
      <c r="M898" s="92"/>
      <c r="N898" s="92"/>
      <c r="O898" s="92"/>
      <c r="P898" s="92"/>
      <c r="Q898" s="92"/>
      <c r="R898" s="92"/>
      <c r="S898" s="92"/>
      <c r="T898" s="92"/>
      <c r="U898" s="92"/>
      <c r="V898" s="92"/>
      <c r="W898" s="92"/>
      <c r="X898" s="92"/>
      <c r="Y898" s="92"/>
      <c r="Z898" s="93"/>
      <c r="AA898" s="94">
        <v>427</v>
      </c>
      <c r="AB898" s="95"/>
      <c r="AC898" s="95"/>
      <c r="AD898" s="95"/>
      <c r="AE898" s="95"/>
      <c r="AF898" s="95"/>
      <c r="AG898" s="95"/>
      <c r="AH898" s="95"/>
      <c r="AI898" s="96"/>
      <c r="AJ898" s="94">
        <v>429</v>
      </c>
      <c r="AK898" s="95"/>
      <c r="AL898" s="95"/>
      <c r="AM898" s="95"/>
      <c r="AN898" s="95"/>
      <c r="AO898" s="95"/>
      <c r="AP898" s="95"/>
      <c r="AQ898" s="95"/>
      <c r="AR898" s="96"/>
      <c r="AS898" s="97"/>
      <c r="AT898" s="98"/>
      <c r="AU898" s="98"/>
      <c r="AV898" s="98"/>
      <c r="AW898" s="98"/>
      <c r="AX898" s="99"/>
      <c r="AY898" s="33"/>
      <c r="AZ898" s="33"/>
      <c r="BA898" s="33"/>
      <c r="BB898" s="33"/>
      <c r="BC898" s="33"/>
      <c r="BD898" s="33"/>
      <c r="BE898" s="33"/>
      <c r="BF898" s="33"/>
      <c r="BG898" s="33"/>
      <c r="BH898" s="33"/>
      <c r="BI898" s="33"/>
      <c r="BJ898" s="33"/>
      <c r="BK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c r="CQ898" s="33"/>
      <c r="CR898" s="33"/>
      <c r="CS898" s="33"/>
      <c r="CT898" s="33"/>
      <c r="CU898" s="33"/>
      <c r="CV898" s="33"/>
      <c r="CW898" s="33"/>
      <c r="CX898" s="33"/>
      <c r="CY898" s="33"/>
      <c r="CZ898" s="33"/>
      <c r="DA898" s="33"/>
      <c r="DB898" s="33"/>
      <c r="DC898" s="33"/>
      <c r="DD898" s="33"/>
      <c r="DE898" s="33"/>
      <c r="DF898" s="33"/>
      <c r="DG898" s="33"/>
      <c r="DH898" s="33"/>
      <c r="DI898" s="33"/>
      <c r="DJ898" s="33"/>
      <c r="DK898" s="33"/>
      <c r="DL898" s="33"/>
      <c r="DM898" s="33"/>
      <c r="DN898" s="33"/>
      <c r="DO898" s="33"/>
      <c r="DP898" s="33"/>
      <c r="DQ898" s="33"/>
      <c r="DR898" s="33"/>
      <c r="DS898" s="33"/>
      <c r="DT898" s="33"/>
      <c r="DU898" s="33"/>
      <c r="DV898" s="33"/>
      <c r="DW898" s="33"/>
      <c r="DX898" s="33"/>
      <c r="DY898" s="33"/>
      <c r="DZ898" s="33"/>
      <c r="EA898" s="33"/>
      <c r="EB898" s="33"/>
      <c r="EC898" s="33"/>
      <c r="ED898" s="33"/>
      <c r="EE898" s="33"/>
      <c r="EF898" s="33"/>
      <c r="EG898" s="33"/>
      <c r="EH898" s="33"/>
      <c r="EI898" s="33"/>
      <c r="EJ898" s="33"/>
      <c r="EK898" s="33"/>
      <c r="EL898" s="33"/>
      <c r="EM898" s="33"/>
      <c r="EN898" s="33"/>
      <c r="EO898" s="33"/>
      <c r="EP898" s="33"/>
      <c r="EQ898" s="33"/>
      <c r="ER898" s="33"/>
      <c r="ES898" s="33"/>
      <c r="ET898" s="33"/>
      <c r="EU898" s="33"/>
      <c r="EV898" s="33"/>
      <c r="EW898" s="33"/>
      <c r="EX898" s="33"/>
      <c r="EY898" s="33"/>
      <c r="EZ898" s="33"/>
      <c r="FA898" s="33"/>
      <c r="FB898" s="33"/>
      <c r="FC898" s="33"/>
      <c r="FD898" s="33"/>
      <c r="FE898" s="33"/>
      <c r="FF898" s="33"/>
      <c r="FG898" s="33"/>
      <c r="FH898" s="33"/>
      <c r="FI898" s="33"/>
      <c r="FJ898" s="33"/>
      <c r="FK898" s="33"/>
      <c r="FL898" s="33"/>
      <c r="FM898" s="33"/>
      <c r="FN898" s="33"/>
      <c r="FO898" s="33"/>
      <c r="FP898" s="33"/>
      <c r="FQ898" s="33"/>
      <c r="FR898" s="33"/>
      <c r="FS898" s="33"/>
      <c r="FT898" s="33"/>
      <c r="FU898" s="33"/>
      <c r="FV898" s="33"/>
      <c r="FW898" s="33"/>
      <c r="FX898" s="33"/>
      <c r="FY898" s="33"/>
      <c r="FZ898" s="33"/>
      <c r="GA898" s="33"/>
      <c r="GB898" s="33"/>
      <c r="GC898" s="33"/>
      <c r="GD898" s="33"/>
      <c r="GE898" s="33"/>
      <c r="GF898" s="33"/>
      <c r="GG898" s="33"/>
      <c r="GH898" s="33"/>
      <c r="GI898" s="33"/>
      <c r="GJ898" s="33"/>
      <c r="GK898" s="33"/>
      <c r="GL898" s="33"/>
      <c r="GM898" s="33"/>
      <c r="GN898" s="33"/>
      <c r="GO898" s="33"/>
      <c r="GP898" s="33"/>
      <c r="GQ898" s="33"/>
      <c r="GR898" s="33"/>
      <c r="GS898" s="33"/>
      <c r="GT898" s="33"/>
      <c r="GU898" s="33"/>
      <c r="GV898" s="33"/>
      <c r="GW898" s="33"/>
      <c r="GX898" s="33"/>
      <c r="GY898" s="33"/>
      <c r="GZ898" s="33"/>
      <c r="HA898" s="33"/>
      <c r="HB898" s="33"/>
      <c r="HC898" s="33"/>
      <c r="HD898" s="33"/>
      <c r="HE898" s="33"/>
      <c r="HF898" s="33"/>
      <c r="HG898" s="33"/>
      <c r="HH898" s="33"/>
      <c r="HI898" s="33"/>
      <c r="HJ898" s="33"/>
      <c r="HK898" s="33"/>
      <c r="HL898" s="33"/>
      <c r="HM898" s="33"/>
      <c r="HN898" s="33"/>
      <c r="HO898" s="33"/>
      <c r="HP898" s="33"/>
      <c r="HQ898" s="33"/>
      <c r="HR898" s="33"/>
      <c r="HS898" s="33"/>
      <c r="HT898" s="33"/>
      <c r="HU898" s="33"/>
      <c r="HV898" s="33"/>
      <c r="HW898" s="33"/>
      <c r="HX898" s="33"/>
      <c r="HY898" s="33"/>
      <c r="HZ898" s="33"/>
      <c r="IA898" s="33"/>
      <c r="IB898" s="33"/>
      <c r="IC898" s="33"/>
      <c r="ID898" s="33"/>
      <c r="IE898" s="33"/>
      <c r="IF898" s="33"/>
      <c r="IG898" s="33"/>
      <c r="IH898" s="33"/>
      <c r="II898" s="33"/>
      <c r="IJ898" s="33"/>
      <c r="IK898" s="33"/>
      <c r="IL898" s="33"/>
      <c r="IM898" s="33"/>
      <c r="IN898" s="33"/>
      <c r="IO898" s="33"/>
      <c r="IP898" s="33"/>
      <c r="IQ898" s="33"/>
    </row>
    <row r="899" spans="1:251" s="47" customFormat="1" ht="18.75" customHeight="1">
      <c r="A899" s="39"/>
      <c r="B899" s="56"/>
      <c r="C899" s="91" t="s">
        <v>219</v>
      </c>
      <c r="D899" s="92"/>
      <c r="E899" s="92"/>
      <c r="F899" s="92"/>
      <c r="G899" s="92"/>
      <c r="H899" s="92"/>
      <c r="I899" s="92"/>
      <c r="J899" s="92"/>
      <c r="K899" s="92"/>
      <c r="L899" s="92"/>
      <c r="M899" s="92"/>
      <c r="N899" s="92"/>
      <c r="O899" s="92"/>
      <c r="P899" s="92"/>
      <c r="Q899" s="92"/>
      <c r="R899" s="92"/>
      <c r="S899" s="92"/>
      <c r="T899" s="92"/>
      <c r="U899" s="92"/>
      <c r="V899" s="92"/>
      <c r="W899" s="92"/>
      <c r="X899" s="92"/>
      <c r="Y899" s="92"/>
      <c r="Z899" s="93"/>
      <c r="AA899" s="94">
        <v>41</v>
      </c>
      <c r="AB899" s="95"/>
      <c r="AC899" s="95"/>
      <c r="AD899" s="95"/>
      <c r="AE899" s="95"/>
      <c r="AF899" s="95"/>
      <c r="AG899" s="95"/>
      <c r="AH899" s="95"/>
      <c r="AI899" s="96"/>
      <c r="AJ899" s="94">
        <v>43</v>
      </c>
      <c r="AK899" s="95"/>
      <c r="AL899" s="95"/>
      <c r="AM899" s="95"/>
      <c r="AN899" s="95"/>
      <c r="AO899" s="95"/>
      <c r="AP899" s="95"/>
      <c r="AQ899" s="95"/>
      <c r="AR899" s="96"/>
      <c r="AS899" s="97"/>
      <c r="AT899" s="98"/>
      <c r="AU899" s="98"/>
      <c r="AV899" s="98"/>
      <c r="AW899" s="98"/>
      <c r="AX899" s="99"/>
      <c r="AY899" s="33"/>
      <c r="AZ899" s="33"/>
      <c r="BA899" s="33"/>
      <c r="BB899" s="33"/>
      <c r="BC899" s="33"/>
      <c r="BD899" s="33"/>
      <c r="BE899" s="33"/>
      <c r="BF899" s="33"/>
      <c r="BG899" s="33"/>
      <c r="BH899" s="33"/>
      <c r="BI899" s="33"/>
      <c r="BJ899" s="33"/>
      <c r="BK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c r="CQ899" s="33"/>
      <c r="CR899" s="33"/>
      <c r="CS899" s="33"/>
      <c r="CT899" s="33"/>
      <c r="CU899" s="33"/>
      <c r="CV899" s="33"/>
      <c r="CW899" s="33"/>
      <c r="CX899" s="33"/>
      <c r="CY899" s="33"/>
      <c r="CZ899" s="33"/>
      <c r="DA899" s="33"/>
      <c r="DB899" s="33"/>
      <c r="DC899" s="33"/>
      <c r="DD899" s="33"/>
      <c r="DE899" s="33"/>
      <c r="DF899" s="33"/>
      <c r="DG899" s="33"/>
      <c r="DH899" s="33"/>
      <c r="DI899" s="33"/>
      <c r="DJ899" s="33"/>
      <c r="DK899" s="33"/>
      <c r="DL899" s="33"/>
      <c r="DM899" s="33"/>
      <c r="DN899" s="33"/>
      <c r="DO899" s="33"/>
      <c r="DP899" s="33"/>
      <c r="DQ899" s="33"/>
      <c r="DR899" s="33"/>
      <c r="DS899" s="33"/>
      <c r="DT899" s="33"/>
      <c r="DU899" s="33"/>
      <c r="DV899" s="33"/>
      <c r="DW899" s="33"/>
      <c r="DX899" s="33"/>
      <c r="DY899" s="33"/>
      <c r="DZ899" s="33"/>
      <c r="EA899" s="33"/>
      <c r="EB899" s="33"/>
      <c r="EC899" s="33"/>
      <c r="ED899" s="33"/>
      <c r="EE899" s="33"/>
      <c r="EF899" s="33"/>
      <c r="EG899" s="33"/>
      <c r="EH899" s="33"/>
      <c r="EI899" s="33"/>
      <c r="EJ899" s="33"/>
      <c r="EK899" s="33"/>
      <c r="EL899" s="33"/>
      <c r="EM899" s="33"/>
      <c r="EN899" s="33"/>
      <c r="EO899" s="33"/>
      <c r="EP899" s="33"/>
      <c r="EQ899" s="33"/>
      <c r="ER899" s="33"/>
      <c r="ES899" s="33"/>
      <c r="ET899" s="33"/>
      <c r="EU899" s="33"/>
      <c r="EV899" s="33"/>
      <c r="EW899" s="33"/>
      <c r="EX899" s="33"/>
      <c r="EY899" s="33"/>
      <c r="EZ899" s="33"/>
      <c r="FA899" s="33"/>
      <c r="FB899" s="33"/>
      <c r="FC899" s="33"/>
      <c r="FD899" s="33"/>
      <c r="FE899" s="33"/>
      <c r="FF899" s="33"/>
      <c r="FG899" s="33"/>
      <c r="FH899" s="33"/>
      <c r="FI899" s="33"/>
      <c r="FJ899" s="33"/>
      <c r="FK899" s="33"/>
      <c r="FL899" s="33"/>
      <c r="FM899" s="33"/>
      <c r="FN899" s="33"/>
      <c r="FO899" s="33"/>
      <c r="FP899" s="33"/>
      <c r="FQ899" s="33"/>
      <c r="FR899" s="33"/>
      <c r="FS899" s="33"/>
      <c r="FT899" s="33"/>
      <c r="FU899" s="33"/>
      <c r="FV899" s="33"/>
      <c r="FW899" s="33"/>
      <c r="FX899" s="33"/>
      <c r="FY899" s="33"/>
      <c r="FZ899" s="33"/>
      <c r="GA899" s="33"/>
      <c r="GB899" s="33"/>
      <c r="GC899" s="33"/>
      <c r="GD899" s="33"/>
      <c r="GE899" s="33"/>
      <c r="GF899" s="33"/>
      <c r="GG899" s="33"/>
      <c r="GH899" s="33"/>
      <c r="GI899" s="33"/>
      <c r="GJ899" s="33"/>
      <c r="GK899" s="33"/>
      <c r="GL899" s="33"/>
      <c r="GM899" s="33"/>
      <c r="GN899" s="33"/>
      <c r="GO899" s="33"/>
      <c r="GP899" s="33"/>
      <c r="GQ899" s="33"/>
      <c r="GR899" s="33"/>
      <c r="GS899" s="33"/>
      <c r="GT899" s="33"/>
      <c r="GU899" s="33"/>
      <c r="GV899" s="33"/>
      <c r="GW899" s="33"/>
      <c r="GX899" s="33"/>
      <c r="GY899" s="33"/>
      <c r="GZ899" s="33"/>
      <c r="HA899" s="33"/>
      <c r="HB899" s="33"/>
      <c r="HC899" s="33"/>
      <c r="HD899" s="33"/>
      <c r="HE899" s="33"/>
      <c r="HF899" s="33"/>
      <c r="HG899" s="33"/>
      <c r="HH899" s="33"/>
      <c r="HI899" s="33"/>
      <c r="HJ899" s="33"/>
      <c r="HK899" s="33"/>
      <c r="HL899" s="33"/>
      <c r="HM899" s="33"/>
      <c r="HN899" s="33"/>
      <c r="HO899" s="33"/>
      <c r="HP899" s="33"/>
      <c r="HQ899" s="33"/>
      <c r="HR899" s="33"/>
      <c r="HS899" s="33"/>
      <c r="HT899" s="33"/>
      <c r="HU899" s="33"/>
      <c r="HV899" s="33"/>
      <c r="HW899" s="33"/>
      <c r="HX899" s="33"/>
      <c r="HY899" s="33"/>
      <c r="HZ899" s="33"/>
      <c r="IA899" s="33"/>
      <c r="IB899" s="33"/>
      <c r="IC899" s="33"/>
      <c r="ID899" s="33"/>
      <c r="IE899" s="33"/>
      <c r="IF899" s="33"/>
      <c r="IG899" s="33"/>
      <c r="IH899" s="33"/>
      <c r="II899" s="33"/>
      <c r="IJ899" s="33"/>
      <c r="IK899" s="33"/>
      <c r="IL899" s="33"/>
      <c r="IM899" s="33"/>
      <c r="IN899" s="33"/>
      <c r="IO899" s="33"/>
      <c r="IP899" s="33"/>
      <c r="IQ899" s="33"/>
    </row>
    <row r="900" spans="1:251" s="47" customFormat="1" ht="18.75" customHeight="1">
      <c r="A900" s="39"/>
      <c r="B900" s="56"/>
      <c r="C900" s="91" t="s">
        <v>220</v>
      </c>
      <c r="D900" s="92"/>
      <c r="E900" s="92"/>
      <c r="F900" s="92"/>
      <c r="G900" s="92"/>
      <c r="H900" s="92"/>
      <c r="I900" s="92"/>
      <c r="J900" s="92"/>
      <c r="K900" s="92"/>
      <c r="L900" s="92"/>
      <c r="M900" s="92"/>
      <c r="N900" s="92"/>
      <c r="O900" s="92"/>
      <c r="P900" s="92"/>
      <c r="Q900" s="92"/>
      <c r="R900" s="92"/>
      <c r="S900" s="92"/>
      <c r="T900" s="92"/>
      <c r="U900" s="92"/>
      <c r="V900" s="92"/>
      <c r="W900" s="92"/>
      <c r="X900" s="92"/>
      <c r="Y900" s="92"/>
      <c r="Z900" s="93"/>
      <c r="AA900" s="94">
        <v>10</v>
      </c>
      <c r="AB900" s="95"/>
      <c r="AC900" s="95"/>
      <c r="AD900" s="95"/>
      <c r="AE900" s="95"/>
      <c r="AF900" s="95"/>
      <c r="AG900" s="95"/>
      <c r="AH900" s="95"/>
      <c r="AI900" s="96"/>
      <c r="AJ900" s="94">
        <v>6</v>
      </c>
      <c r="AK900" s="95"/>
      <c r="AL900" s="95"/>
      <c r="AM900" s="95"/>
      <c r="AN900" s="95"/>
      <c r="AO900" s="95"/>
      <c r="AP900" s="95"/>
      <c r="AQ900" s="95"/>
      <c r="AR900" s="96"/>
      <c r="AS900" s="97"/>
      <c r="AT900" s="98"/>
      <c r="AU900" s="98"/>
      <c r="AV900" s="98"/>
      <c r="AW900" s="98"/>
      <c r="AX900" s="99"/>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c r="CT900" s="33"/>
      <c r="CU900" s="33"/>
      <c r="CV900" s="33"/>
      <c r="CW900" s="33"/>
      <c r="CX900" s="33"/>
      <c r="CY900" s="33"/>
      <c r="CZ900" s="33"/>
      <c r="DA900" s="33"/>
      <c r="DB900" s="33"/>
      <c r="DC900" s="33"/>
      <c r="DD900" s="33"/>
      <c r="DE900" s="33"/>
      <c r="DF900" s="33"/>
      <c r="DG900" s="33"/>
      <c r="DH900" s="33"/>
      <c r="DI900" s="33"/>
      <c r="DJ900" s="33"/>
      <c r="DK900" s="33"/>
      <c r="DL900" s="33"/>
      <c r="DM900" s="33"/>
      <c r="DN900" s="33"/>
      <c r="DO900" s="33"/>
      <c r="DP900" s="33"/>
      <c r="DQ900" s="33"/>
      <c r="DR900" s="33"/>
      <c r="DS900" s="33"/>
      <c r="DT900" s="33"/>
      <c r="DU900" s="33"/>
      <c r="DV900" s="33"/>
      <c r="DW900" s="33"/>
      <c r="DX900" s="33"/>
      <c r="DY900" s="33"/>
      <c r="DZ900" s="33"/>
      <c r="EA900" s="33"/>
      <c r="EB900" s="33"/>
      <c r="EC900" s="33"/>
      <c r="ED900" s="33"/>
      <c r="EE900" s="33"/>
      <c r="EF900" s="33"/>
      <c r="EG900" s="33"/>
      <c r="EH900" s="33"/>
      <c r="EI900" s="33"/>
      <c r="EJ900" s="33"/>
      <c r="EK900" s="33"/>
      <c r="EL900" s="33"/>
      <c r="EM900" s="33"/>
      <c r="EN900" s="33"/>
      <c r="EO900" s="33"/>
      <c r="EP900" s="33"/>
      <c r="EQ900" s="33"/>
      <c r="ER900" s="33"/>
      <c r="ES900" s="33"/>
      <c r="ET900" s="33"/>
      <c r="EU900" s="33"/>
      <c r="EV900" s="33"/>
      <c r="EW900" s="33"/>
      <c r="EX900" s="33"/>
      <c r="EY900" s="33"/>
      <c r="EZ900" s="33"/>
      <c r="FA900" s="33"/>
      <c r="FB900" s="33"/>
      <c r="FC900" s="33"/>
      <c r="FD900" s="33"/>
      <c r="FE900" s="33"/>
      <c r="FF900" s="33"/>
      <c r="FG900" s="33"/>
      <c r="FH900" s="33"/>
      <c r="FI900" s="33"/>
      <c r="FJ900" s="33"/>
      <c r="FK900" s="33"/>
      <c r="FL900" s="33"/>
      <c r="FM900" s="33"/>
      <c r="FN900" s="33"/>
      <c r="FO900" s="33"/>
      <c r="FP900" s="33"/>
      <c r="FQ900" s="33"/>
      <c r="FR900" s="33"/>
      <c r="FS900" s="33"/>
      <c r="FT900" s="33"/>
      <c r="FU900" s="33"/>
      <c r="FV900" s="33"/>
      <c r="FW900" s="33"/>
      <c r="FX900" s="33"/>
      <c r="FY900" s="33"/>
      <c r="FZ900" s="33"/>
      <c r="GA900" s="33"/>
      <c r="GB900" s="33"/>
      <c r="GC900" s="33"/>
      <c r="GD900" s="33"/>
      <c r="GE900" s="33"/>
      <c r="GF900" s="33"/>
      <c r="GG900" s="33"/>
      <c r="GH900" s="33"/>
      <c r="GI900" s="33"/>
      <c r="GJ900" s="33"/>
      <c r="GK900" s="33"/>
      <c r="GL900" s="33"/>
      <c r="GM900" s="33"/>
      <c r="GN900" s="33"/>
      <c r="GO900" s="33"/>
      <c r="GP900" s="33"/>
      <c r="GQ900" s="33"/>
      <c r="GR900" s="33"/>
      <c r="GS900" s="33"/>
      <c r="GT900" s="33"/>
      <c r="GU900" s="33"/>
      <c r="GV900" s="33"/>
      <c r="GW900" s="33"/>
      <c r="GX900" s="33"/>
      <c r="GY900" s="33"/>
      <c r="GZ900" s="33"/>
      <c r="HA900" s="33"/>
      <c r="HB900" s="33"/>
      <c r="HC900" s="33"/>
      <c r="HD900" s="33"/>
      <c r="HE900" s="33"/>
      <c r="HF900" s="33"/>
      <c r="HG900" s="33"/>
      <c r="HH900" s="33"/>
      <c r="HI900" s="33"/>
      <c r="HJ900" s="33"/>
      <c r="HK900" s="33"/>
      <c r="HL900" s="33"/>
      <c r="HM900" s="33"/>
      <c r="HN900" s="33"/>
      <c r="HO900" s="33"/>
      <c r="HP900" s="33"/>
      <c r="HQ900" s="33"/>
      <c r="HR900" s="33"/>
      <c r="HS900" s="33"/>
      <c r="HT900" s="33"/>
      <c r="HU900" s="33"/>
      <c r="HV900" s="33"/>
      <c r="HW900" s="33"/>
      <c r="HX900" s="33"/>
      <c r="HY900" s="33"/>
      <c r="HZ900" s="33"/>
      <c r="IA900" s="33"/>
      <c r="IB900" s="33"/>
      <c r="IC900" s="33"/>
      <c r="ID900" s="33"/>
      <c r="IE900" s="33"/>
      <c r="IF900" s="33"/>
      <c r="IG900" s="33"/>
      <c r="IH900" s="33"/>
      <c r="II900" s="33"/>
      <c r="IJ900" s="33"/>
      <c r="IK900" s="33"/>
      <c r="IL900" s="33"/>
      <c r="IM900" s="33"/>
      <c r="IN900" s="33"/>
      <c r="IO900" s="33"/>
      <c r="IP900" s="33"/>
      <c r="IQ900" s="33"/>
    </row>
    <row r="901" spans="1:251" s="47" customFormat="1" ht="18.75" customHeight="1" thickBot="1">
      <c r="A901" s="48"/>
      <c r="B901" s="100" t="s">
        <v>84</v>
      </c>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2"/>
      <c r="AA901" s="103">
        <f>SUM($AA$898:$AA$900)</f>
        <v>478</v>
      </c>
      <c r="AB901" s="104"/>
      <c r="AC901" s="104"/>
      <c r="AD901" s="104"/>
      <c r="AE901" s="104"/>
      <c r="AF901" s="104"/>
      <c r="AG901" s="104"/>
      <c r="AH901" s="104"/>
      <c r="AI901" s="105"/>
      <c r="AJ901" s="103">
        <f>SUM($AJ$898:$AJ$900)</f>
        <v>478</v>
      </c>
      <c r="AK901" s="104"/>
      <c r="AL901" s="104"/>
      <c r="AM901" s="104"/>
      <c r="AN901" s="104"/>
      <c r="AO901" s="104"/>
      <c r="AP901" s="104"/>
      <c r="AQ901" s="104"/>
      <c r="AR901" s="105"/>
      <c r="AS901" s="106"/>
      <c r="AT901" s="107"/>
      <c r="AU901" s="107"/>
      <c r="AV901" s="107"/>
      <c r="AW901" s="107"/>
      <c r="AX901" s="108"/>
      <c r="AY901" s="33"/>
      <c r="AZ901" s="33"/>
      <c r="BA901" s="33"/>
      <c r="BB901" s="33"/>
      <c r="BC901" s="33"/>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c r="CT901" s="33"/>
      <c r="CU901" s="33"/>
      <c r="CV901" s="33"/>
      <c r="CW901" s="33"/>
      <c r="CX901" s="33"/>
      <c r="CY901" s="33"/>
      <c r="CZ901" s="33"/>
      <c r="DA901" s="33"/>
      <c r="DB901" s="33"/>
      <c r="DC901" s="33"/>
      <c r="DD901" s="33"/>
      <c r="DE901" s="33"/>
      <c r="DF901" s="33"/>
      <c r="DG901" s="33"/>
      <c r="DH901" s="33"/>
      <c r="DI901" s="33"/>
      <c r="DJ901" s="33"/>
      <c r="DK901" s="33"/>
      <c r="DL901" s="33"/>
      <c r="DM901" s="33"/>
      <c r="DN901" s="33"/>
      <c r="DO901" s="33"/>
      <c r="DP901" s="33"/>
      <c r="DQ901" s="33"/>
      <c r="DR901" s="33"/>
      <c r="DS901" s="33"/>
      <c r="DT901" s="33"/>
      <c r="DU901" s="33"/>
      <c r="DV901" s="33"/>
      <c r="DW901" s="33"/>
      <c r="DX901" s="33"/>
      <c r="DY901" s="33"/>
      <c r="DZ901" s="33"/>
      <c r="EA901" s="33"/>
      <c r="EB901" s="33"/>
      <c r="EC901" s="33"/>
      <c r="ED901" s="33"/>
      <c r="EE901" s="33"/>
      <c r="EF901" s="33"/>
      <c r="EG901" s="33"/>
      <c r="EH901" s="33"/>
      <c r="EI901" s="33"/>
      <c r="EJ901" s="33"/>
      <c r="EK901" s="33"/>
      <c r="EL901" s="33"/>
      <c r="EM901" s="33"/>
      <c r="EN901" s="33"/>
      <c r="EO901" s="33"/>
      <c r="EP901" s="33"/>
      <c r="EQ901" s="33"/>
      <c r="ER901" s="33"/>
      <c r="ES901" s="33"/>
      <c r="ET901" s="33"/>
      <c r="EU901" s="33"/>
      <c r="EV901" s="33"/>
      <c r="EW901" s="33"/>
      <c r="EX901" s="33"/>
      <c r="EY901" s="33"/>
      <c r="EZ901" s="33"/>
      <c r="FA901" s="33"/>
      <c r="FB901" s="33"/>
      <c r="FC901" s="33"/>
      <c r="FD901" s="33"/>
      <c r="FE901" s="33"/>
      <c r="FF901" s="33"/>
      <c r="FG901" s="33"/>
      <c r="FH901" s="33"/>
      <c r="FI901" s="33"/>
      <c r="FJ901" s="33"/>
      <c r="FK901" s="33"/>
      <c r="FL901" s="33"/>
      <c r="FM901" s="33"/>
      <c r="FN901" s="33"/>
      <c r="FO901" s="33"/>
      <c r="FP901" s="33"/>
      <c r="FQ901" s="33"/>
      <c r="FR901" s="33"/>
      <c r="FS901" s="33"/>
      <c r="FT901" s="33"/>
      <c r="FU901" s="33"/>
      <c r="FV901" s="33"/>
      <c r="FW901" s="33"/>
      <c r="FX901" s="33"/>
      <c r="FY901" s="33"/>
      <c r="FZ901" s="33"/>
      <c r="GA901" s="33"/>
      <c r="GB901" s="33"/>
      <c r="GC901" s="33"/>
      <c r="GD901" s="33"/>
      <c r="GE901" s="33"/>
      <c r="GF901" s="33"/>
      <c r="GG901" s="33"/>
      <c r="GH901" s="33"/>
      <c r="GI901" s="33"/>
      <c r="GJ901" s="33"/>
      <c r="GK901" s="33"/>
      <c r="GL901" s="33"/>
      <c r="GM901" s="33"/>
      <c r="GN901" s="33"/>
      <c r="GO901" s="33"/>
      <c r="GP901" s="33"/>
      <c r="GQ901" s="33"/>
      <c r="GR901" s="33"/>
      <c r="GS901" s="33"/>
      <c r="GT901" s="33"/>
      <c r="GU901" s="33"/>
      <c r="GV901" s="33"/>
      <c r="GW901" s="33"/>
      <c r="GX901" s="33"/>
      <c r="GY901" s="33"/>
      <c r="GZ901" s="33"/>
      <c r="HA901" s="33"/>
      <c r="HB901" s="33"/>
      <c r="HC901" s="33"/>
      <c r="HD901" s="33"/>
      <c r="HE901" s="33"/>
      <c r="HF901" s="33"/>
      <c r="HG901" s="33"/>
      <c r="HH901" s="33"/>
      <c r="HI901" s="33"/>
      <c r="HJ901" s="33"/>
      <c r="HK901" s="33"/>
      <c r="HL901" s="33"/>
      <c r="HM901" s="33"/>
      <c r="HN901" s="33"/>
      <c r="HO901" s="33"/>
      <c r="HP901" s="33"/>
      <c r="HQ901" s="33"/>
      <c r="HR901" s="33"/>
      <c r="HS901" s="33"/>
      <c r="HT901" s="33"/>
      <c r="HU901" s="33"/>
      <c r="HV901" s="33"/>
      <c r="HW901" s="33"/>
      <c r="HX901" s="33"/>
      <c r="HY901" s="33"/>
      <c r="HZ901" s="33"/>
      <c r="IA901" s="33"/>
      <c r="IB901" s="33"/>
      <c r="IC901" s="33"/>
      <c r="ID901" s="33"/>
      <c r="IE901" s="33"/>
      <c r="IF901" s="33"/>
      <c r="IG901" s="33"/>
      <c r="IH901" s="33"/>
      <c r="II901" s="33"/>
      <c r="IJ901" s="33"/>
      <c r="IK901" s="33"/>
      <c r="IL901" s="33"/>
      <c r="IM901" s="33"/>
      <c r="IN901" s="33"/>
      <c r="IO901" s="33"/>
      <c r="IP901" s="33"/>
      <c r="IQ901" s="33"/>
    </row>
    <row r="903" spans="1:251" ht="18.75">
      <c r="A903" s="32" t="s">
        <v>71</v>
      </c>
      <c r="AW903" s="34"/>
      <c r="AX903" s="35"/>
      <c r="AY903" s="34"/>
    </row>
    <row r="905" spans="1:251" ht="18.75">
      <c r="B905" s="109" t="s">
        <v>0</v>
      </c>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c r="AD905" s="110"/>
      <c r="AE905" s="110"/>
      <c r="AF905" s="110"/>
      <c r="AG905" s="110"/>
      <c r="AH905" s="110"/>
      <c r="AI905" s="110"/>
      <c r="AJ905" s="110"/>
      <c r="AK905" s="110"/>
      <c r="AL905" s="110"/>
      <c r="AM905" s="110"/>
      <c r="AN905" s="110"/>
      <c r="AO905" s="110"/>
      <c r="AP905" s="110"/>
      <c r="AQ905" s="110"/>
      <c r="AR905" s="110"/>
      <c r="AS905" s="110"/>
      <c r="AT905" s="110"/>
      <c r="AU905" s="110"/>
      <c r="AV905" s="110"/>
      <c r="AW905" s="110"/>
      <c r="AX905" s="110"/>
    </row>
    <row r="906" spans="1:251">
      <c r="Z906" s="36"/>
      <c r="AD906" s="36"/>
      <c r="AE906" s="36"/>
      <c r="AF906" s="36"/>
      <c r="AG906" s="36"/>
      <c r="AH906" s="36"/>
      <c r="AI906" s="36"/>
      <c r="AO906" s="36"/>
    </row>
    <row r="907" spans="1:251" ht="13.5" thickBot="1">
      <c r="Z907" s="36"/>
      <c r="AD907" s="36"/>
      <c r="AE907" s="36"/>
      <c r="AF907" s="36"/>
      <c r="AG907" s="36"/>
      <c r="AH907" s="36"/>
      <c r="AI907" s="36"/>
      <c r="AO907" s="36"/>
      <c r="DI907" s="37"/>
    </row>
    <row r="908" spans="1:251" ht="24.75" customHeight="1" thickBot="1">
      <c r="B908" s="111" t="s">
        <v>72</v>
      </c>
      <c r="C908" s="112"/>
      <c r="D908" s="112"/>
      <c r="E908" s="112"/>
      <c r="F908" s="112"/>
      <c r="G908" s="112"/>
      <c r="H908" s="113" t="s">
        <v>179</v>
      </c>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c r="AL908" s="114"/>
      <c r="AM908" s="114"/>
      <c r="AN908" s="114"/>
      <c r="AO908" s="114"/>
      <c r="AP908" s="114"/>
      <c r="AQ908" s="114"/>
      <c r="AR908" s="114"/>
      <c r="AS908" s="114"/>
      <c r="AT908" s="114"/>
      <c r="AU908" s="114"/>
      <c r="AV908" s="114"/>
      <c r="AW908" s="114"/>
      <c r="AX908" s="115"/>
      <c r="DI908" s="37"/>
    </row>
    <row r="909" spans="1:251" ht="14.25">
      <c r="B909" s="38"/>
      <c r="C909" s="38"/>
      <c r="D909" s="38"/>
      <c r="E909" s="38"/>
      <c r="F909" s="38"/>
      <c r="G909" s="38"/>
      <c r="H909" s="39"/>
      <c r="I909" s="39"/>
      <c r="J909" s="39"/>
      <c r="K909" s="39"/>
      <c r="L909" s="40"/>
      <c r="M909" s="40"/>
      <c r="N909" s="40"/>
      <c r="O909" s="40"/>
      <c r="P909" s="39"/>
      <c r="Q909" s="39"/>
      <c r="R909" s="39"/>
      <c r="S909" s="39"/>
      <c r="T909" s="39"/>
      <c r="U909" s="39"/>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DI909" s="37"/>
    </row>
    <row r="910" spans="1:251" ht="15" thickBot="1">
      <c r="A910" s="42"/>
      <c r="B910" s="41" t="s">
        <v>74</v>
      </c>
      <c r="C910" s="39"/>
      <c r="D910" s="39"/>
      <c r="E910" s="39"/>
      <c r="F910" s="39"/>
      <c r="G910" s="39"/>
      <c r="H910" s="39"/>
      <c r="I910" s="39"/>
      <c r="J910" s="39"/>
      <c r="K910" s="39"/>
      <c r="L910" s="40"/>
      <c r="M910" s="40"/>
      <c r="N910" s="40"/>
      <c r="O910" s="40"/>
      <c r="P910" s="39"/>
      <c r="Q910" s="39"/>
      <c r="R910" s="39"/>
      <c r="S910" s="39"/>
      <c r="T910" s="39"/>
      <c r="U910" s="39"/>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DI910" s="37"/>
    </row>
    <row r="911" spans="1:251" ht="14.25">
      <c r="A911" s="39"/>
      <c r="B911" s="43"/>
      <c r="C911" s="38"/>
      <c r="D911" s="38"/>
      <c r="E911" s="38"/>
      <c r="F911" s="38"/>
      <c r="G911" s="38"/>
      <c r="H911" s="38"/>
      <c r="I911" s="38"/>
      <c r="J911" s="38"/>
      <c r="K911" s="38"/>
      <c r="L911" s="44"/>
      <c r="M911" s="44"/>
      <c r="N911" s="44"/>
      <c r="O911" s="44"/>
      <c r="P911" s="38"/>
      <c r="Q911" s="38"/>
      <c r="R911" s="38"/>
      <c r="S911" s="38"/>
      <c r="T911" s="38"/>
      <c r="U911" s="38"/>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6"/>
    </row>
    <row r="912" spans="1:251" ht="12" customHeight="1">
      <c r="A912" s="39"/>
      <c r="B912" s="116" t="s">
        <v>180</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8"/>
    </row>
    <row r="913" spans="1:113" ht="12" customHeight="1">
      <c r="A913" s="39"/>
      <c r="B913" s="116"/>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8"/>
      <c r="BC913" s="47"/>
    </row>
    <row r="914" spans="1:113" ht="12" customHeight="1">
      <c r="A914" s="39"/>
      <c r="B914" s="116"/>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8"/>
    </row>
    <row r="915" spans="1:113" ht="12" customHeight="1">
      <c r="A915" s="39"/>
      <c r="B915" s="116"/>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8"/>
    </row>
    <row r="916" spans="1:113" ht="12" customHeight="1">
      <c r="A916" s="39"/>
      <c r="B916" s="116"/>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8"/>
    </row>
    <row r="917" spans="1:113" ht="15" thickBot="1">
      <c r="A917" s="48"/>
      <c r="B917" s="49"/>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0"/>
      <c r="AP917" s="50"/>
      <c r="AQ917" s="50"/>
      <c r="AR917" s="50"/>
      <c r="AS917" s="50"/>
      <c r="AT917" s="50"/>
      <c r="AU917" s="50"/>
      <c r="AV917" s="50"/>
      <c r="AW917" s="50"/>
      <c r="AX917" s="51"/>
    </row>
    <row r="918" spans="1:113">
      <c r="B918" s="52"/>
    </row>
    <row r="919" spans="1:113" ht="15" thickBot="1">
      <c r="A919" s="42"/>
      <c r="B919" s="41" t="s">
        <v>75</v>
      </c>
      <c r="C919" s="39"/>
      <c r="D919" s="39"/>
      <c r="E919" s="39"/>
      <c r="F919" s="39"/>
      <c r="G919" s="39"/>
      <c r="H919" s="39"/>
      <c r="I919" s="39"/>
      <c r="J919" s="39"/>
      <c r="K919" s="39"/>
      <c r="L919" s="40"/>
      <c r="M919" s="40"/>
      <c r="N919" s="40"/>
      <c r="O919" s="40"/>
      <c r="P919" s="39"/>
      <c r="Q919" s="39"/>
      <c r="R919" s="39"/>
      <c r="S919" s="39"/>
      <c r="T919" s="39"/>
      <c r="U919" s="39"/>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DI919" s="37"/>
    </row>
    <row r="920" spans="1:113" ht="14.25">
      <c r="A920" s="39"/>
      <c r="B920" s="43"/>
      <c r="C920" s="38"/>
      <c r="D920" s="38"/>
      <c r="E920" s="38"/>
      <c r="F920" s="38"/>
      <c r="G920" s="38"/>
      <c r="H920" s="38"/>
      <c r="I920" s="38"/>
      <c r="J920" s="38"/>
      <c r="K920" s="38"/>
      <c r="L920" s="44"/>
      <c r="M920" s="44"/>
      <c r="N920" s="44"/>
      <c r="O920" s="44"/>
      <c r="P920" s="38"/>
      <c r="Q920" s="38"/>
      <c r="R920" s="38"/>
      <c r="S920" s="38"/>
      <c r="T920" s="38"/>
      <c r="U920" s="38"/>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6"/>
    </row>
    <row r="921" spans="1:113" ht="12" customHeight="1">
      <c r="A921" s="39"/>
      <c r="B921" s="116" t="s">
        <v>181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8"/>
    </row>
    <row r="922" spans="1:113" ht="12" customHeight="1">
      <c r="A922" s="39"/>
      <c r="B922" s="116"/>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8"/>
    </row>
    <row r="923" spans="1:113" ht="12" customHeight="1">
      <c r="A923" s="39"/>
      <c r="B923" s="116"/>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8"/>
    </row>
    <row r="924" spans="1:113" ht="12" customHeight="1">
      <c r="A924" s="39"/>
      <c r="B924" s="116"/>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8"/>
      <c r="BC924" s="47"/>
    </row>
    <row r="925" spans="1:113" ht="12" customHeight="1">
      <c r="A925" s="39"/>
      <c r="B925" s="116"/>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8"/>
    </row>
    <row r="926" spans="1:113" ht="12" customHeight="1">
      <c r="A926" s="39"/>
      <c r="B926" s="116"/>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8"/>
    </row>
    <row r="927" spans="1:113" ht="12" customHeight="1">
      <c r="A927" s="39"/>
      <c r="B927" s="116"/>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8"/>
    </row>
    <row r="928" spans="1:113" ht="15" thickBot="1">
      <c r="A928" s="48"/>
      <c r="B928" s="49"/>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1"/>
    </row>
    <row r="929" spans="1:251">
      <c r="B929" s="52"/>
    </row>
    <row r="930" spans="1:251" ht="14.25">
      <c r="B930" s="41" t="s">
        <v>77</v>
      </c>
      <c r="C930" s="39"/>
      <c r="D930" s="39"/>
      <c r="E930" s="39"/>
      <c r="F930" s="39"/>
      <c r="G930" s="39"/>
      <c r="H930" s="39"/>
      <c r="I930" s="39"/>
      <c r="J930" s="39"/>
      <c r="K930" s="39"/>
      <c r="L930" s="40"/>
      <c r="M930" s="40"/>
      <c r="N930" s="40"/>
      <c r="O930" s="40"/>
      <c r="P930" s="39"/>
      <c r="Q930" s="39"/>
      <c r="R930" s="39"/>
      <c r="S930" s="39"/>
      <c r="T930" s="39"/>
      <c r="U930" s="39"/>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row>
    <row r="931" spans="1:251" ht="15" thickBot="1">
      <c r="B931" s="39"/>
      <c r="C931" s="39"/>
      <c r="D931" s="39"/>
      <c r="E931" s="39"/>
      <c r="F931" s="39"/>
      <c r="G931" s="39"/>
      <c r="H931" s="39"/>
      <c r="I931" s="39"/>
      <c r="J931" s="39"/>
      <c r="K931" s="39"/>
      <c r="L931" s="40"/>
      <c r="M931" s="40"/>
      <c r="N931" s="40"/>
      <c r="O931" s="40"/>
      <c r="P931" s="39"/>
      <c r="Q931" s="39"/>
      <c r="R931" s="39"/>
      <c r="S931" s="39"/>
      <c r="T931" s="39"/>
      <c r="U931" s="39"/>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53" t="s">
        <v>78</v>
      </c>
    </row>
    <row r="932" spans="1:251" s="47" customFormat="1" ht="13.5" customHeight="1">
      <c r="A932" s="39"/>
      <c r="B932" s="119" t="s">
        <v>79</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1"/>
      <c r="AA932" s="125" t="s">
        <v>80</v>
      </c>
      <c r="AB932" s="120"/>
      <c r="AC932" s="120"/>
      <c r="AD932" s="120"/>
      <c r="AE932" s="120"/>
      <c r="AF932" s="120"/>
      <c r="AG932" s="120"/>
      <c r="AH932" s="120"/>
      <c r="AI932" s="121"/>
      <c r="AJ932" s="125" t="s">
        <v>81</v>
      </c>
      <c r="AK932" s="120"/>
      <c r="AL932" s="120"/>
      <c r="AM932" s="120"/>
      <c r="AN932" s="120"/>
      <c r="AO932" s="120"/>
      <c r="AP932" s="120"/>
      <c r="AQ932" s="120"/>
      <c r="AR932" s="121"/>
      <c r="AS932" s="125" t="s">
        <v>82</v>
      </c>
      <c r="AT932" s="120"/>
      <c r="AU932" s="120"/>
      <c r="AV932" s="120"/>
      <c r="AW932" s="120"/>
      <c r="AX932" s="127"/>
      <c r="AY932" s="33"/>
      <c r="AZ932" s="33"/>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c r="CT932" s="33"/>
      <c r="CU932" s="33"/>
      <c r="CV932" s="33"/>
      <c r="CW932" s="33"/>
      <c r="CX932" s="33"/>
      <c r="CY932" s="33"/>
      <c r="CZ932" s="33"/>
      <c r="DA932" s="33"/>
      <c r="DB932" s="33"/>
      <c r="DC932" s="33"/>
      <c r="DD932" s="33"/>
      <c r="DE932" s="33"/>
      <c r="DF932" s="33"/>
      <c r="DG932" s="33"/>
      <c r="DH932" s="33"/>
      <c r="DI932" s="33"/>
      <c r="DJ932" s="33"/>
      <c r="DK932" s="33"/>
      <c r="DL932" s="33"/>
      <c r="DM932" s="33"/>
      <c r="DN932" s="33"/>
      <c r="DO932" s="33"/>
      <c r="DP932" s="33"/>
      <c r="DQ932" s="33"/>
      <c r="DR932" s="33"/>
      <c r="DS932" s="33"/>
      <c r="DT932" s="33"/>
      <c r="DU932" s="33"/>
      <c r="DV932" s="33"/>
      <c r="DW932" s="33"/>
      <c r="DX932" s="33"/>
      <c r="DY932" s="33"/>
      <c r="DZ932" s="33"/>
      <c r="EA932" s="33"/>
      <c r="EB932" s="33"/>
      <c r="EC932" s="33"/>
      <c r="ED932" s="33"/>
      <c r="EE932" s="33"/>
      <c r="EF932" s="33"/>
      <c r="EG932" s="33"/>
      <c r="EH932" s="33"/>
      <c r="EI932" s="33"/>
      <c r="EJ932" s="33"/>
      <c r="EK932" s="33"/>
      <c r="EL932" s="33"/>
      <c r="EM932" s="33"/>
      <c r="EN932" s="33"/>
      <c r="EO932" s="33"/>
      <c r="EP932" s="33"/>
      <c r="EQ932" s="33"/>
      <c r="ER932" s="33"/>
      <c r="ES932" s="33"/>
      <c r="ET932" s="33"/>
      <c r="EU932" s="33"/>
      <c r="EV932" s="33"/>
      <c r="EW932" s="33"/>
      <c r="EX932" s="33"/>
      <c r="EY932" s="33"/>
      <c r="EZ932" s="33"/>
      <c r="FA932" s="33"/>
      <c r="FB932" s="33"/>
      <c r="FC932" s="33"/>
      <c r="FD932" s="33"/>
      <c r="FE932" s="33"/>
      <c r="FF932" s="33"/>
      <c r="FG932" s="33"/>
      <c r="FH932" s="33"/>
      <c r="FI932" s="33"/>
      <c r="FJ932" s="33"/>
      <c r="FK932" s="33"/>
      <c r="FL932" s="33"/>
      <c r="FM932" s="33"/>
      <c r="FN932" s="33"/>
      <c r="FO932" s="33"/>
      <c r="FP932" s="33"/>
      <c r="FQ932" s="33"/>
      <c r="FR932" s="33"/>
      <c r="FS932" s="33"/>
      <c r="FT932" s="33"/>
      <c r="FU932" s="33"/>
      <c r="FV932" s="33"/>
      <c r="FW932" s="33"/>
      <c r="FX932" s="33"/>
      <c r="FY932" s="33"/>
      <c r="FZ932" s="33"/>
      <c r="GA932" s="33"/>
      <c r="GB932" s="33"/>
      <c r="GC932" s="33"/>
      <c r="GD932" s="33"/>
      <c r="GE932" s="33"/>
      <c r="GF932" s="33"/>
      <c r="GG932" s="33"/>
      <c r="GH932" s="33"/>
      <c r="GI932" s="33"/>
      <c r="GJ932" s="33"/>
      <c r="GK932" s="33"/>
      <c r="GL932" s="33"/>
      <c r="GM932" s="33"/>
      <c r="GN932" s="33"/>
      <c r="GO932" s="33"/>
      <c r="GP932" s="33"/>
      <c r="GQ932" s="33"/>
      <c r="GR932" s="33"/>
      <c r="GS932" s="33"/>
      <c r="GT932" s="33"/>
      <c r="GU932" s="33"/>
      <c r="GV932" s="33"/>
      <c r="GW932" s="33"/>
      <c r="GX932" s="33"/>
      <c r="GY932" s="33"/>
      <c r="GZ932" s="33"/>
      <c r="HA932" s="33"/>
      <c r="HB932" s="33"/>
      <c r="HC932" s="33"/>
      <c r="HD932" s="33"/>
      <c r="HE932" s="33"/>
      <c r="HF932" s="33"/>
      <c r="HG932" s="33"/>
      <c r="HH932" s="33"/>
      <c r="HI932" s="33"/>
      <c r="HJ932" s="33"/>
      <c r="HK932" s="33"/>
      <c r="HL932" s="33"/>
      <c r="HM932" s="33"/>
      <c r="HN932" s="33"/>
      <c r="HO932" s="33"/>
      <c r="HP932" s="33"/>
      <c r="HQ932" s="33"/>
      <c r="HR932" s="33"/>
      <c r="HS932" s="33"/>
      <c r="HT932" s="33"/>
      <c r="HU932" s="33"/>
      <c r="HV932" s="33"/>
      <c r="HW932" s="33"/>
      <c r="HX932" s="33"/>
      <c r="HY932" s="33"/>
      <c r="HZ932" s="33"/>
      <c r="IA932" s="33"/>
      <c r="IB932" s="33"/>
      <c r="IC932" s="33"/>
      <c r="ID932" s="33"/>
      <c r="IE932" s="33"/>
      <c r="IF932" s="33"/>
      <c r="IG932" s="33"/>
      <c r="IH932" s="33"/>
      <c r="II932" s="33"/>
      <c r="IJ932" s="33"/>
      <c r="IK932" s="33"/>
      <c r="IL932" s="33"/>
      <c r="IM932" s="33"/>
      <c r="IN932" s="33"/>
      <c r="IO932" s="33"/>
      <c r="IP932" s="33"/>
      <c r="IQ932" s="33"/>
    </row>
    <row r="933" spans="1:251" s="47" customFormat="1" ht="13.5">
      <c r="A933" s="39"/>
      <c r="B933" s="122"/>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4"/>
      <c r="AA933" s="126"/>
      <c r="AB933" s="123"/>
      <c r="AC933" s="123"/>
      <c r="AD933" s="123"/>
      <c r="AE933" s="123"/>
      <c r="AF933" s="123"/>
      <c r="AG933" s="123"/>
      <c r="AH933" s="123"/>
      <c r="AI933" s="124"/>
      <c r="AJ933" s="126"/>
      <c r="AK933" s="123"/>
      <c r="AL933" s="123"/>
      <c r="AM933" s="123"/>
      <c r="AN933" s="123"/>
      <c r="AO933" s="123"/>
      <c r="AP933" s="123"/>
      <c r="AQ933" s="123"/>
      <c r="AR933" s="124"/>
      <c r="AS933" s="126"/>
      <c r="AT933" s="123"/>
      <c r="AU933" s="123"/>
      <c r="AV933" s="123"/>
      <c r="AW933" s="123"/>
      <c r="AX933" s="128"/>
      <c r="AY933" s="33"/>
      <c r="AZ933" s="33"/>
      <c r="BA933" s="33"/>
      <c r="BB933" s="54"/>
      <c r="BC933" s="55"/>
      <c r="BE933" s="33"/>
      <c r="BF933" s="33"/>
      <c r="BG933" s="33"/>
      <c r="BH933" s="33"/>
      <c r="BI933" s="33"/>
      <c r="BJ933" s="33"/>
      <c r="BK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c r="CQ933" s="33"/>
      <c r="CR933" s="33"/>
      <c r="CS933" s="33"/>
      <c r="CT933" s="33"/>
      <c r="CU933" s="33"/>
      <c r="CV933" s="33"/>
      <c r="CW933" s="33"/>
      <c r="CX933" s="33"/>
      <c r="CY933" s="33"/>
      <c r="CZ933" s="33"/>
      <c r="DA933" s="33"/>
      <c r="DB933" s="33"/>
      <c r="DC933" s="33"/>
      <c r="DD933" s="33"/>
      <c r="DE933" s="33"/>
      <c r="DF933" s="33"/>
      <c r="DG933" s="33"/>
      <c r="DH933" s="33"/>
      <c r="DI933" s="33"/>
      <c r="DJ933" s="33"/>
      <c r="DK933" s="33"/>
      <c r="DL933" s="33"/>
      <c r="DM933" s="33"/>
      <c r="DN933" s="33"/>
      <c r="DO933" s="33"/>
      <c r="DP933" s="33"/>
      <c r="DQ933" s="33"/>
      <c r="DR933" s="33"/>
      <c r="DS933" s="33"/>
      <c r="DT933" s="33"/>
      <c r="DU933" s="33"/>
      <c r="DV933" s="33"/>
      <c r="DW933" s="33"/>
      <c r="DX933" s="33"/>
      <c r="DY933" s="33"/>
      <c r="DZ933" s="33"/>
      <c r="EA933" s="33"/>
      <c r="EB933" s="33"/>
      <c r="EC933" s="33"/>
      <c r="ED933" s="33"/>
      <c r="EE933" s="33"/>
      <c r="EF933" s="33"/>
      <c r="EG933" s="33"/>
      <c r="EH933" s="33"/>
      <c r="EI933" s="33"/>
      <c r="EJ933" s="33"/>
      <c r="EK933" s="33"/>
      <c r="EL933" s="33"/>
      <c r="EM933" s="33"/>
      <c r="EN933" s="33"/>
      <c r="EO933" s="33"/>
      <c r="EP933" s="33"/>
      <c r="EQ933" s="33"/>
      <c r="ER933" s="33"/>
      <c r="ES933" s="33"/>
      <c r="ET933" s="33"/>
      <c r="EU933" s="33"/>
      <c r="EV933" s="33"/>
      <c r="EW933" s="33"/>
      <c r="EX933" s="33"/>
      <c r="EY933" s="33"/>
      <c r="EZ933" s="33"/>
      <c r="FA933" s="33"/>
      <c r="FB933" s="33"/>
      <c r="FC933" s="33"/>
      <c r="FD933" s="33"/>
      <c r="FE933" s="33"/>
      <c r="FF933" s="33"/>
      <c r="FG933" s="33"/>
      <c r="FH933" s="33"/>
      <c r="FI933" s="33"/>
      <c r="FJ933" s="33"/>
      <c r="FK933" s="33"/>
      <c r="FL933" s="33"/>
      <c r="FM933" s="33"/>
      <c r="FN933" s="33"/>
      <c r="FO933" s="33"/>
      <c r="FP933" s="33"/>
      <c r="FQ933" s="33"/>
      <c r="FR933" s="33"/>
      <c r="FS933" s="33"/>
      <c r="FT933" s="33"/>
      <c r="FU933" s="33"/>
      <c r="FV933" s="33"/>
      <c r="FW933" s="33"/>
      <c r="FX933" s="33"/>
      <c r="FY933" s="33"/>
      <c r="FZ933" s="33"/>
      <c r="GA933" s="33"/>
      <c r="GB933" s="33"/>
      <c r="GC933" s="33"/>
      <c r="GD933" s="33"/>
      <c r="GE933" s="33"/>
      <c r="GF933" s="33"/>
      <c r="GG933" s="33"/>
      <c r="GH933" s="33"/>
      <c r="GI933" s="33"/>
      <c r="GJ933" s="33"/>
      <c r="GK933" s="33"/>
      <c r="GL933" s="33"/>
      <c r="GM933" s="33"/>
      <c r="GN933" s="33"/>
      <c r="GO933" s="33"/>
      <c r="GP933" s="33"/>
      <c r="GQ933" s="33"/>
      <c r="GR933" s="33"/>
      <c r="GS933" s="33"/>
      <c r="GT933" s="33"/>
      <c r="GU933" s="33"/>
      <c r="GV933" s="33"/>
      <c r="GW933" s="33"/>
      <c r="GX933" s="33"/>
      <c r="GY933" s="33"/>
      <c r="GZ933" s="33"/>
      <c r="HA933" s="33"/>
      <c r="HB933" s="33"/>
      <c r="HC933" s="33"/>
      <c r="HD933" s="33"/>
      <c r="HE933" s="33"/>
      <c r="HF933" s="33"/>
      <c r="HG933" s="33"/>
      <c r="HH933" s="33"/>
      <c r="HI933" s="33"/>
      <c r="HJ933" s="33"/>
      <c r="HK933" s="33"/>
      <c r="HL933" s="33"/>
      <c r="HM933" s="33"/>
      <c r="HN933" s="33"/>
      <c r="HO933" s="33"/>
      <c r="HP933" s="33"/>
      <c r="HQ933" s="33"/>
      <c r="HR933" s="33"/>
      <c r="HS933" s="33"/>
      <c r="HT933" s="33"/>
      <c r="HU933" s="33"/>
      <c r="HV933" s="33"/>
      <c r="HW933" s="33"/>
      <c r="HX933" s="33"/>
      <c r="HY933" s="33"/>
      <c r="HZ933" s="33"/>
      <c r="IA933" s="33"/>
      <c r="IB933" s="33"/>
      <c r="IC933" s="33"/>
      <c r="ID933" s="33"/>
      <c r="IE933" s="33"/>
      <c r="IF933" s="33"/>
      <c r="IG933" s="33"/>
      <c r="IH933" s="33"/>
      <c r="II933" s="33"/>
      <c r="IJ933" s="33"/>
      <c r="IK933" s="33"/>
      <c r="IL933" s="33"/>
      <c r="IM933" s="33"/>
      <c r="IN933" s="33"/>
      <c r="IO933" s="33"/>
      <c r="IP933" s="33"/>
      <c r="IQ933" s="33"/>
    </row>
    <row r="934" spans="1:251" s="47" customFormat="1" ht="18.75" customHeight="1">
      <c r="A934" s="39"/>
      <c r="B934" s="56"/>
      <c r="C934" s="91" t="s">
        <v>182</v>
      </c>
      <c r="D934" s="92"/>
      <c r="E934" s="92"/>
      <c r="F934" s="92"/>
      <c r="G934" s="92"/>
      <c r="H934" s="92"/>
      <c r="I934" s="92"/>
      <c r="J934" s="92"/>
      <c r="K934" s="92"/>
      <c r="L934" s="92"/>
      <c r="M934" s="92"/>
      <c r="N934" s="92"/>
      <c r="O934" s="92"/>
      <c r="P934" s="92"/>
      <c r="Q934" s="92"/>
      <c r="R934" s="92"/>
      <c r="S934" s="92"/>
      <c r="T934" s="92"/>
      <c r="U934" s="92"/>
      <c r="V934" s="92"/>
      <c r="W934" s="92"/>
      <c r="X934" s="92"/>
      <c r="Y934" s="92"/>
      <c r="Z934" s="93"/>
      <c r="AA934" s="94">
        <v>2074</v>
      </c>
      <c r="AB934" s="95"/>
      <c r="AC934" s="95"/>
      <c r="AD934" s="95"/>
      <c r="AE934" s="95"/>
      <c r="AF934" s="95"/>
      <c r="AG934" s="95"/>
      <c r="AH934" s="95"/>
      <c r="AI934" s="96"/>
      <c r="AJ934" s="94">
        <v>2074</v>
      </c>
      <c r="AK934" s="95"/>
      <c r="AL934" s="95"/>
      <c r="AM934" s="95"/>
      <c r="AN934" s="95"/>
      <c r="AO934" s="95"/>
      <c r="AP934" s="95"/>
      <c r="AQ934" s="95"/>
      <c r="AR934" s="96"/>
      <c r="AS934" s="97"/>
      <c r="AT934" s="98"/>
      <c r="AU934" s="98"/>
      <c r="AV934" s="98"/>
      <c r="AW934" s="98"/>
      <c r="AX934" s="99"/>
      <c r="AY934" s="33"/>
      <c r="AZ934" s="33"/>
      <c r="BA934" s="33"/>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c r="CQ934" s="33"/>
      <c r="CR934" s="33"/>
      <c r="CS934" s="33"/>
      <c r="CT934" s="33"/>
      <c r="CU934" s="33"/>
      <c r="CV934" s="33"/>
      <c r="CW934" s="33"/>
      <c r="CX934" s="33"/>
      <c r="CY934" s="33"/>
      <c r="CZ934" s="33"/>
      <c r="DA934" s="33"/>
      <c r="DB934" s="33"/>
      <c r="DC934" s="33"/>
      <c r="DD934" s="33"/>
      <c r="DE934" s="33"/>
      <c r="DF934" s="33"/>
      <c r="DG934" s="33"/>
      <c r="DH934" s="33"/>
      <c r="DI934" s="33"/>
      <c r="DJ934" s="33"/>
      <c r="DK934" s="33"/>
      <c r="DL934" s="33"/>
      <c r="DM934" s="33"/>
      <c r="DN934" s="33"/>
      <c r="DO934" s="33"/>
      <c r="DP934" s="33"/>
      <c r="DQ934" s="33"/>
      <c r="DR934" s="33"/>
      <c r="DS934" s="33"/>
      <c r="DT934" s="33"/>
      <c r="DU934" s="33"/>
      <c r="DV934" s="33"/>
      <c r="DW934" s="33"/>
      <c r="DX934" s="33"/>
      <c r="DY934" s="33"/>
      <c r="DZ934" s="33"/>
      <c r="EA934" s="33"/>
      <c r="EB934" s="33"/>
      <c r="EC934" s="33"/>
      <c r="ED934" s="33"/>
      <c r="EE934" s="33"/>
      <c r="EF934" s="33"/>
      <c r="EG934" s="33"/>
      <c r="EH934" s="33"/>
      <c r="EI934" s="33"/>
      <c r="EJ934" s="33"/>
      <c r="EK934" s="33"/>
      <c r="EL934" s="33"/>
      <c r="EM934" s="33"/>
      <c r="EN934" s="33"/>
      <c r="EO934" s="33"/>
      <c r="EP934" s="33"/>
      <c r="EQ934" s="33"/>
      <c r="ER934" s="33"/>
      <c r="ES934" s="33"/>
      <c r="ET934" s="33"/>
      <c r="EU934" s="33"/>
      <c r="EV934" s="33"/>
      <c r="EW934" s="33"/>
      <c r="EX934" s="33"/>
      <c r="EY934" s="33"/>
      <c r="EZ934" s="33"/>
      <c r="FA934" s="33"/>
      <c r="FB934" s="33"/>
      <c r="FC934" s="33"/>
      <c r="FD934" s="33"/>
      <c r="FE934" s="33"/>
      <c r="FF934" s="33"/>
      <c r="FG934" s="33"/>
      <c r="FH934" s="33"/>
      <c r="FI934" s="33"/>
      <c r="FJ934" s="33"/>
      <c r="FK934" s="33"/>
      <c r="FL934" s="33"/>
      <c r="FM934" s="33"/>
      <c r="FN934" s="33"/>
      <c r="FO934" s="33"/>
      <c r="FP934" s="33"/>
      <c r="FQ934" s="33"/>
      <c r="FR934" s="33"/>
      <c r="FS934" s="33"/>
      <c r="FT934" s="33"/>
      <c r="FU934" s="33"/>
      <c r="FV934" s="33"/>
      <c r="FW934" s="33"/>
      <c r="FX934" s="33"/>
      <c r="FY934" s="33"/>
      <c r="FZ934" s="33"/>
      <c r="GA934" s="33"/>
      <c r="GB934" s="33"/>
      <c r="GC934" s="33"/>
      <c r="GD934" s="33"/>
      <c r="GE934" s="33"/>
      <c r="GF934" s="33"/>
      <c r="GG934" s="33"/>
      <c r="GH934" s="33"/>
      <c r="GI934" s="33"/>
      <c r="GJ934" s="33"/>
      <c r="GK934" s="33"/>
      <c r="GL934" s="33"/>
      <c r="GM934" s="33"/>
      <c r="GN934" s="33"/>
      <c r="GO934" s="33"/>
      <c r="GP934" s="33"/>
      <c r="GQ934" s="33"/>
      <c r="GR934" s="33"/>
      <c r="GS934" s="33"/>
      <c r="GT934" s="33"/>
      <c r="GU934" s="33"/>
      <c r="GV934" s="33"/>
      <c r="GW934" s="33"/>
      <c r="GX934" s="33"/>
      <c r="GY934" s="33"/>
      <c r="GZ934" s="33"/>
      <c r="HA934" s="33"/>
      <c r="HB934" s="33"/>
      <c r="HC934" s="33"/>
      <c r="HD934" s="33"/>
      <c r="HE934" s="33"/>
      <c r="HF934" s="33"/>
      <c r="HG934" s="33"/>
      <c r="HH934" s="33"/>
      <c r="HI934" s="33"/>
      <c r="HJ934" s="33"/>
      <c r="HK934" s="33"/>
      <c r="HL934" s="33"/>
      <c r="HM934" s="33"/>
      <c r="HN934" s="33"/>
      <c r="HO934" s="33"/>
      <c r="HP934" s="33"/>
      <c r="HQ934" s="33"/>
      <c r="HR934" s="33"/>
      <c r="HS934" s="33"/>
      <c r="HT934" s="33"/>
      <c r="HU934" s="33"/>
      <c r="HV934" s="33"/>
      <c r="HW934" s="33"/>
      <c r="HX934" s="33"/>
      <c r="HY934" s="33"/>
      <c r="HZ934" s="33"/>
      <c r="IA934" s="33"/>
      <c r="IB934" s="33"/>
      <c r="IC934" s="33"/>
      <c r="ID934" s="33"/>
      <c r="IE934" s="33"/>
      <c r="IF934" s="33"/>
      <c r="IG934" s="33"/>
      <c r="IH934" s="33"/>
      <c r="II934" s="33"/>
      <c r="IJ934" s="33"/>
      <c r="IK934" s="33"/>
      <c r="IL934" s="33"/>
      <c r="IM934" s="33"/>
      <c r="IN934" s="33"/>
      <c r="IO934" s="33"/>
      <c r="IP934" s="33"/>
      <c r="IQ934" s="33"/>
    </row>
    <row r="935" spans="1:251" s="47" customFormat="1" ht="18.75" customHeight="1" thickBot="1">
      <c r="A935" s="48"/>
      <c r="B935" s="100" t="s">
        <v>84</v>
      </c>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2"/>
      <c r="AA935" s="103">
        <f>SUM($AA$934:$AA$934)</f>
        <v>2074</v>
      </c>
      <c r="AB935" s="104"/>
      <c r="AC935" s="104"/>
      <c r="AD935" s="104"/>
      <c r="AE935" s="104"/>
      <c r="AF935" s="104"/>
      <c r="AG935" s="104"/>
      <c r="AH935" s="104"/>
      <c r="AI935" s="105"/>
      <c r="AJ935" s="103">
        <f>SUM($AJ$934:$AJ$934)</f>
        <v>2074</v>
      </c>
      <c r="AK935" s="104"/>
      <c r="AL935" s="104"/>
      <c r="AM935" s="104"/>
      <c r="AN935" s="104"/>
      <c r="AO935" s="104"/>
      <c r="AP935" s="104"/>
      <c r="AQ935" s="104"/>
      <c r="AR935" s="105"/>
      <c r="AS935" s="106"/>
      <c r="AT935" s="107"/>
      <c r="AU935" s="107"/>
      <c r="AV935" s="107"/>
      <c r="AW935" s="107"/>
      <c r="AX935" s="108"/>
      <c r="AY935" s="33"/>
      <c r="AZ935" s="33"/>
      <c r="BA935" s="33"/>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c r="CQ935" s="33"/>
      <c r="CR935" s="33"/>
      <c r="CS935" s="33"/>
      <c r="CT935" s="33"/>
      <c r="CU935" s="33"/>
      <c r="CV935" s="33"/>
      <c r="CW935" s="33"/>
      <c r="CX935" s="33"/>
      <c r="CY935" s="33"/>
      <c r="CZ935" s="33"/>
      <c r="DA935" s="33"/>
      <c r="DB935" s="33"/>
      <c r="DC935" s="33"/>
      <c r="DD935" s="33"/>
      <c r="DE935" s="33"/>
      <c r="DF935" s="33"/>
      <c r="DG935" s="33"/>
      <c r="DH935" s="33"/>
      <c r="DI935" s="33"/>
      <c r="DJ935" s="33"/>
      <c r="DK935" s="33"/>
      <c r="DL935" s="33"/>
      <c r="DM935" s="33"/>
      <c r="DN935" s="33"/>
      <c r="DO935" s="33"/>
      <c r="DP935" s="33"/>
      <c r="DQ935" s="33"/>
      <c r="DR935" s="33"/>
      <c r="DS935" s="33"/>
      <c r="DT935" s="33"/>
      <c r="DU935" s="33"/>
      <c r="DV935" s="33"/>
      <c r="DW935" s="33"/>
      <c r="DX935" s="33"/>
      <c r="DY935" s="33"/>
      <c r="DZ935" s="33"/>
      <c r="EA935" s="33"/>
      <c r="EB935" s="33"/>
      <c r="EC935" s="33"/>
      <c r="ED935" s="33"/>
      <c r="EE935" s="33"/>
      <c r="EF935" s="33"/>
      <c r="EG935" s="33"/>
      <c r="EH935" s="33"/>
      <c r="EI935" s="33"/>
      <c r="EJ935" s="33"/>
      <c r="EK935" s="33"/>
      <c r="EL935" s="33"/>
      <c r="EM935" s="33"/>
      <c r="EN935" s="33"/>
      <c r="EO935" s="33"/>
      <c r="EP935" s="33"/>
      <c r="EQ935" s="33"/>
      <c r="ER935" s="33"/>
      <c r="ES935" s="33"/>
      <c r="ET935" s="33"/>
      <c r="EU935" s="33"/>
      <c r="EV935" s="33"/>
      <c r="EW935" s="33"/>
      <c r="EX935" s="33"/>
      <c r="EY935" s="33"/>
      <c r="EZ935" s="33"/>
      <c r="FA935" s="33"/>
      <c r="FB935" s="33"/>
      <c r="FC935" s="33"/>
      <c r="FD935" s="33"/>
      <c r="FE935" s="33"/>
      <c r="FF935" s="33"/>
      <c r="FG935" s="33"/>
      <c r="FH935" s="33"/>
      <c r="FI935" s="33"/>
      <c r="FJ935" s="33"/>
      <c r="FK935" s="33"/>
      <c r="FL935" s="33"/>
      <c r="FM935" s="33"/>
      <c r="FN935" s="33"/>
      <c r="FO935" s="33"/>
      <c r="FP935" s="33"/>
      <c r="FQ935" s="33"/>
      <c r="FR935" s="33"/>
      <c r="FS935" s="33"/>
      <c r="FT935" s="33"/>
      <c r="FU935" s="33"/>
      <c r="FV935" s="33"/>
      <c r="FW935" s="33"/>
      <c r="FX935" s="33"/>
      <c r="FY935" s="33"/>
      <c r="FZ935" s="33"/>
      <c r="GA935" s="33"/>
      <c r="GB935" s="33"/>
      <c r="GC935" s="33"/>
      <c r="GD935" s="33"/>
      <c r="GE935" s="33"/>
      <c r="GF935" s="33"/>
      <c r="GG935" s="33"/>
      <c r="GH935" s="33"/>
      <c r="GI935" s="33"/>
      <c r="GJ935" s="33"/>
      <c r="GK935" s="33"/>
      <c r="GL935" s="33"/>
      <c r="GM935" s="33"/>
      <c r="GN935" s="33"/>
      <c r="GO935" s="33"/>
      <c r="GP935" s="33"/>
      <c r="GQ935" s="33"/>
      <c r="GR935" s="33"/>
      <c r="GS935" s="33"/>
      <c r="GT935" s="33"/>
      <c r="GU935" s="33"/>
      <c r="GV935" s="33"/>
      <c r="GW935" s="33"/>
      <c r="GX935" s="33"/>
      <c r="GY935" s="33"/>
      <c r="GZ935" s="33"/>
      <c r="HA935" s="33"/>
      <c r="HB935" s="33"/>
      <c r="HC935" s="33"/>
      <c r="HD935" s="33"/>
      <c r="HE935" s="33"/>
      <c r="HF935" s="33"/>
      <c r="HG935" s="33"/>
      <c r="HH935" s="33"/>
      <c r="HI935" s="33"/>
      <c r="HJ935" s="33"/>
      <c r="HK935" s="33"/>
      <c r="HL935" s="33"/>
      <c r="HM935" s="33"/>
      <c r="HN935" s="33"/>
      <c r="HO935" s="33"/>
      <c r="HP935" s="33"/>
      <c r="HQ935" s="33"/>
      <c r="HR935" s="33"/>
      <c r="HS935" s="33"/>
      <c r="HT935" s="33"/>
      <c r="HU935" s="33"/>
      <c r="HV935" s="33"/>
      <c r="HW935" s="33"/>
      <c r="HX935" s="33"/>
      <c r="HY935" s="33"/>
      <c r="HZ935" s="33"/>
      <c r="IA935" s="33"/>
      <c r="IB935" s="33"/>
      <c r="IC935" s="33"/>
      <c r="ID935" s="33"/>
      <c r="IE935" s="33"/>
      <c r="IF935" s="33"/>
      <c r="IG935" s="33"/>
      <c r="IH935" s="33"/>
      <c r="II935" s="33"/>
      <c r="IJ935" s="33"/>
      <c r="IK935" s="33"/>
      <c r="IL935" s="33"/>
      <c r="IM935" s="33"/>
      <c r="IN935" s="33"/>
      <c r="IO935" s="33"/>
      <c r="IP935" s="33"/>
      <c r="IQ935" s="33"/>
    </row>
    <row r="937" spans="1:251" ht="18.75">
      <c r="A937" s="32" t="s">
        <v>71</v>
      </c>
      <c r="AW937" s="34"/>
      <c r="AX937" s="35"/>
      <c r="AY937" s="34"/>
    </row>
    <row r="939" spans="1:251" ht="18.75">
      <c r="B939" s="109" t="s">
        <v>0</v>
      </c>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c r="AD939" s="110"/>
      <c r="AE939" s="110"/>
      <c r="AF939" s="110"/>
      <c r="AG939" s="110"/>
      <c r="AH939" s="110"/>
      <c r="AI939" s="110"/>
      <c r="AJ939" s="110"/>
      <c r="AK939" s="110"/>
      <c r="AL939" s="110"/>
      <c r="AM939" s="110"/>
      <c r="AN939" s="110"/>
      <c r="AO939" s="110"/>
      <c r="AP939" s="110"/>
      <c r="AQ939" s="110"/>
      <c r="AR939" s="110"/>
      <c r="AS939" s="110"/>
      <c r="AT939" s="110"/>
      <c r="AU939" s="110"/>
      <c r="AV939" s="110"/>
      <c r="AW939" s="110"/>
      <c r="AX939" s="110"/>
    </row>
    <row r="940" spans="1:251">
      <c r="Z940" s="36"/>
      <c r="AD940" s="36"/>
      <c r="AE940" s="36"/>
      <c r="AF940" s="36"/>
      <c r="AG940" s="36"/>
      <c r="AH940" s="36"/>
      <c r="AI940" s="36"/>
      <c r="AO940" s="36"/>
    </row>
    <row r="941" spans="1:251" ht="13.5" thickBot="1">
      <c r="Z941" s="36"/>
      <c r="AD941" s="36"/>
      <c r="AE941" s="36"/>
      <c r="AF941" s="36"/>
      <c r="AG941" s="36"/>
      <c r="AH941" s="36"/>
      <c r="AI941" s="36"/>
      <c r="AO941" s="36"/>
      <c r="DI941" s="37"/>
    </row>
    <row r="942" spans="1:251" ht="24.75" customHeight="1" thickBot="1">
      <c r="B942" s="111" t="s">
        <v>72</v>
      </c>
      <c r="C942" s="112"/>
      <c r="D942" s="112"/>
      <c r="E942" s="112"/>
      <c r="F942" s="112"/>
      <c r="G942" s="112"/>
      <c r="H942" s="113" t="s">
        <v>209</v>
      </c>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c r="AL942" s="114"/>
      <c r="AM942" s="114"/>
      <c r="AN942" s="114"/>
      <c r="AO942" s="114"/>
      <c r="AP942" s="114"/>
      <c r="AQ942" s="114"/>
      <c r="AR942" s="114"/>
      <c r="AS942" s="114"/>
      <c r="AT942" s="114"/>
      <c r="AU942" s="114"/>
      <c r="AV942" s="114"/>
      <c r="AW942" s="114"/>
      <c r="AX942" s="115"/>
      <c r="DI942" s="37"/>
    </row>
    <row r="943" spans="1:251" ht="14.25">
      <c r="B943" s="38"/>
      <c r="C943" s="38"/>
      <c r="D943" s="38"/>
      <c r="E943" s="38"/>
      <c r="F943" s="38"/>
      <c r="G943" s="38"/>
      <c r="H943" s="39"/>
      <c r="I943" s="39"/>
      <c r="J943" s="39"/>
      <c r="K943" s="39"/>
      <c r="L943" s="40"/>
      <c r="M943" s="40"/>
      <c r="N943" s="40"/>
      <c r="O943" s="40"/>
      <c r="P943" s="39"/>
      <c r="Q943" s="39"/>
      <c r="R943" s="39"/>
      <c r="S943" s="39"/>
      <c r="T943" s="39"/>
      <c r="U943" s="39"/>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DI943" s="37"/>
    </row>
    <row r="944" spans="1:251" ht="15" thickBot="1">
      <c r="A944" s="42"/>
      <c r="B944" s="41" t="s">
        <v>74</v>
      </c>
      <c r="C944" s="39"/>
      <c r="D944" s="39"/>
      <c r="E944" s="39"/>
      <c r="F944" s="39"/>
      <c r="G944" s="39"/>
      <c r="H944" s="39"/>
      <c r="I944" s="39"/>
      <c r="J944" s="39"/>
      <c r="K944" s="39"/>
      <c r="L944" s="40"/>
      <c r="M944" s="40"/>
      <c r="N944" s="40"/>
      <c r="O944" s="40"/>
      <c r="P944" s="39"/>
      <c r="Q944" s="39"/>
      <c r="R944" s="39"/>
      <c r="S944" s="39"/>
      <c r="T944" s="39"/>
      <c r="U944" s="39"/>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DI944" s="37"/>
    </row>
    <row r="945" spans="1:113" ht="14.25">
      <c r="A945" s="39"/>
      <c r="B945" s="43"/>
      <c r="C945" s="38"/>
      <c r="D945" s="38"/>
      <c r="E945" s="38"/>
      <c r="F945" s="38"/>
      <c r="G945" s="38"/>
      <c r="H945" s="38"/>
      <c r="I945" s="38"/>
      <c r="J945" s="38"/>
      <c r="K945" s="38"/>
      <c r="L945" s="44"/>
      <c r="M945" s="44"/>
      <c r="N945" s="44"/>
      <c r="O945" s="44"/>
      <c r="P945" s="38"/>
      <c r="Q945" s="38"/>
      <c r="R945" s="38"/>
      <c r="S945" s="38"/>
      <c r="T945" s="38"/>
      <c r="U945" s="38"/>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6"/>
    </row>
    <row r="946" spans="1:113" ht="12" customHeight="1">
      <c r="A946" s="39"/>
      <c r="B946" s="116" t="s">
        <v>210</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8"/>
    </row>
    <row r="947" spans="1:113" ht="12" customHeight="1">
      <c r="A947" s="39"/>
      <c r="B947" s="116"/>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8"/>
    </row>
    <row r="948" spans="1:113" ht="12" customHeight="1">
      <c r="A948" s="39"/>
      <c r="B948" s="116"/>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8"/>
      <c r="BC948" s="47"/>
    </row>
    <row r="949" spans="1:113" ht="12" customHeight="1">
      <c r="A949" s="39"/>
      <c r="B949" s="116"/>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8"/>
    </row>
    <row r="950" spans="1:113" ht="12" customHeight="1">
      <c r="A950" s="39"/>
      <c r="B950" s="116"/>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8"/>
    </row>
    <row r="951" spans="1:113" ht="12" customHeight="1">
      <c r="A951" s="39"/>
      <c r="B951" s="116"/>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8"/>
    </row>
    <row r="952" spans="1:113" ht="15" thickBot="1">
      <c r="A952" s="48"/>
      <c r="B952" s="49"/>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c r="AM952" s="50"/>
      <c r="AN952" s="50"/>
      <c r="AO952" s="50"/>
      <c r="AP952" s="50"/>
      <c r="AQ952" s="50"/>
      <c r="AR952" s="50"/>
      <c r="AS952" s="50"/>
      <c r="AT952" s="50"/>
      <c r="AU952" s="50"/>
      <c r="AV952" s="50"/>
      <c r="AW952" s="50"/>
      <c r="AX952" s="51"/>
    </row>
    <row r="953" spans="1:113">
      <c r="B953" s="52"/>
    </row>
    <row r="954" spans="1:113" ht="15" thickBot="1">
      <c r="A954" s="42"/>
      <c r="B954" s="41" t="s">
        <v>75</v>
      </c>
      <c r="C954" s="39"/>
      <c r="D954" s="39"/>
      <c r="E954" s="39"/>
      <c r="F954" s="39"/>
      <c r="G954" s="39"/>
      <c r="H954" s="39"/>
      <c r="I954" s="39"/>
      <c r="J954" s="39"/>
      <c r="K954" s="39"/>
      <c r="L954" s="40"/>
      <c r="M954" s="40"/>
      <c r="N954" s="40"/>
      <c r="O954" s="40"/>
      <c r="P954" s="39"/>
      <c r="Q954" s="39"/>
      <c r="R954" s="39"/>
      <c r="S954" s="39"/>
      <c r="T954" s="39"/>
      <c r="U954" s="39"/>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DI954" s="37"/>
    </row>
    <row r="955" spans="1:113" ht="14.25">
      <c r="A955" s="39"/>
      <c r="B955" s="43"/>
      <c r="C955" s="38"/>
      <c r="D955" s="38"/>
      <c r="E955" s="38"/>
      <c r="F955" s="38"/>
      <c r="G955" s="38"/>
      <c r="H955" s="38"/>
      <c r="I955" s="38"/>
      <c r="J955" s="38"/>
      <c r="K955" s="38"/>
      <c r="L955" s="44"/>
      <c r="M955" s="44"/>
      <c r="N955" s="44"/>
      <c r="O955" s="44"/>
      <c r="P955" s="38"/>
      <c r="Q955" s="38"/>
      <c r="R955" s="38"/>
      <c r="S955" s="38"/>
      <c r="T955" s="38"/>
      <c r="U955" s="38"/>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6"/>
    </row>
    <row r="956" spans="1:113" ht="12" customHeight="1">
      <c r="A956" s="39"/>
      <c r="B956" s="116" t="s">
        <v>211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8"/>
    </row>
    <row r="957" spans="1:113" ht="12" customHeight="1">
      <c r="A957" s="39"/>
      <c r="B957" s="116"/>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8"/>
    </row>
    <row r="958" spans="1:113" ht="12" customHeight="1">
      <c r="A958" s="39"/>
      <c r="B958" s="116"/>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8"/>
    </row>
    <row r="959" spans="1:113" ht="12" customHeight="1">
      <c r="A959" s="39"/>
      <c r="B959" s="116"/>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8"/>
      <c r="BC959" s="47"/>
    </row>
    <row r="960" spans="1:113" ht="12" customHeight="1">
      <c r="A960" s="39"/>
      <c r="B960" s="116"/>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8"/>
    </row>
    <row r="961" spans="1:251" ht="12" customHeight="1">
      <c r="A961" s="39"/>
      <c r="B961" s="116"/>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8"/>
    </row>
    <row r="962" spans="1:251" ht="12" customHeight="1">
      <c r="A962" s="39"/>
      <c r="B962" s="116"/>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8"/>
    </row>
    <row r="963" spans="1:251" ht="15" thickBot="1">
      <c r="A963" s="48"/>
      <c r="B963" s="49"/>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c r="AM963" s="50"/>
      <c r="AN963" s="50"/>
      <c r="AO963" s="50"/>
      <c r="AP963" s="50"/>
      <c r="AQ963" s="50"/>
      <c r="AR963" s="50"/>
      <c r="AS963" s="50"/>
      <c r="AT963" s="50"/>
      <c r="AU963" s="50"/>
      <c r="AV963" s="50"/>
      <c r="AW963" s="50"/>
      <c r="AX963" s="51"/>
    </row>
    <row r="964" spans="1:251">
      <c r="B964" s="52"/>
    </row>
    <row r="965" spans="1:251" ht="14.25">
      <c r="B965" s="41" t="s">
        <v>77</v>
      </c>
      <c r="C965" s="39"/>
      <c r="D965" s="39"/>
      <c r="E965" s="39"/>
      <c r="F965" s="39"/>
      <c r="G965" s="39"/>
      <c r="H965" s="39"/>
      <c r="I965" s="39"/>
      <c r="J965" s="39"/>
      <c r="K965" s="39"/>
      <c r="L965" s="40"/>
      <c r="M965" s="40"/>
      <c r="N965" s="40"/>
      <c r="O965" s="40"/>
      <c r="P965" s="39"/>
      <c r="Q965" s="39"/>
      <c r="R965" s="39"/>
      <c r="S965" s="39"/>
      <c r="T965" s="39"/>
      <c r="U965" s="39"/>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row>
    <row r="966" spans="1:251" ht="15" thickBot="1">
      <c r="B966" s="39"/>
      <c r="C966" s="39"/>
      <c r="D966" s="39"/>
      <c r="E966" s="39"/>
      <c r="F966" s="39"/>
      <c r="G966" s="39"/>
      <c r="H966" s="39"/>
      <c r="I966" s="39"/>
      <c r="J966" s="39"/>
      <c r="K966" s="39"/>
      <c r="L966" s="40"/>
      <c r="M966" s="40"/>
      <c r="N966" s="40"/>
      <c r="O966" s="40"/>
      <c r="P966" s="39"/>
      <c r="Q966" s="39"/>
      <c r="R966" s="39"/>
      <c r="S966" s="39"/>
      <c r="T966" s="39"/>
      <c r="U966" s="39"/>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53" t="s">
        <v>78</v>
      </c>
    </row>
    <row r="967" spans="1:251" s="47" customFormat="1" ht="13.5" customHeight="1">
      <c r="A967" s="39"/>
      <c r="B967" s="119" t="s">
        <v>79</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1"/>
      <c r="AA967" s="125" t="s">
        <v>80</v>
      </c>
      <c r="AB967" s="120"/>
      <c r="AC967" s="120"/>
      <c r="AD967" s="120"/>
      <c r="AE967" s="120"/>
      <c r="AF967" s="120"/>
      <c r="AG967" s="120"/>
      <c r="AH967" s="120"/>
      <c r="AI967" s="121"/>
      <c r="AJ967" s="125" t="s">
        <v>81</v>
      </c>
      <c r="AK967" s="120"/>
      <c r="AL967" s="120"/>
      <c r="AM967" s="120"/>
      <c r="AN967" s="120"/>
      <c r="AO967" s="120"/>
      <c r="AP967" s="120"/>
      <c r="AQ967" s="120"/>
      <c r="AR967" s="121"/>
      <c r="AS967" s="125" t="s">
        <v>82</v>
      </c>
      <c r="AT967" s="120"/>
      <c r="AU967" s="120"/>
      <c r="AV967" s="120"/>
      <c r="AW967" s="120"/>
      <c r="AX967" s="127"/>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K967" s="33"/>
      <c r="EL967" s="33"/>
      <c r="EM967" s="33"/>
      <c r="EN967" s="33"/>
      <c r="EO967" s="33"/>
      <c r="EP967" s="33"/>
      <c r="EQ967" s="33"/>
      <c r="ER967" s="33"/>
      <c r="ES967" s="33"/>
      <c r="ET967" s="33"/>
      <c r="EU967" s="33"/>
      <c r="EV967" s="33"/>
      <c r="EW967" s="33"/>
      <c r="EX967" s="33"/>
      <c r="EY967" s="33"/>
      <c r="EZ967" s="33"/>
      <c r="FA967" s="33"/>
      <c r="FB967" s="33"/>
      <c r="FC967" s="33"/>
      <c r="FD967" s="33"/>
      <c r="FE967" s="33"/>
      <c r="FF967" s="33"/>
      <c r="FG967" s="33"/>
      <c r="FH967" s="33"/>
      <c r="FI967" s="33"/>
      <c r="FJ967" s="33"/>
      <c r="FK967" s="33"/>
      <c r="FL967" s="33"/>
      <c r="FM967" s="33"/>
      <c r="FN967" s="33"/>
      <c r="FO967" s="33"/>
      <c r="FP967" s="33"/>
      <c r="FQ967" s="33"/>
      <c r="FR967" s="33"/>
      <c r="FS967" s="33"/>
      <c r="FT967" s="33"/>
      <c r="FU967" s="33"/>
      <c r="FV967" s="33"/>
      <c r="FW967" s="33"/>
      <c r="FX967" s="33"/>
      <c r="FY967" s="33"/>
      <c r="FZ967" s="33"/>
      <c r="GA967" s="33"/>
      <c r="GB967" s="33"/>
      <c r="GC967" s="33"/>
      <c r="GD967" s="33"/>
      <c r="GE967" s="33"/>
      <c r="GF967" s="33"/>
      <c r="GG967" s="33"/>
      <c r="GH967" s="33"/>
      <c r="GI967" s="33"/>
      <c r="GJ967" s="33"/>
      <c r="GK967" s="33"/>
      <c r="GL967" s="33"/>
      <c r="GM967" s="33"/>
      <c r="GN967" s="33"/>
      <c r="GO967" s="33"/>
      <c r="GP967" s="33"/>
      <c r="GQ967" s="33"/>
      <c r="GR967" s="33"/>
      <c r="GS967" s="33"/>
      <c r="GT967" s="33"/>
      <c r="GU967" s="33"/>
      <c r="GV967" s="33"/>
      <c r="GW967" s="33"/>
      <c r="GX967" s="33"/>
      <c r="GY967" s="33"/>
      <c r="GZ967" s="33"/>
      <c r="HA967" s="33"/>
      <c r="HB967" s="33"/>
      <c r="HC967" s="33"/>
      <c r="HD967" s="33"/>
      <c r="HE967" s="33"/>
      <c r="HF967" s="33"/>
      <c r="HG967" s="33"/>
      <c r="HH967" s="33"/>
      <c r="HI967" s="33"/>
      <c r="HJ967" s="33"/>
      <c r="HK967" s="33"/>
      <c r="HL967" s="33"/>
      <c r="HM967" s="33"/>
      <c r="HN967" s="33"/>
      <c r="HO967" s="33"/>
      <c r="HP967" s="33"/>
      <c r="HQ967" s="33"/>
      <c r="HR967" s="33"/>
      <c r="HS967" s="33"/>
      <c r="HT967" s="33"/>
      <c r="HU967" s="33"/>
      <c r="HV967" s="33"/>
      <c r="HW967" s="33"/>
      <c r="HX967" s="33"/>
      <c r="HY967" s="33"/>
      <c r="HZ967" s="33"/>
      <c r="IA967" s="33"/>
      <c r="IB967" s="33"/>
      <c r="IC967" s="33"/>
      <c r="ID967" s="33"/>
      <c r="IE967" s="33"/>
      <c r="IF967" s="33"/>
      <c r="IG967" s="33"/>
      <c r="IH967" s="33"/>
      <c r="II967" s="33"/>
      <c r="IJ967" s="33"/>
      <c r="IK967" s="33"/>
      <c r="IL967" s="33"/>
      <c r="IM967" s="33"/>
      <c r="IN967" s="33"/>
      <c r="IO967" s="33"/>
      <c r="IP967" s="33"/>
      <c r="IQ967" s="33"/>
    </row>
    <row r="968" spans="1:251" s="47" customFormat="1" ht="13.5">
      <c r="A968" s="39"/>
      <c r="B968" s="122"/>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4"/>
      <c r="AA968" s="126"/>
      <c r="AB968" s="123"/>
      <c r="AC968" s="123"/>
      <c r="AD968" s="123"/>
      <c r="AE968" s="123"/>
      <c r="AF968" s="123"/>
      <c r="AG968" s="123"/>
      <c r="AH968" s="123"/>
      <c r="AI968" s="124"/>
      <c r="AJ968" s="126"/>
      <c r="AK968" s="123"/>
      <c r="AL968" s="123"/>
      <c r="AM968" s="123"/>
      <c r="AN968" s="123"/>
      <c r="AO968" s="123"/>
      <c r="AP968" s="123"/>
      <c r="AQ968" s="123"/>
      <c r="AR968" s="124"/>
      <c r="AS968" s="126"/>
      <c r="AT968" s="123"/>
      <c r="AU968" s="123"/>
      <c r="AV968" s="123"/>
      <c r="AW968" s="123"/>
      <c r="AX968" s="128"/>
      <c r="AY968" s="33"/>
      <c r="AZ968" s="33"/>
      <c r="BA968" s="33"/>
      <c r="BB968" s="54"/>
      <c r="BC968" s="55"/>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U968" s="33"/>
      <c r="EV968" s="33"/>
      <c r="EW968" s="33"/>
      <c r="EX968" s="33"/>
      <c r="EY968" s="33"/>
      <c r="EZ968" s="33"/>
      <c r="FA968" s="33"/>
      <c r="FB968" s="33"/>
      <c r="FC968" s="33"/>
      <c r="FD968" s="33"/>
      <c r="FE968" s="33"/>
      <c r="FF968" s="33"/>
      <c r="FG968" s="33"/>
      <c r="FH968" s="33"/>
      <c r="FI968" s="33"/>
      <c r="FJ968" s="33"/>
      <c r="FK968" s="33"/>
      <c r="FL968" s="33"/>
      <c r="FM968" s="33"/>
      <c r="FN968" s="33"/>
      <c r="FO968" s="33"/>
      <c r="FP968" s="33"/>
      <c r="FQ968" s="33"/>
      <c r="FR968" s="33"/>
      <c r="FS968" s="33"/>
      <c r="FT968" s="33"/>
      <c r="FU968" s="33"/>
      <c r="FV968" s="33"/>
      <c r="FW968" s="33"/>
      <c r="FX968" s="33"/>
      <c r="FY968" s="33"/>
      <c r="FZ968" s="33"/>
      <c r="GA968" s="33"/>
      <c r="GB968" s="33"/>
      <c r="GC968" s="33"/>
      <c r="GD968" s="33"/>
      <c r="GE968" s="33"/>
      <c r="GF968" s="33"/>
      <c r="GG968" s="33"/>
      <c r="GH968" s="33"/>
      <c r="GI968" s="33"/>
      <c r="GJ968" s="33"/>
      <c r="GK968" s="33"/>
      <c r="GL968" s="33"/>
      <c r="GM968" s="33"/>
      <c r="GN968" s="33"/>
      <c r="GO968" s="33"/>
      <c r="GP968" s="33"/>
      <c r="GQ968" s="33"/>
      <c r="GR968" s="33"/>
      <c r="GS968" s="33"/>
      <c r="GT968" s="33"/>
      <c r="GU968" s="33"/>
      <c r="GV968" s="33"/>
      <c r="GW968" s="33"/>
      <c r="GX968" s="33"/>
      <c r="GY968" s="33"/>
      <c r="GZ968" s="33"/>
      <c r="HA968" s="33"/>
      <c r="HB968" s="33"/>
      <c r="HC968" s="33"/>
      <c r="HD968" s="33"/>
      <c r="HE968" s="33"/>
      <c r="HF968" s="33"/>
      <c r="HG968" s="33"/>
      <c r="HH968" s="33"/>
      <c r="HI968" s="33"/>
      <c r="HJ968" s="33"/>
      <c r="HK968" s="33"/>
      <c r="HL968" s="33"/>
      <c r="HM968" s="33"/>
      <c r="HN968" s="33"/>
      <c r="HO968" s="33"/>
      <c r="HP968" s="33"/>
      <c r="HQ968" s="33"/>
      <c r="HR968" s="33"/>
      <c r="HS968" s="33"/>
      <c r="HT968" s="33"/>
      <c r="HU968" s="33"/>
      <c r="HV968" s="33"/>
      <c r="HW968" s="33"/>
      <c r="HX968" s="33"/>
      <c r="HY968" s="33"/>
      <c r="HZ968" s="33"/>
      <c r="IA968" s="33"/>
      <c r="IB968" s="33"/>
      <c r="IC968" s="33"/>
      <c r="ID968" s="33"/>
      <c r="IE968" s="33"/>
      <c r="IF968" s="33"/>
      <c r="IG968" s="33"/>
      <c r="IH968" s="33"/>
      <c r="II968" s="33"/>
      <c r="IJ968" s="33"/>
      <c r="IK968" s="33"/>
      <c r="IL968" s="33"/>
      <c r="IM968" s="33"/>
      <c r="IN968" s="33"/>
      <c r="IO968" s="33"/>
      <c r="IP968" s="33"/>
      <c r="IQ968" s="33"/>
    </row>
    <row r="969" spans="1:251" s="47" customFormat="1" ht="18.75" customHeight="1">
      <c r="A969" s="39"/>
      <c r="B969" s="56"/>
      <c r="C969" s="91" t="s">
        <v>212</v>
      </c>
      <c r="D969" s="92"/>
      <c r="E969" s="92"/>
      <c r="F969" s="92"/>
      <c r="G969" s="92"/>
      <c r="H969" s="92"/>
      <c r="I969" s="92"/>
      <c r="J969" s="92"/>
      <c r="K969" s="92"/>
      <c r="L969" s="92"/>
      <c r="M969" s="92"/>
      <c r="N969" s="92"/>
      <c r="O969" s="92"/>
      <c r="P969" s="92"/>
      <c r="Q969" s="92"/>
      <c r="R969" s="92"/>
      <c r="S969" s="92"/>
      <c r="T969" s="92"/>
      <c r="U969" s="92"/>
      <c r="V969" s="92"/>
      <c r="W969" s="92"/>
      <c r="X969" s="92"/>
      <c r="Y969" s="92"/>
      <c r="Z969" s="93"/>
      <c r="AA969" s="94">
        <v>911</v>
      </c>
      <c r="AB969" s="95"/>
      <c r="AC969" s="95"/>
      <c r="AD969" s="95"/>
      <c r="AE969" s="95"/>
      <c r="AF969" s="95"/>
      <c r="AG969" s="95"/>
      <c r="AH969" s="95"/>
      <c r="AI969" s="96"/>
      <c r="AJ969" s="94">
        <v>912</v>
      </c>
      <c r="AK969" s="95"/>
      <c r="AL969" s="95"/>
      <c r="AM969" s="95"/>
      <c r="AN969" s="95"/>
      <c r="AO969" s="95"/>
      <c r="AP969" s="95"/>
      <c r="AQ969" s="95"/>
      <c r="AR969" s="96"/>
      <c r="AS969" s="97"/>
      <c r="AT969" s="98"/>
      <c r="AU969" s="98"/>
      <c r="AV969" s="98"/>
      <c r="AW969" s="98"/>
      <c r="AX969" s="99"/>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c r="CT969" s="33"/>
      <c r="CU969" s="33"/>
      <c r="CV969" s="33"/>
      <c r="CW969" s="33"/>
      <c r="CX969" s="33"/>
      <c r="CY969" s="33"/>
      <c r="CZ969" s="33"/>
      <c r="DA969" s="33"/>
      <c r="DB969" s="33"/>
      <c r="DC969" s="33"/>
      <c r="DD969" s="33"/>
      <c r="DE969" s="33"/>
      <c r="DF969" s="33"/>
      <c r="DG969" s="33"/>
      <c r="DH969" s="33"/>
      <c r="DI969" s="33"/>
      <c r="DJ969" s="33"/>
      <c r="DK969" s="33"/>
      <c r="DL969" s="33"/>
      <c r="DM969" s="33"/>
      <c r="DN969" s="33"/>
      <c r="DO969" s="33"/>
      <c r="DP969" s="33"/>
      <c r="DQ969" s="33"/>
      <c r="DR969" s="33"/>
      <c r="DS969" s="33"/>
      <c r="DT969" s="33"/>
      <c r="DU969" s="33"/>
      <c r="DV969" s="33"/>
      <c r="DW969" s="33"/>
      <c r="DX969" s="33"/>
      <c r="DY969" s="33"/>
      <c r="DZ969" s="33"/>
      <c r="EA969" s="33"/>
      <c r="EB969" s="33"/>
      <c r="EC969" s="33"/>
      <c r="ED969" s="33"/>
      <c r="EE969" s="33"/>
      <c r="EF969" s="33"/>
      <c r="EG969" s="33"/>
      <c r="EH969" s="33"/>
      <c r="EI969" s="33"/>
      <c r="EJ969" s="33"/>
      <c r="EK969" s="33"/>
      <c r="EL969" s="33"/>
      <c r="EM969" s="33"/>
      <c r="EN969" s="33"/>
      <c r="EO969" s="33"/>
      <c r="EP969" s="33"/>
      <c r="EQ969" s="33"/>
      <c r="ER969" s="33"/>
      <c r="ES969" s="33"/>
      <c r="ET969" s="33"/>
      <c r="EU969" s="33"/>
      <c r="EV969" s="33"/>
      <c r="EW969" s="33"/>
      <c r="EX969" s="33"/>
      <c r="EY969" s="33"/>
      <c r="EZ969" s="33"/>
      <c r="FA969" s="33"/>
      <c r="FB969" s="33"/>
      <c r="FC969" s="33"/>
      <c r="FD969" s="33"/>
      <c r="FE969" s="33"/>
      <c r="FF969" s="33"/>
      <c r="FG969" s="33"/>
      <c r="FH969" s="33"/>
      <c r="FI969" s="33"/>
      <c r="FJ969" s="33"/>
      <c r="FK969" s="33"/>
      <c r="FL969" s="33"/>
      <c r="FM969" s="33"/>
      <c r="FN969" s="33"/>
      <c r="FO969" s="33"/>
      <c r="FP969" s="33"/>
      <c r="FQ969" s="33"/>
      <c r="FR969" s="33"/>
      <c r="FS969" s="33"/>
      <c r="FT969" s="33"/>
      <c r="FU969" s="33"/>
      <c r="FV969" s="33"/>
      <c r="FW969" s="33"/>
      <c r="FX969" s="33"/>
      <c r="FY969" s="33"/>
      <c r="FZ969" s="33"/>
      <c r="GA969" s="33"/>
      <c r="GB969" s="33"/>
      <c r="GC969" s="33"/>
      <c r="GD969" s="33"/>
      <c r="GE969" s="33"/>
      <c r="GF969" s="33"/>
      <c r="GG969" s="33"/>
      <c r="GH969" s="33"/>
      <c r="GI969" s="33"/>
      <c r="GJ969" s="33"/>
      <c r="GK969" s="33"/>
      <c r="GL969" s="33"/>
      <c r="GM969" s="33"/>
      <c r="GN969" s="33"/>
      <c r="GO969" s="33"/>
      <c r="GP969" s="33"/>
      <c r="GQ969" s="33"/>
      <c r="GR969" s="33"/>
      <c r="GS969" s="33"/>
      <c r="GT969" s="33"/>
      <c r="GU969" s="33"/>
      <c r="GV969" s="33"/>
      <c r="GW969" s="33"/>
      <c r="GX969" s="33"/>
      <c r="GY969" s="33"/>
      <c r="GZ969" s="33"/>
      <c r="HA969" s="33"/>
      <c r="HB969" s="33"/>
      <c r="HC969" s="33"/>
      <c r="HD969" s="33"/>
      <c r="HE969" s="33"/>
      <c r="HF969" s="33"/>
      <c r="HG969" s="33"/>
      <c r="HH969" s="33"/>
      <c r="HI969" s="33"/>
      <c r="HJ969" s="33"/>
      <c r="HK969" s="33"/>
      <c r="HL969" s="33"/>
      <c r="HM969" s="33"/>
      <c r="HN969" s="33"/>
      <c r="HO969" s="33"/>
      <c r="HP969" s="33"/>
      <c r="HQ969" s="33"/>
      <c r="HR969" s="33"/>
      <c r="HS969" s="33"/>
      <c r="HT969" s="33"/>
      <c r="HU969" s="33"/>
      <c r="HV969" s="33"/>
      <c r="HW969" s="33"/>
      <c r="HX969" s="33"/>
      <c r="HY969" s="33"/>
      <c r="HZ969" s="33"/>
      <c r="IA969" s="33"/>
      <c r="IB969" s="33"/>
      <c r="IC969" s="33"/>
      <c r="ID969" s="33"/>
      <c r="IE969" s="33"/>
      <c r="IF969" s="33"/>
      <c r="IG969" s="33"/>
      <c r="IH969" s="33"/>
      <c r="II969" s="33"/>
      <c r="IJ969" s="33"/>
      <c r="IK969" s="33"/>
      <c r="IL969" s="33"/>
      <c r="IM969" s="33"/>
      <c r="IN969" s="33"/>
      <c r="IO969" s="33"/>
      <c r="IP969" s="33"/>
      <c r="IQ969" s="33"/>
    </row>
    <row r="970" spans="1:251" s="47" customFormat="1" ht="18.75" customHeight="1">
      <c r="A970" s="39"/>
      <c r="B970" s="56"/>
      <c r="C970" s="91" t="s">
        <v>213</v>
      </c>
      <c r="D970" s="92"/>
      <c r="E970" s="92"/>
      <c r="F970" s="92"/>
      <c r="G970" s="92"/>
      <c r="H970" s="92"/>
      <c r="I970" s="92"/>
      <c r="J970" s="92"/>
      <c r="K970" s="92"/>
      <c r="L970" s="92"/>
      <c r="M970" s="92"/>
      <c r="N970" s="92"/>
      <c r="O970" s="92"/>
      <c r="P970" s="92"/>
      <c r="Q970" s="92"/>
      <c r="R970" s="92"/>
      <c r="S970" s="92"/>
      <c r="T970" s="92"/>
      <c r="U970" s="92"/>
      <c r="V970" s="92"/>
      <c r="W970" s="92"/>
      <c r="X970" s="92"/>
      <c r="Y970" s="92"/>
      <c r="Z970" s="93"/>
      <c r="AA970" s="94">
        <v>31</v>
      </c>
      <c r="AB970" s="95"/>
      <c r="AC970" s="95"/>
      <c r="AD970" s="95"/>
      <c r="AE970" s="95"/>
      <c r="AF970" s="95"/>
      <c r="AG970" s="95"/>
      <c r="AH970" s="95"/>
      <c r="AI970" s="96"/>
      <c r="AJ970" s="94">
        <v>30</v>
      </c>
      <c r="AK970" s="95"/>
      <c r="AL970" s="95"/>
      <c r="AM970" s="95"/>
      <c r="AN970" s="95"/>
      <c r="AO970" s="95"/>
      <c r="AP970" s="95"/>
      <c r="AQ970" s="95"/>
      <c r="AR970" s="96"/>
      <c r="AS970" s="97"/>
      <c r="AT970" s="98"/>
      <c r="AU970" s="98"/>
      <c r="AV970" s="98"/>
      <c r="AW970" s="98"/>
      <c r="AX970" s="99"/>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c r="DT970" s="33"/>
      <c r="DU970" s="33"/>
      <c r="DV970" s="33"/>
      <c r="DW970" s="33"/>
      <c r="DX970" s="33"/>
      <c r="DY970" s="33"/>
      <c r="DZ970" s="33"/>
      <c r="EA970" s="33"/>
      <c r="EB970" s="33"/>
      <c r="EC970" s="33"/>
      <c r="ED970" s="33"/>
      <c r="EE970" s="33"/>
      <c r="EF970" s="33"/>
      <c r="EG970" s="33"/>
      <c r="EH970" s="33"/>
      <c r="EI970" s="33"/>
      <c r="EJ970" s="33"/>
      <c r="EK970" s="33"/>
      <c r="EL970" s="33"/>
      <c r="EM970" s="33"/>
      <c r="EN970" s="33"/>
      <c r="EO970" s="33"/>
      <c r="EP970" s="33"/>
      <c r="EQ970" s="33"/>
      <c r="ER970" s="33"/>
      <c r="ES970" s="33"/>
      <c r="ET970" s="33"/>
      <c r="EU970" s="33"/>
      <c r="EV970" s="33"/>
      <c r="EW970" s="33"/>
      <c r="EX970" s="33"/>
      <c r="EY970" s="33"/>
      <c r="EZ970" s="33"/>
      <c r="FA970" s="33"/>
      <c r="FB970" s="33"/>
      <c r="FC970" s="33"/>
      <c r="FD970" s="33"/>
      <c r="FE970" s="33"/>
      <c r="FF970" s="33"/>
      <c r="FG970" s="33"/>
      <c r="FH970" s="33"/>
      <c r="FI970" s="33"/>
      <c r="FJ970" s="33"/>
      <c r="FK970" s="33"/>
      <c r="FL970" s="33"/>
      <c r="FM970" s="33"/>
      <c r="FN970" s="33"/>
      <c r="FO970" s="33"/>
      <c r="FP970" s="33"/>
      <c r="FQ970" s="33"/>
      <c r="FR970" s="33"/>
      <c r="FS970" s="33"/>
      <c r="FT970" s="33"/>
      <c r="FU970" s="33"/>
      <c r="FV970" s="33"/>
      <c r="FW970" s="33"/>
      <c r="FX970" s="33"/>
      <c r="FY970" s="33"/>
      <c r="FZ970" s="33"/>
      <c r="GA970" s="33"/>
      <c r="GB970" s="33"/>
      <c r="GC970" s="33"/>
      <c r="GD970" s="33"/>
      <c r="GE970" s="33"/>
      <c r="GF970" s="33"/>
      <c r="GG970" s="33"/>
      <c r="GH970" s="33"/>
      <c r="GI970" s="33"/>
      <c r="GJ970" s="33"/>
      <c r="GK970" s="33"/>
      <c r="GL970" s="33"/>
      <c r="GM970" s="33"/>
      <c r="GN970" s="33"/>
      <c r="GO970" s="33"/>
      <c r="GP970" s="33"/>
      <c r="GQ970" s="33"/>
      <c r="GR970" s="33"/>
      <c r="GS970" s="33"/>
      <c r="GT970" s="33"/>
      <c r="GU970" s="33"/>
      <c r="GV970" s="33"/>
      <c r="GW970" s="33"/>
      <c r="GX970" s="33"/>
      <c r="GY970" s="33"/>
      <c r="GZ970" s="33"/>
      <c r="HA970" s="33"/>
      <c r="HB970" s="33"/>
      <c r="HC970" s="33"/>
      <c r="HD970" s="33"/>
      <c r="HE970" s="33"/>
      <c r="HF970" s="33"/>
      <c r="HG970" s="33"/>
      <c r="HH970" s="33"/>
      <c r="HI970" s="33"/>
      <c r="HJ970" s="33"/>
      <c r="HK970" s="33"/>
      <c r="HL970" s="33"/>
      <c r="HM970" s="33"/>
      <c r="HN970" s="33"/>
      <c r="HO970" s="33"/>
      <c r="HP970" s="33"/>
      <c r="HQ970" s="33"/>
      <c r="HR970" s="33"/>
      <c r="HS970" s="33"/>
      <c r="HT970" s="33"/>
      <c r="HU970" s="33"/>
      <c r="HV970" s="33"/>
      <c r="HW970" s="33"/>
      <c r="HX970" s="33"/>
      <c r="HY970" s="33"/>
      <c r="HZ970" s="33"/>
      <c r="IA970" s="33"/>
      <c r="IB970" s="33"/>
      <c r="IC970" s="33"/>
      <c r="ID970" s="33"/>
      <c r="IE970" s="33"/>
      <c r="IF970" s="33"/>
      <c r="IG970" s="33"/>
      <c r="IH970" s="33"/>
      <c r="II970" s="33"/>
      <c r="IJ970" s="33"/>
      <c r="IK970" s="33"/>
      <c r="IL970" s="33"/>
      <c r="IM970" s="33"/>
      <c r="IN970" s="33"/>
      <c r="IO970" s="33"/>
      <c r="IP970" s="33"/>
      <c r="IQ970" s="33"/>
    </row>
    <row r="971" spans="1:251" s="47" customFormat="1" ht="18.75" customHeight="1">
      <c r="A971" s="39"/>
      <c r="B971" s="56"/>
      <c r="C971" s="91" t="s">
        <v>214</v>
      </c>
      <c r="D971" s="92"/>
      <c r="E971" s="92"/>
      <c r="F971" s="92"/>
      <c r="G971" s="92"/>
      <c r="H971" s="92"/>
      <c r="I971" s="92"/>
      <c r="J971" s="92"/>
      <c r="K971" s="92"/>
      <c r="L971" s="92"/>
      <c r="M971" s="92"/>
      <c r="N971" s="92"/>
      <c r="O971" s="92"/>
      <c r="P971" s="92"/>
      <c r="Q971" s="92"/>
      <c r="R971" s="92"/>
      <c r="S971" s="92"/>
      <c r="T971" s="92"/>
      <c r="U971" s="92"/>
      <c r="V971" s="92"/>
      <c r="W971" s="92"/>
      <c r="X971" s="92"/>
      <c r="Y971" s="92"/>
      <c r="Z971" s="93"/>
      <c r="AA971" s="94">
        <v>29</v>
      </c>
      <c r="AB971" s="95"/>
      <c r="AC971" s="95"/>
      <c r="AD971" s="95"/>
      <c r="AE971" s="95"/>
      <c r="AF971" s="95"/>
      <c r="AG971" s="95"/>
      <c r="AH971" s="95"/>
      <c r="AI971" s="96"/>
      <c r="AJ971" s="94">
        <v>29</v>
      </c>
      <c r="AK971" s="95"/>
      <c r="AL971" s="95"/>
      <c r="AM971" s="95"/>
      <c r="AN971" s="95"/>
      <c r="AO971" s="95"/>
      <c r="AP971" s="95"/>
      <c r="AQ971" s="95"/>
      <c r="AR971" s="96"/>
      <c r="AS971" s="97"/>
      <c r="AT971" s="98"/>
      <c r="AU971" s="98"/>
      <c r="AV971" s="98"/>
      <c r="AW971" s="98"/>
      <c r="AX971" s="99"/>
      <c r="AY971" s="33"/>
      <c r="AZ971" s="33"/>
      <c r="BA971" s="33"/>
      <c r="BB971" s="33"/>
      <c r="BC971" s="33"/>
      <c r="BD971" s="33"/>
      <c r="BE971" s="33"/>
      <c r="BF971" s="33"/>
      <c r="BG971" s="33"/>
      <c r="BH971" s="33"/>
      <c r="BI971" s="33"/>
      <c r="BJ971" s="33"/>
      <c r="BK971" s="33"/>
      <c r="BL971" s="33"/>
      <c r="BM971" s="33"/>
      <c r="BN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c r="DN971" s="33"/>
      <c r="DO971" s="33"/>
      <c r="DP971" s="33"/>
      <c r="DQ971" s="33"/>
      <c r="DR971" s="33"/>
      <c r="DS971" s="33"/>
      <c r="DT971" s="33"/>
      <c r="DU971" s="33"/>
      <c r="DV971" s="33"/>
      <c r="DW971" s="33"/>
      <c r="DX971" s="33"/>
      <c r="DY971" s="33"/>
      <c r="DZ971" s="33"/>
      <c r="EA971" s="33"/>
      <c r="EB971" s="33"/>
      <c r="EC971" s="33"/>
      <c r="ED971" s="33"/>
      <c r="EE971" s="33"/>
      <c r="EF971" s="33"/>
      <c r="EG971" s="33"/>
      <c r="EH971" s="33"/>
      <c r="EI971" s="33"/>
      <c r="EJ971" s="33"/>
      <c r="EK971" s="33"/>
      <c r="EL971" s="33"/>
      <c r="EM971" s="33"/>
      <c r="EN971" s="33"/>
      <c r="EO971" s="33"/>
      <c r="EP971" s="33"/>
      <c r="EQ971" s="33"/>
      <c r="ER971" s="33"/>
      <c r="ES971" s="33"/>
      <c r="ET971" s="33"/>
      <c r="EU971" s="33"/>
      <c r="EV971" s="33"/>
      <c r="EW971" s="33"/>
      <c r="EX971" s="33"/>
      <c r="EY971" s="33"/>
      <c r="EZ971" s="33"/>
      <c r="FA971" s="33"/>
      <c r="FB971" s="33"/>
      <c r="FC971" s="33"/>
      <c r="FD971" s="33"/>
      <c r="FE971" s="33"/>
      <c r="FF971" s="33"/>
      <c r="FG971" s="33"/>
      <c r="FH971" s="33"/>
      <c r="FI971" s="33"/>
      <c r="FJ971" s="33"/>
      <c r="FK971" s="33"/>
      <c r="FL971" s="33"/>
      <c r="FM971" s="33"/>
      <c r="FN971" s="33"/>
      <c r="FO971" s="33"/>
      <c r="FP971" s="33"/>
      <c r="FQ971" s="33"/>
      <c r="FR971" s="33"/>
      <c r="FS971" s="33"/>
      <c r="FT971" s="33"/>
      <c r="FU971" s="33"/>
      <c r="FV971" s="33"/>
      <c r="FW971" s="33"/>
      <c r="FX971" s="33"/>
      <c r="FY971" s="33"/>
      <c r="FZ971" s="33"/>
      <c r="GA971" s="33"/>
      <c r="GB971" s="33"/>
      <c r="GC971" s="33"/>
      <c r="GD971" s="33"/>
      <c r="GE971" s="33"/>
      <c r="GF971" s="33"/>
      <c r="GG971" s="33"/>
      <c r="GH971" s="33"/>
      <c r="GI971" s="33"/>
      <c r="GJ971" s="33"/>
      <c r="GK971" s="33"/>
      <c r="GL971" s="33"/>
      <c r="GM971" s="33"/>
      <c r="GN971" s="33"/>
      <c r="GO971" s="33"/>
      <c r="GP971" s="33"/>
      <c r="GQ971" s="33"/>
      <c r="GR971" s="33"/>
      <c r="GS971" s="33"/>
      <c r="GT971" s="33"/>
      <c r="GU971" s="33"/>
      <c r="GV971" s="33"/>
      <c r="GW971" s="33"/>
      <c r="GX971" s="33"/>
      <c r="GY971" s="33"/>
      <c r="GZ971" s="33"/>
      <c r="HA971" s="33"/>
      <c r="HB971" s="33"/>
      <c r="HC971" s="33"/>
      <c r="HD971" s="33"/>
      <c r="HE971" s="33"/>
      <c r="HF971" s="33"/>
      <c r="HG971" s="33"/>
      <c r="HH971" s="33"/>
      <c r="HI971" s="33"/>
      <c r="HJ971" s="33"/>
      <c r="HK971" s="33"/>
      <c r="HL971" s="33"/>
      <c r="HM971" s="33"/>
      <c r="HN971" s="33"/>
      <c r="HO971" s="33"/>
      <c r="HP971" s="33"/>
      <c r="HQ971" s="33"/>
      <c r="HR971" s="33"/>
      <c r="HS971" s="33"/>
      <c r="HT971" s="33"/>
      <c r="HU971" s="33"/>
      <c r="HV971" s="33"/>
      <c r="HW971" s="33"/>
      <c r="HX971" s="33"/>
      <c r="HY971" s="33"/>
      <c r="HZ971" s="33"/>
      <c r="IA971" s="33"/>
      <c r="IB971" s="33"/>
      <c r="IC971" s="33"/>
      <c r="ID971" s="33"/>
      <c r="IE971" s="33"/>
      <c r="IF971" s="33"/>
      <c r="IG971" s="33"/>
      <c r="IH971" s="33"/>
      <c r="II971" s="33"/>
      <c r="IJ971" s="33"/>
      <c r="IK971" s="33"/>
      <c r="IL971" s="33"/>
      <c r="IM971" s="33"/>
      <c r="IN971" s="33"/>
      <c r="IO971" s="33"/>
      <c r="IP971" s="33"/>
      <c r="IQ971" s="33"/>
    </row>
    <row r="972" spans="1:251" s="47" customFormat="1" ht="18.75" customHeight="1" thickBot="1">
      <c r="A972" s="48"/>
      <c r="B972" s="100" t="s">
        <v>84</v>
      </c>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2"/>
      <c r="AA972" s="103">
        <f>SUM($AA$969:$AA$971)</f>
        <v>971</v>
      </c>
      <c r="AB972" s="104"/>
      <c r="AC972" s="104"/>
      <c r="AD972" s="104"/>
      <c r="AE972" s="104"/>
      <c r="AF972" s="104"/>
      <c r="AG972" s="104"/>
      <c r="AH972" s="104"/>
      <c r="AI972" s="105"/>
      <c r="AJ972" s="103">
        <f>SUM($AJ$969:$AJ$971)</f>
        <v>971</v>
      </c>
      <c r="AK972" s="104"/>
      <c r="AL972" s="104"/>
      <c r="AM972" s="104"/>
      <c r="AN972" s="104"/>
      <c r="AO972" s="104"/>
      <c r="AP972" s="104"/>
      <c r="AQ972" s="104"/>
      <c r="AR972" s="105"/>
      <c r="AS972" s="106"/>
      <c r="AT972" s="107"/>
      <c r="AU972" s="107"/>
      <c r="AV972" s="107"/>
      <c r="AW972" s="107"/>
      <c r="AX972" s="108"/>
      <c r="AY972" s="33"/>
      <c r="AZ972" s="33"/>
      <c r="BA972" s="33"/>
      <c r="BB972" s="33"/>
      <c r="BC972" s="33"/>
      <c r="BD972" s="33"/>
      <c r="BE972" s="33"/>
      <c r="BF972" s="33"/>
      <c r="BG972" s="33"/>
      <c r="BH972" s="33"/>
      <c r="BI972" s="33"/>
      <c r="BJ972" s="33"/>
      <c r="BK972" s="33"/>
      <c r="BL972" s="33"/>
      <c r="BM972" s="33"/>
      <c r="BN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c r="DM972" s="33"/>
      <c r="DN972" s="33"/>
      <c r="DO972" s="33"/>
      <c r="DP972" s="33"/>
      <c r="DQ972" s="33"/>
      <c r="DR972" s="33"/>
      <c r="DS972" s="33"/>
      <c r="DT972" s="33"/>
      <c r="DU972" s="33"/>
      <c r="DV972" s="33"/>
      <c r="DW972" s="33"/>
      <c r="DX972" s="33"/>
      <c r="DY972" s="33"/>
      <c r="DZ972" s="33"/>
      <c r="EA972" s="33"/>
      <c r="EB972" s="33"/>
      <c r="EC972" s="33"/>
      <c r="ED972" s="33"/>
      <c r="EE972" s="33"/>
      <c r="EF972" s="33"/>
      <c r="EG972" s="33"/>
      <c r="EH972" s="33"/>
      <c r="EI972" s="33"/>
      <c r="EJ972" s="33"/>
      <c r="EK972" s="33"/>
      <c r="EL972" s="33"/>
      <c r="EM972" s="33"/>
      <c r="EN972" s="33"/>
      <c r="EO972" s="33"/>
      <c r="EP972" s="33"/>
      <c r="EQ972" s="33"/>
      <c r="ER972" s="33"/>
      <c r="ES972" s="33"/>
      <c r="ET972" s="33"/>
      <c r="EU972" s="33"/>
      <c r="EV972" s="33"/>
      <c r="EW972" s="33"/>
      <c r="EX972" s="33"/>
      <c r="EY972" s="33"/>
      <c r="EZ972" s="33"/>
      <c r="FA972" s="33"/>
      <c r="FB972" s="33"/>
      <c r="FC972" s="33"/>
      <c r="FD972" s="33"/>
      <c r="FE972" s="33"/>
      <c r="FF972" s="33"/>
      <c r="FG972" s="33"/>
      <c r="FH972" s="33"/>
      <c r="FI972" s="33"/>
      <c r="FJ972" s="33"/>
      <c r="FK972" s="33"/>
      <c r="FL972" s="33"/>
      <c r="FM972" s="33"/>
      <c r="FN972" s="33"/>
      <c r="FO972" s="33"/>
      <c r="FP972" s="33"/>
      <c r="FQ972" s="33"/>
      <c r="FR972" s="33"/>
      <c r="FS972" s="33"/>
      <c r="FT972" s="33"/>
      <c r="FU972" s="33"/>
      <c r="FV972" s="33"/>
      <c r="FW972" s="33"/>
      <c r="FX972" s="33"/>
      <c r="FY972" s="33"/>
      <c r="FZ972" s="33"/>
      <c r="GA972" s="33"/>
      <c r="GB972" s="33"/>
      <c r="GC972" s="33"/>
      <c r="GD972" s="33"/>
      <c r="GE972" s="33"/>
      <c r="GF972" s="33"/>
      <c r="GG972" s="33"/>
      <c r="GH972" s="33"/>
      <c r="GI972" s="33"/>
      <c r="GJ972" s="33"/>
      <c r="GK972" s="33"/>
      <c r="GL972" s="33"/>
      <c r="GM972" s="33"/>
      <c r="GN972" s="33"/>
      <c r="GO972" s="33"/>
      <c r="GP972" s="33"/>
      <c r="GQ972" s="33"/>
      <c r="GR972" s="33"/>
      <c r="GS972" s="33"/>
      <c r="GT972" s="33"/>
      <c r="GU972" s="33"/>
      <c r="GV972" s="33"/>
      <c r="GW972" s="33"/>
      <c r="GX972" s="33"/>
      <c r="GY972" s="33"/>
      <c r="GZ972" s="33"/>
      <c r="HA972" s="33"/>
      <c r="HB972" s="33"/>
      <c r="HC972" s="33"/>
      <c r="HD972" s="33"/>
      <c r="HE972" s="33"/>
      <c r="HF972" s="33"/>
      <c r="HG972" s="33"/>
      <c r="HH972" s="33"/>
      <c r="HI972" s="33"/>
      <c r="HJ972" s="33"/>
      <c r="HK972" s="33"/>
      <c r="HL972" s="33"/>
      <c r="HM972" s="33"/>
      <c r="HN972" s="33"/>
      <c r="HO972" s="33"/>
      <c r="HP972" s="33"/>
      <c r="HQ972" s="33"/>
      <c r="HR972" s="33"/>
      <c r="HS972" s="33"/>
      <c r="HT972" s="33"/>
      <c r="HU972" s="33"/>
      <c r="HV972" s="33"/>
      <c r="HW972" s="33"/>
      <c r="HX972" s="33"/>
      <c r="HY972" s="33"/>
      <c r="HZ972" s="33"/>
      <c r="IA972" s="33"/>
      <c r="IB972" s="33"/>
      <c r="IC972" s="33"/>
      <c r="ID972" s="33"/>
      <c r="IE972" s="33"/>
      <c r="IF972" s="33"/>
      <c r="IG972" s="33"/>
      <c r="IH972" s="33"/>
      <c r="II972" s="33"/>
      <c r="IJ972" s="33"/>
      <c r="IK972" s="33"/>
      <c r="IL972" s="33"/>
      <c r="IM972" s="33"/>
      <c r="IN972" s="33"/>
      <c r="IO972" s="33"/>
      <c r="IP972" s="33"/>
      <c r="IQ972" s="33"/>
    </row>
    <row r="974" spans="1:251" ht="18.75">
      <c r="A974" s="32" t="s">
        <v>71</v>
      </c>
      <c r="AW974" s="34"/>
      <c r="AX974" s="35"/>
      <c r="AY974" s="34"/>
    </row>
    <row r="976" spans="1:251" ht="18.75">
      <c r="B976" s="109" t="s">
        <v>0</v>
      </c>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c r="AD976" s="110"/>
      <c r="AE976" s="110"/>
      <c r="AF976" s="110"/>
      <c r="AG976" s="110"/>
      <c r="AH976" s="110"/>
      <c r="AI976" s="110"/>
      <c r="AJ976" s="110"/>
      <c r="AK976" s="110"/>
      <c r="AL976" s="110"/>
      <c r="AM976" s="110"/>
      <c r="AN976" s="110"/>
      <c r="AO976" s="110"/>
      <c r="AP976" s="110"/>
      <c r="AQ976" s="110"/>
      <c r="AR976" s="110"/>
      <c r="AS976" s="110"/>
      <c r="AT976" s="110"/>
      <c r="AU976" s="110"/>
      <c r="AV976" s="110"/>
      <c r="AW976" s="110"/>
      <c r="AX976" s="110"/>
    </row>
    <row r="977" spans="1:113">
      <c r="Z977" s="36"/>
      <c r="AD977" s="36"/>
      <c r="AE977" s="36"/>
      <c r="AF977" s="36"/>
      <c r="AG977" s="36"/>
      <c r="AH977" s="36"/>
      <c r="AI977" s="36"/>
      <c r="AO977" s="36"/>
    </row>
    <row r="978" spans="1:113" ht="13.5" thickBot="1">
      <c r="Z978" s="36"/>
      <c r="AD978" s="36"/>
      <c r="AE978" s="36"/>
      <c r="AF978" s="36"/>
      <c r="AG978" s="36"/>
      <c r="AH978" s="36"/>
      <c r="AI978" s="36"/>
      <c r="AO978" s="36"/>
      <c r="DI978" s="37"/>
    </row>
    <row r="979" spans="1:113" ht="24.75" customHeight="1" thickBot="1">
      <c r="B979" s="111" t="s">
        <v>72</v>
      </c>
      <c r="C979" s="112"/>
      <c r="D979" s="112"/>
      <c r="E979" s="112"/>
      <c r="F979" s="112"/>
      <c r="G979" s="112"/>
      <c r="H979" s="113" t="s">
        <v>188</v>
      </c>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c r="AL979" s="114"/>
      <c r="AM979" s="114"/>
      <c r="AN979" s="114"/>
      <c r="AO979" s="114"/>
      <c r="AP979" s="114"/>
      <c r="AQ979" s="114"/>
      <c r="AR979" s="114"/>
      <c r="AS979" s="114"/>
      <c r="AT979" s="114"/>
      <c r="AU979" s="114"/>
      <c r="AV979" s="114"/>
      <c r="AW979" s="114"/>
      <c r="AX979" s="115"/>
      <c r="DI979" s="37"/>
    </row>
    <row r="980" spans="1:113" ht="14.25">
      <c r="B980" s="38"/>
      <c r="C980" s="38"/>
      <c r="D980" s="38"/>
      <c r="E980" s="38"/>
      <c r="F980" s="38"/>
      <c r="G980" s="38"/>
      <c r="H980" s="39"/>
      <c r="I980" s="39"/>
      <c r="J980" s="39"/>
      <c r="K980" s="39"/>
      <c r="L980" s="40"/>
      <c r="M980" s="40"/>
      <c r="N980" s="40"/>
      <c r="O980" s="40"/>
      <c r="P980" s="39"/>
      <c r="Q980" s="39"/>
      <c r="R980" s="39"/>
      <c r="S980" s="39"/>
      <c r="T980" s="39"/>
      <c r="U980" s="39"/>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DI980" s="37"/>
    </row>
    <row r="981" spans="1:113" ht="15" thickBot="1">
      <c r="A981" s="42"/>
      <c r="B981" s="41" t="s">
        <v>74</v>
      </c>
      <c r="C981" s="39"/>
      <c r="D981" s="39"/>
      <c r="E981" s="39"/>
      <c r="F981" s="39"/>
      <c r="G981" s="39"/>
      <c r="H981" s="39"/>
      <c r="I981" s="39"/>
      <c r="J981" s="39"/>
      <c r="K981" s="39"/>
      <c r="L981" s="40"/>
      <c r="M981" s="40"/>
      <c r="N981" s="40"/>
      <c r="O981" s="40"/>
      <c r="P981" s="39"/>
      <c r="Q981" s="39"/>
      <c r="R981" s="39"/>
      <c r="S981" s="39"/>
      <c r="T981" s="39"/>
      <c r="U981" s="39"/>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DI981" s="37"/>
    </row>
    <row r="982" spans="1:113" ht="14.25">
      <c r="A982" s="39"/>
      <c r="B982" s="43"/>
      <c r="C982" s="38"/>
      <c r="D982" s="38"/>
      <c r="E982" s="38"/>
      <c r="F982" s="38"/>
      <c r="G982" s="38"/>
      <c r="H982" s="38"/>
      <c r="I982" s="38"/>
      <c r="J982" s="38"/>
      <c r="K982" s="38"/>
      <c r="L982" s="44"/>
      <c r="M982" s="44"/>
      <c r="N982" s="44"/>
      <c r="O982" s="44"/>
      <c r="P982" s="38"/>
      <c r="Q982" s="38"/>
      <c r="R982" s="38"/>
      <c r="S982" s="38"/>
      <c r="T982" s="38"/>
      <c r="U982" s="38"/>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6"/>
    </row>
    <row r="983" spans="1:113" ht="12" customHeight="1">
      <c r="A983" s="39"/>
      <c r="B983" s="116" t="s">
        <v>189</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8"/>
    </row>
    <row r="984" spans="1:113" ht="12" customHeight="1">
      <c r="A984" s="39"/>
      <c r="B984" s="116"/>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8"/>
      <c r="BC984" s="47"/>
    </row>
    <row r="985" spans="1:113" ht="12" customHeight="1">
      <c r="A985" s="39"/>
      <c r="B985" s="116"/>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7"/>
      <c r="AL985" s="117"/>
      <c r="AM985" s="117"/>
      <c r="AN985" s="117"/>
      <c r="AO985" s="117"/>
      <c r="AP985" s="117"/>
      <c r="AQ985" s="117"/>
      <c r="AR985" s="117"/>
      <c r="AS985" s="117"/>
      <c r="AT985" s="117"/>
      <c r="AU985" s="117"/>
      <c r="AV985" s="117"/>
      <c r="AW985" s="117"/>
      <c r="AX985" s="118"/>
    </row>
    <row r="986" spans="1:113" ht="12" customHeight="1">
      <c r="A986" s="39"/>
      <c r="B986" s="116"/>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8"/>
    </row>
    <row r="987" spans="1:113" ht="12" customHeight="1">
      <c r="A987" s="39"/>
      <c r="B987" s="116"/>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8"/>
    </row>
    <row r="988" spans="1:113" ht="15" thickBot="1">
      <c r="A988" s="48"/>
      <c r="B988" s="49"/>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c r="AM988" s="50"/>
      <c r="AN988" s="50"/>
      <c r="AO988" s="50"/>
      <c r="AP988" s="50"/>
      <c r="AQ988" s="50"/>
      <c r="AR988" s="50"/>
      <c r="AS988" s="50"/>
      <c r="AT988" s="50"/>
      <c r="AU988" s="50"/>
      <c r="AV988" s="50"/>
      <c r="AW988" s="50"/>
      <c r="AX988" s="51"/>
    </row>
    <row r="989" spans="1:113">
      <c r="B989" s="52"/>
    </row>
    <row r="990" spans="1:113" ht="15" thickBot="1">
      <c r="A990" s="42"/>
      <c r="B990" s="41" t="s">
        <v>75</v>
      </c>
      <c r="C990" s="39"/>
      <c r="D990" s="39"/>
      <c r="E990" s="39"/>
      <c r="F990" s="39"/>
      <c r="G990" s="39"/>
      <c r="H990" s="39"/>
      <c r="I990" s="39"/>
      <c r="J990" s="39"/>
      <c r="K990" s="39"/>
      <c r="L990" s="40"/>
      <c r="M990" s="40"/>
      <c r="N990" s="40"/>
      <c r="O990" s="40"/>
      <c r="P990" s="39"/>
      <c r="Q990" s="39"/>
      <c r="R990" s="39"/>
      <c r="S990" s="39"/>
      <c r="T990" s="39"/>
      <c r="U990" s="39"/>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DI990" s="37"/>
    </row>
    <row r="991" spans="1:113" ht="14.25">
      <c r="A991" s="39"/>
      <c r="B991" s="43"/>
      <c r="C991" s="38"/>
      <c r="D991" s="38"/>
      <c r="E991" s="38"/>
      <c r="F991" s="38"/>
      <c r="G991" s="38"/>
      <c r="H991" s="38"/>
      <c r="I991" s="38"/>
      <c r="J991" s="38"/>
      <c r="K991" s="38"/>
      <c r="L991" s="44"/>
      <c r="M991" s="44"/>
      <c r="N991" s="44"/>
      <c r="O991" s="44"/>
      <c r="P991" s="38"/>
      <c r="Q991" s="38"/>
      <c r="R991" s="38"/>
      <c r="S991" s="38"/>
      <c r="T991" s="38"/>
      <c r="U991" s="38"/>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6"/>
    </row>
    <row r="992" spans="1:113" ht="12" customHeight="1">
      <c r="A992" s="39"/>
      <c r="B992" s="116" t="s">
        <v>190</v>
      </c>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8"/>
    </row>
    <row r="993" spans="1:251" ht="12" customHeight="1">
      <c r="A993" s="39"/>
      <c r="B993" s="116"/>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8"/>
      <c r="BC993" s="47"/>
    </row>
    <row r="994" spans="1:251" ht="12" customHeight="1">
      <c r="A994" s="39"/>
      <c r="B994" s="116"/>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8"/>
    </row>
    <row r="995" spans="1:251" ht="12" customHeight="1">
      <c r="A995" s="39"/>
      <c r="B995" s="116"/>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8"/>
    </row>
    <row r="996" spans="1:251" ht="12" customHeight="1">
      <c r="A996" s="39"/>
      <c r="B996" s="116"/>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8"/>
    </row>
    <row r="997" spans="1:251" ht="15" thickBot="1">
      <c r="A997" s="48"/>
      <c r="B997" s="49"/>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0"/>
      <c r="AS997" s="50"/>
      <c r="AT997" s="50"/>
      <c r="AU997" s="50"/>
      <c r="AV997" s="50"/>
      <c r="AW997" s="50"/>
      <c r="AX997" s="51"/>
    </row>
    <row r="998" spans="1:251">
      <c r="B998" s="52"/>
    </row>
    <row r="999" spans="1:251" ht="14.25">
      <c r="B999" s="41" t="s">
        <v>77</v>
      </c>
      <c r="C999" s="39"/>
      <c r="D999" s="39"/>
      <c r="E999" s="39"/>
      <c r="F999" s="39"/>
      <c r="G999" s="39"/>
      <c r="H999" s="39"/>
      <c r="I999" s="39"/>
      <c r="J999" s="39"/>
      <c r="K999" s="39"/>
      <c r="L999" s="40"/>
      <c r="M999" s="40"/>
      <c r="N999" s="40"/>
      <c r="O999" s="40"/>
      <c r="P999" s="39"/>
      <c r="Q999" s="39"/>
      <c r="R999" s="39"/>
      <c r="S999" s="39"/>
      <c r="T999" s="39"/>
      <c r="U999" s="39"/>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row>
    <row r="1000" spans="1:251" ht="15" thickBot="1">
      <c r="B1000" s="39"/>
      <c r="C1000" s="39"/>
      <c r="D1000" s="39"/>
      <c r="E1000" s="39"/>
      <c r="F1000" s="39"/>
      <c r="G1000" s="39"/>
      <c r="H1000" s="39"/>
      <c r="I1000" s="39"/>
      <c r="J1000" s="39"/>
      <c r="K1000" s="39"/>
      <c r="L1000" s="40"/>
      <c r="M1000" s="40"/>
      <c r="N1000" s="40"/>
      <c r="O1000" s="40"/>
      <c r="P1000" s="39"/>
      <c r="Q1000" s="39"/>
      <c r="R1000" s="39"/>
      <c r="S1000" s="39"/>
      <c r="T1000" s="39"/>
      <c r="U1000" s="39"/>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53" t="s">
        <v>78</v>
      </c>
    </row>
    <row r="1001" spans="1:251" s="47" customFormat="1" ht="13.5" customHeight="1">
      <c r="A1001" s="39"/>
      <c r="B1001" s="119" t="s">
        <v>79</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1"/>
      <c r="AA1001" s="125" t="s">
        <v>80</v>
      </c>
      <c r="AB1001" s="120"/>
      <c r="AC1001" s="120"/>
      <c r="AD1001" s="120"/>
      <c r="AE1001" s="120"/>
      <c r="AF1001" s="120"/>
      <c r="AG1001" s="120"/>
      <c r="AH1001" s="120"/>
      <c r="AI1001" s="121"/>
      <c r="AJ1001" s="125" t="s">
        <v>81</v>
      </c>
      <c r="AK1001" s="120"/>
      <c r="AL1001" s="120"/>
      <c r="AM1001" s="120"/>
      <c r="AN1001" s="120"/>
      <c r="AO1001" s="120"/>
      <c r="AP1001" s="120"/>
      <c r="AQ1001" s="120"/>
      <c r="AR1001" s="121"/>
      <c r="AS1001" s="125" t="s">
        <v>82</v>
      </c>
      <c r="AT1001" s="120"/>
      <c r="AU1001" s="120"/>
      <c r="AV1001" s="120"/>
      <c r="AW1001" s="120"/>
      <c r="AX1001" s="127"/>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c r="CQ1001" s="33"/>
      <c r="CR1001" s="33"/>
      <c r="CS1001" s="33"/>
      <c r="CT1001" s="33"/>
      <c r="CU1001" s="33"/>
      <c r="CV1001" s="33"/>
      <c r="CW1001" s="33"/>
      <c r="CX1001" s="33"/>
      <c r="CY1001" s="33"/>
      <c r="CZ1001" s="33"/>
      <c r="DA1001" s="33"/>
      <c r="DB1001" s="33"/>
      <c r="DC1001" s="33"/>
      <c r="DD1001" s="33"/>
      <c r="DE1001" s="33"/>
      <c r="DF1001" s="33"/>
      <c r="DG1001" s="33"/>
      <c r="DH1001" s="33"/>
      <c r="DI1001" s="33"/>
      <c r="DJ1001" s="33"/>
      <c r="DK1001" s="33"/>
      <c r="DL1001" s="33"/>
      <c r="DM1001" s="33"/>
      <c r="DN1001" s="33"/>
      <c r="DO1001" s="33"/>
      <c r="DP1001" s="33"/>
      <c r="DQ1001" s="33"/>
      <c r="DR1001" s="33"/>
      <c r="DS1001" s="33"/>
      <c r="DT1001" s="33"/>
      <c r="DU1001" s="33"/>
      <c r="DV1001" s="33"/>
      <c r="DW1001" s="33"/>
      <c r="DX1001" s="33"/>
      <c r="DY1001" s="33"/>
      <c r="DZ1001" s="33"/>
      <c r="EA1001" s="33"/>
      <c r="EB1001" s="33"/>
      <c r="EC1001" s="33"/>
      <c r="ED1001" s="33"/>
      <c r="EE1001" s="33"/>
      <c r="EF1001" s="33"/>
      <c r="EG1001" s="33"/>
      <c r="EH1001" s="33"/>
      <c r="EI1001" s="33"/>
      <c r="EJ1001" s="33"/>
      <c r="EK1001" s="33"/>
      <c r="EL1001" s="33"/>
      <c r="EM1001" s="33"/>
      <c r="EN1001" s="33"/>
      <c r="EO1001" s="33"/>
      <c r="EP1001" s="33"/>
      <c r="EQ1001" s="33"/>
      <c r="ER1001" s="33"/>
      <c r="ES1001" s="33"/>
      <c r="ET1001" s="33"/>
      <c r="EU1001" s="33"/>
      <c r="EV1001" s="33"/>
      <c r="EW1001" s="33"/>
      <c r="EX1001" s="33"/>
      <c r="EY1001" s="33"/>
      <c r="EZ1001" s="33"/>
      <c r="FA1001" s="33"/>
      <c r="FB1001" s="33"/>
      <c r="FC1001" s="33"/>
      <c r="FD1001" s="33"/>
      <c r="FE1001" s="33"/>
      <c r="FF1001" s="33"/>
      <c r="FG1001" s="33"/>
      <c r="FH1001" s="33"/>
      <c r="FI1001" s="33"/>
      <c r="FJ1001" s="33"/>
      <c r="FK1001" s="33"/>
      <c r="FL1001" s="33"/>
      <c r="FM1001" s="33"/>
      <c r="FN1001" s="33"/>
      <c r="FO1001" s="33"/>
      <c r="FP1001" s="33"/>
      <c r="FQ1001" s="33"/>
      <c r="FR1001" s="33"/>
      <c r="FS1001" s="33"/>
      <c r="FT1001" s="33"/>
      <c r="FU1001" s="33"/>
      <c r="FV1001" s="33"/>
      <c r="FW1001" s="33"/>
      <c r="FX1001" s="33"/>
      <c r="FY1001" s="33"/>
      <c r="FZ1001" s="33"/>
      <c r="GA1001" s="33"/>
      <c r="GB1001" s="33"/>
      <c r="GC1001" s="33"/>
      <c r="GD1001" s="33"/>
      <c r="GE1001" s="33"/>
      <c r="GF1001" s="33"/>
      <c r="GG1001" s="33"/>
      <c r="GH1001" s="33"/>
      <c r="GI1001" s="33"/>
      <c r="GJ1001" s="33"/>
      <c r="GK1001" s="33"/>
      <c r="GL1001" s="33"/>
      <c r="GM1001" s="33"/>
      <c r="GN1001" s="33"/>
      <c r="GO1001" s="33"/>
      <c r="GP1001" s="33"/>
      <c r="GQ1001" s="33"/>
      <c r="GR1001" s="33"/>
      <c r="GS1001" s="33"/>
      <c r="GT1001" s="33"/>
      <c r="GU1001" s="33"/>
      <c r="GV1001" s="33"/>
      <c r="GW1001" s="33"/>
      <c r="GX1001" s="33"/>
      <c r="GY1001" s="33"/>
      <c r="GZ1001" s="33"/>
      <c r="HA1001" s="33"/>
      <c r="HB1001" s="33"/>
      <c r="HC1001" s="33"/>
      <c r="HD1001" s="33"/>
      <c r="HE1001" s="33"/>
      <c r="HF1001" s="33"/>
      <c r="HG1001" s="33"/>
      <c r="HH1001" s="33"/>
      <c r="HI1001" s="33"/>
      <c r="HJ1001" s="33"/>
      <c r="HK1001" s="33"/>
      <c r="HL1001" s="33"/>
      <c r="HM1001" s="33"/>
      <c r="HN1001" s="33"/>
      <c r="HO1001" s="33"/>
      <c r="HP1001" s="33"/>
      <c r="HQ1001" s="33"/>
      <c r="HR1001" s="33"/>
      <c r="HS1001" s="33"/>
      <c r="HT1001" s="33"/>
      <c r="HU1001" s="33"/>
      <c r="HV1001" s="33"/>
      <c r="HW1001" s="33"/>
      <c r="HX1001" s="33"/>
      <c r="HY1001" s="33"/>
      <c r="HZ1001" s="33"/>
      <c r="IA1001" s="33"/>
      <c r="IB1001" s="33"/>
      <c r="IC1001" s="33"/>
      <c r="ID1001" s="33"/>
      <c r="IE1001" s="33"/>
      <c r="IF1001" s="33"/>
      <c r="IG1001" s="33"/>
      <c r="IH1001" s="33"/>
      <c r="II1001" s="33"/>
      <c r="IJ1001" s="33"/>
      <c r="IK1001" s="33"/>
      <c r="IL1001" s="33"/>
      <c r="IM1001" s="33"/>
      <c r="IN1001" s="33"/>
      <c r="IO1001" s="33"/>
      <c r="IP1001" s="33"/>
      <c r="IQ1001" s="33"/>
    </row>
    <row r="1002" spans="1:251" s="47" customFormat="1" ht="13.5">
      <c r="A1002" s="39"/>
      <c r="B1002" s="122"/>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4"/>
      <c r="AA1002" s="126"/>
      <c r="AB1002" s="123"/>
      <c r="AC1002" s="123"/>
      <c r="AD1002" s="123"/>
      <c r="AE1002" s="123"/>
      <c r="AF1002" s="123"/>
      <c r="AG1002" s="123"/>
      <c r="AH1002" s="123"/>
      <c r="AI1002" s="124"/>
      <c r="AJ1002" s="126"/>
      <c r="AK1002" s="123"/>
      <c r="AL1002" s="123"/>
      <c r="AM1002" s="123"/>
      <c r="AN1002" s="123"/>
      <c r="AO1002" s="123"/>
      <c r="AP1002" s="123"/>
      <c r="AQ1002" s="123"/>
      <c r="AR1002" s="124"/>
      <c r="AS1002" s="126"/>
      <c r="AT1002" s="123"/>
      <c r="AU1002" s="123"/>
      <c r="AV1002" s="123"/>
      <c r="AW1002" s="123"/>
      <c r="AX1002" s="128"/>
      <c r="AY1002" s="33"/>
      <c r="AZ1002" s="33"/>
      <c r="BA1002" s="33"/>
      <c r="BB1002" s="54"/>
      <c r="BC1002" s="55"/>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c r="CT1002" s="33"/>
      <c r="CU1002" s="33"/>
      <c r="CV1002" s="33"/>
      <c r="CW1002" s="33"/>
      <c r="CX1002" s="33"/>
      <c r="CY1002" s="33"/>
      <c r="CZ1002" s="33"/>
      <c r="DA1002" s="33"/>
      <c r="DB1002" s="33"/>
      <c r="DC1002" s="33"/>
      <c r="DD1002" s="33"/>
      <c r="DE1002" s="33"/>
      <c r="DF1002" s="33"/>
      <c r="DG1002" s="33"/>
      <c r="DH1002" s="33"/>
      <c r="DI1002" s="33"/>
      <c r="DJ1002" s="33"/>
      <c r="DK1002" s="33"/>
      <c r="DL1002" s="33"/>
      <c r="DM1002" s="33"/>
      <c r="DN1002" s="33"/>
      <c r="DO1002" s="33"/>
      <c r="DP1002" s="33"/>
      <c r="DQ1002" s="33"/>
      <c r="DR1002" s="33"/>
      <c r="DS1002" s="33"/>
      <c r="DT1002" s="33"/>
      <c r="DU1002" s="33"/>
      <c r="DV1002" s="33"/>
      <c r="DW1002" s="33"/>
      <c r="DX1002" s="33"/>
      <c r="DY1002" s="33"/>
      <c r="DZ1002" s="33"/>
      <c r="EA1002" s="33"/>
      <c r="EB1002" s="33"/>
      <c r="EC1002" s="33"/>
      <c r="ED1002" s="33"/>
      <c r="EE1002" s="33"/>
      <c r="EF1002" s="33"/>
      <c r="EG1002" s="33"/>
      <c r="EH1002" s="33"/>
      <c r="EI1002" s="33"/>
      <c r="EJ1002" s="33"/>
      <c r="EK1002" s="33"/>
      <c r="EL1002" s="33"/>
      <c r="EM1002" s="33"/>
      <c r="EN1002" s="33"/>
      <c r="EO1002" s="33"/>
      <c r="EP1002" s="33"/>
      <c r="EQ1002" s="33"/>
      <c r="ER1002" s="33"/>
      <c r="ES1002" s="33"/>
      <c r="ET1002" s="33"/>
      <c r="EU1002" s="33"/>
      <c r="EV1002" s="33"/>
      <c r="EW1002" s="33"/>
      <c r="EX1002" s="33"/>
      <c r="EY1002" s="33"/>
      <c r="EZ1002" s="33"/>
      <c r="FA1002" s="33"/>
      <c r="FB1002" s="33"/>
      <c r="FC1002" s="33"/>
      <c r="FD1002" s="33"/>
      <c r="FE1002" s="33"/>
      <c r="FF1002" s="33"/>
      <c r="FG1002" s="33"/>
      <c r="FH1002" s="33"/>
      <c r="FI1002" s="33"/>
      <c r="FJ1002" s="33"/>
      <c r="FK1002" s="33"/>
      <c r="FL1002" s="33"/>
      <c r="FM1002" s="33"/>
      <c r="FN1002" s="33"/>
      <c r="FO1002" s="33"/>
      <c r="FP1002" s="33"/>
      <c r="FQ1002" s="33"/>
      <c r="FR1002" s="33"/>
      <c r="FS1002" s="33"/>
      <c r="FT1002" s="33"/>
      <c r="FU1002" s="33"/>
      <c r="FV1002" s="33"/>
      <c r="FW1002" s="33"/>
      <c r="FX1002" s="33"/>
      <c r="FY1002" s="33"/>
      <c r="FZ1002" s="33"/>
      <c r="GA1002" s="33"/>
      <c r="GB1002" s="33"/>
      <c r="GC1002" s="33"/>
      <c r="GD1002" s="33"/>
      <c r="GE1002" s="33"/>
      <c r="GF1002" s="33"/>
      <c r="GG1002" s="33"/>
      <c r="GH1002" s="33"/>
      <c r="GI1002" s="33"/>
      <c r="GJ1002" s="33"/>
      <c r="GK1002" s="33"/>
      <c r="GL1002" s="33"/>
      <c r="GM1002" s="33"/>
      <c r="GN1002" s="33"/>
      <c r="GO1002" s="33"/>
      <c r="GP1002" s="33"/>
      <c r="GQ1002" s="33"/>
      <c r="GR1002" s="33"/>
      <c r="GS1002" s="33"/>
      <c r="GT1002" s="33"/>
      <c r="GU1002" s="33"/>
      <c r="GV1002" s="33"/>
      <c r="GW1002" s="33"/>
      <c r="GX1002" s="33"/>
      <c r="GY1002" s="33"/>
      <c r="GZ1002" s="33"/>
      <c r="HA1002" s="33"/>
      <c r="HB1002" s="33"/>
      <c r="HC1002" s="33"/>
      <c r="HD1002" s="33"/>
      <c r="HE1002" s="33"/>
      <c r="HF1002" s="33"/>
      <c r="HG1002" s="33"/>
      <c r="HH1002" s="33"/>
      <c r="HI1002" s="33"/>
      <c r="HJ1002" s="33"/>
      <c r="HK1002" s="33"/>
      <c r="HL1002" s="33"/>
      <c r="HM1002" s="33"/>
      <c r="HN1002" s="33"/>
      <c r="HO1002" s="33"/>
      <c r="HP1002" s="33"/>
      <c r="HQ1002" s="33"/>
      <c r="HR1002" s="33"/>
      <c r="HS1002" s="33"/>
      <c r="HT1002" s="33"/>
      <c r="HU1002" s="33"/>
      <c r="HV1002" s="33"/>
      <c r="HW1002" s="33"/>
      <c r="HX1002" s="33"/>
      <c r="HY1002" s="33"/>
      <c r="HZ1002" s="33"/>
      <c r="IA1002" s="33"/>
      <c r="IB1002" s="33"/>
      <c r="IC1002" s="33"/>
      <c r="ID1002" s="33"/>
      <c r="IE1002" s="33"/>
      <c r="IF1002" s="33"/>
      <c r="IG1002" s="33"/>
      <c r="IH1002" s="33"/>
      <c r="II1002" s="33"/>
      <c r="IJ1002" s="33"/>
      <c r="IK1002" s="33"/>
      <c r="IL1002" s="33"/>
      <c r="IM1002" s="33"/>
      <c r="IN1002" s="33"/>
      <c r="IO1002" s="33"/>
      <c r="IP1002" s="33"/>
      <c r="IQ1002" s="33"/>
    </row>
    <row r="1003" spans="1:251" s="47" customFormat="1" ht="18.75" customHeight="1">
      <c r="A1003" s="39"/>
      <c r="B1003" s="56"/>
      <c r="C1003" s="91" t="s">
        <v>191</v>
      </c>
      <c r="D1003" s="92"/>
      <c r="E1003" s="92"/>
      <c r="F1003" s="92"/>
      <c r="G1003" s="92"/>
      <c r="H1003" s="92"/>
      <c r="I1003" s="92"/>
      <c r="J1003" s="92"/>
      <c r="K1003" s="92"/>
      <c r="L1003" s="92"/>
      <c r="M1003" s="92"/>
      <c r="N1003" s="92"/>
      <c r="O1003" s="92"/>
      <c r="P1003" s="92"/>
      <c r="Q1003" s="92"/>
      <c r="R1003" s="92"/>
      <c r="S1003" s="92"/>
      <c r="T1003" s="92"/>
      <c r="U1003" s="92"/>
      <c r="V1003" s="92"/>
      <c r="W1003" s="92"/>
      <c r="X1003" s="92"/>
      <c r="Y1003" s="92"/>
      <c r="Z1003" s="93"/>
      <c r="AA1003" s="94">
        <v>1595</v>
      </c>
      <c r="AB1003" s="95"/>
      <c r="AC1003" s="95"/>
      <c r="AD1003" s="95"/>
      <c r="AE1003" s="95"/>
      <c r="AF1003" s="95"/>
      <c r="AG1003" s="95"/>
      <c r="AH1003" s="95"/>
      <c r="AI1003" s="96"/>
      <c r="AJ1003" s="94">
        <v>1595</v>
      </c>
      <c r="AK1003" s="95"/>
      <c r="AL1003" s="95"/>
      <c r="AM1003" s="95"/>
      <c r="AN1003" s="95"/>
      <c r="AO1003" s="95"/>
      <c r="AP1003" s="95"/>
      <c r="AQ1003" s="95"/>
      <c r="AR1003" s="96"/>
      <c r="AS1003" s="97"/>
      <c r="AT1003" s="98"/>
      <c r="AU1003" s="98"/>
      <c r="AV1003" s="98"/>
      <c r="AW1003" s="98"/>
      <c r="AX1003" s="99"/>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c r="CT1003" s="33"/>
      <c r="CU1003" s="33"/>
      <c r="CV1003" s="33"/>
      <c r="CW1003" s="33"/>
      <c r="CX1003" s="33"/>
      <c r="CY1003" s="33"/>
      <c r="CZ1003" s="33"/>
      <c r="DA1003" s="33"/>
      <c r="DB1003" s="33"/>
      <c r="DC1003" s="33"/>
      <c r="DD1003" s="33"/>
      <c r="DE1003" s="33"/>
      <c r="DF1003" s="33"/>
      <c r="DG1003" s="33"/>
      <c r="DH1003" s="33"/>
      <c r="DI1003" s="33"/>
      <c r="DJ1003" s="33"/>
      <c r="DK1003" s="33"/>
      <c r="DL1003" s="33"/>
      <c r="DM1003" s="33"/>
      <c r="DN1003" s="33"/>
      <c r="DO1003" s="33"/>
      <c r="DP1003" s="33"/>
      <c r="DQ1003" s="33"/>
      <c r="DR1003" s="33"/>
      <c r="DS1003" s="33"/>
      <c r="DT1003" s="33"/>
      <c r="DU1003" s="33"/>
      <c r="DV1003" s="33"/>
      <c r="DW1003" s="33"/>
      <c r="DX1003" s="33"/>
      <c r="DY1003" s="33"/>
      <c r="DZ1003" s="33"/>
      <c r="EA1003" s="33"/>
      <c r="EB1003" s="33"/>
      <c r="EC1003" s="33"/>
      <c r="ED1003" s="33"/>
      <c r="EE1003" s="33"/>
      <c r="EF1003" s="33"/>
      <c r="EG1003" s="33"/>
      <c r="EH1003" s="33"/>
      <c r="EI1003" s="33"/>
      <c r="EJ1003" s="33"/>
      <c r="EK1003" s="33"/>
      <c r="EL1003" s="33"/>
      <c r="EM1003" s="33"/>
      <c r="EN1003" s="33"/>
      <c r="EO1003" s="33"/>
      <c r="EP1003" s="33"/>
      <c r="EQ1003" s="33"/>
      <c r="ER1003" s="33"/>
      <c r="ES1003" s="33"/>
      <c r="ET1003" s="33"/>
      <c r="EU1003" s="33"/>
      <c r="EV1003" s="33"/>
      <c r="EW1003" s="33"/>
      <c r="EX1003" s="33"/>
      <c r="EY1003" s="33"/>
      <c r="EZ1003" s="33"/>
      <c r="FA1003" s="33"/>
      <c r="FB1003" s="33"/>
      <c r="FC1003" s="33"/>
      <c r="FD1003" s="33"/>
      <c r="FE1003" s="33"/>
      <c r="FF1003" s="33"/>
      <c r="FG1003" s="33"/>
      <c r="FH1003" s="33"/>
      <c r="FI1003" s="33"/>
      <c r="FJ1003" s="33"/>
      <c r="FK1003" s="33"/>
      <c r="FL1003" s="33"/>
      <c r="FM1003" s="33"/>
      <c r="FN1003" s="33"/>
      <c r="FO1003" s="33"/>
      <c r="FP1003" s="33"/>
      <c r="FQ1003" s="33"/>
      <c r="FR1003" s="33"/>
      <c r="FS1003" s="33"/>
      <c r="FT1003" s="33"/>
      <c r="FU1003" s="33"/>
      <c r="FV1003" s="33"/>
      <c r="FW1003" s="33"/>
      <c r="FX1003" s="33"/>
      <c r="FY1003" s="33"/>
      <c r="FZ1003" s="33"/>
      <c r="GA1003" s="33"/>
      <c r="GB1003" s="33"/>
      <c r="GC1003" s="33"/>
      <c r="GD1003" s="33"/>
      <c r="GE1003" s="33"/>
      <c r="GF1003" s="33"/>
      <c r="GG1003" s="33"/>
      <c r="GH1003" s="33"/>
      <c r="GI1003" s="33"/>
      <c r="GJ1003" s="33"/>
      <c r="GK1003" s="33"/>
      <c r="GL1003" s="33"/>
      <c r="GM1003" s="33"/>
      <c r="GN1003" s="33"/>
      <c r="GO1003" s="33"/>
      <c r="GP1003" s="33"/>
      <c r="GQ1003" s="33"/>
      <c r="GR1003" s="33"/>
      <c r="GS1003" s="33"/>
      <c r="GT1003" s="33"/>
      <c r="GU1003" s="33"/>
      <c r="GV1003" s="33"/>
      <c r="GW1003" s="33"/>
      <c r="GX1003" s="33"/>
      <c r="GY1003" s="33"/>
      <c r="GZ1003" s="33"/>
      <c r="HA1003" s="33"/>
      <c r="HB1003" s="33"/>
      <c r="HC1003" s="33"/>
      <c r="HD1003" s="33"/>
      <c r="HE1003" s="33"/>
      <c r="HF1003" s="33"/>
      <c r="HG1003" s="33"/>
      <c r="HH1003" s="33"/>
      <c r="HI1003" s="33"/>
      <c r="HJ1003" s="33"/>
      <c r="HK1003" s="33"/>
      <c r="HL1003" s="33"/>
      <c r="HM1003" s="33"/>
      <c r="HN1003" s="33"/>
      <c r="HO1003" s="33"/>
      <c r="HP1003" s="33"/>
      <c r="HQ1003" s="33"/>
      <c r="HR1003" s="33"/>
      <c r="HS1003" s="33"/>
      <c r="HT1003" s="33"/>
      <c r="HU1003" s="33"/>
      <c r="HV1003" s="33"/>
      <c r="HW1003" s="33"/>
      <c r="HX1003" s="33"/>
      <c r="HY1003" s="33"/>
      <c r="HZ1003" s="33"/>
      <c r="IA1003" s="33"/>
      <c r="IB1003" s="33"/>
      <c r="IC1003" s="33"/>
      <c r="ID1003" s="33"/>
      <c r="IE1003" s="33"/>
      <c r="IF1003" s="33"/>
      <c r="IG1003" s="33"/>
      <c r="IH1003" s="33"/>
      <c r="II1003" s="33"/>
      <c r="IJ1003" s="33"/>
      <c r="IK1003" s="33"/>
      <c r="IL1003" s="33"/>
      <c r="IM1003" s="33"/>
      <c r="IN1003" s="33"/>
      <c r="IO1003" s="33"/>
      <c r="IP1003" s="33"/>
      <c r="IQ1003" s="33"/>
    </row>
    <row r="1004" spans="1:251" s="47" customFormat="1" ht="18.75" customHeight="1">
      <c r="A1004" s="39"/>
      <c r="B1004" s="56"/>
      <c r="C1004" s="91" t="s">
        <v>192</v>
      </c>
      <c r="D1004" s="92"/>
      <c r="E1004" s="92"/>
      <c r="F1004" s="92"/>
      <c r="G1004" s="92"/>
      <c r="H1004" s="92"/>
      <c r="I1004" s="92"/>
      <c r="J1004" s="92"/>
      <c r="K1004" s="92"/>
      <c r="L1004" s="92"/>
      <c r="M1004" s="92"/>
      <c r="N1004" s="92"/>
      <c r="O1004" s="92"/>
      <c r="P1004" s="92"/>
      <c r="Q1004" s="92"/>
      <c r="R1004" s="92"/>
      <c r="S1004" s="92"/>
      <c r="T1004" s="92"/>
      <c r="U1004" s="92"/>
      <c r="V1004" s="92"/>
      <c r="W1004" s="92"/>
      <c r="X1004" s="92"/>
      <c r="Y1004" s="92"/>
      <c r="Z1004" s="93"/>
      <c r="AA1004" s="94">
        <v>13</v>
      </c>
      <c r="AB1004" s="95"/>
      <c r="AC1004" s="95"/>
      <c r="AD1004" s="95"/>
      <c r="AE1004" s="95"/>
      <c r="AF1004" s="95"/>
      <c r="AG1004" s="95"/>
      <c r="AH1004" s="95"/>
      <c r="AI1004" s="96"/>
      <c r="AJ1004" s="94">
        <v>13</v>
      </c>
      <c r="AK1004" s="95"/>
      <c r="AL1004" s="95"/>
      <c r="AM1004" s="95"/>
      <c r="AN1004" s="95"/>
      <c r="AO1004" s="95"/>
      <c r="AP1004" s="95"/>
      <c r="AQ1004" s="95"/>
      <c r="AR1004" s="96"/>
      <c r="AS1004" s="97"/>
      <c r="AT1004" s="98"/>
      <c r="AU1004" s="98"/>
      <c r="AV1004" s="98"/>
      <c r="AW1004" s="98"/>
      <c r="AX1004" s="99"/>
      <c r="AY1004" s="33"/>
      <c r="AZ1004" s="33"/>
      <c r="BA1004" s="33"/>
      <c r="BB1004" s="33"/>
      <c r="BC1004" s="33"/>
      <c r="BD1004" s="33"/>
      <c r="BE1004" s="33"/>
      <c r="BF1004" s="33"/>
      <c r="BG1004" s="33"/>
      <c r="BH1004" s="33"/>
      <c r="BI1004" s="33"/>
      <c r="BJ1004" s="33"/>
      <c r="BK1004" s="33"/>
      <c r="BL1004" s="33"/>
      <c r="BM1004" s="33"/>
      <c r="BN1004" s="33"/>
      <c r="BO1004" s="33"/>
      <c r="BP1004" s="33"/>
      <c r="BQ1004" s="33"/>
      <c r="BR1004" s="33"/>
      <c r="BS1004" s="33"/>
      <c r="BT1004" s="33"/>
      <c r="BU1004" s="33"/>
      <c r="BV1004" s="33"/>
      <c r="BW1004" s="33"/>
      <c r="BX1004" s="33"/>
      <c r="BY1004" s="33"/>
      <c r="BZ1004" s="33"/>
      <c r="CA1004" s="33"/>
      <c r="CB1004" s="33"/>
      <c r="CC1004" s="33"/>
      <c r="CD1004" s="33"/>
      <c r="CE1004" s="33"/>
      <c r="CF1004" s="33"/>
      <c r="CG1004" s="33"/>
      <c r="CH1004" s="33"/>
      <c r="CI1004" s="33"/>
      <c r="CJ1004" s="33"/>
      <c r="CK1004" s="33"/>
      <c r="CL1004" s="33"/>
      <c r="CM1004" s="33"/>
      <c r="CN1004" s="33"/>
      <c r="CO1004" s="33"/>
      <c r="CP1004" s="33"/>
      <c r="CQ1004" s="33"/>
      <c r="CR1004" s="33"/>
      <c r="CS1004" s="33"/>
      <c r="CT1004" s="33"/>
      <c r="CU1004" s="33"/>
      <c r="CV1004" s="33"/>
      <c r="CW1004" s="33"/>
      <c r="CX1004" s="33"/>
      <c r="CY1004" s="33"/>
      <c r="CZ1004" s="33"/>
      <c r="DA1004" s="33"/>
      <c r="DB1004" s="33"/>
      <c r="DC1004" s="33"/>
      <c r="DD1004" s="33"/>
      <c r="DE1004" s="33"/>
      <c r="DF1004" s="33"/>
      <c r="DG1004" s="33"/>
      <c r="DH1004" s="33"/>
      <c r="DI1004" s="33"/>
      <c r="DJ1004" s="33"/>
      <c r="DK1004" s="33"/>
      <c r="DL1004" s="33"/>
      <c r="DM1004" s="33"/>
      <c r="DN1004" s="33"/>
      <c r="DO1004" s="33"/>
      <c r="DP1004" s="33"/>
      <c r="DQ1004" s="33"/>
      <c r="DR1004" s="33"/>
      <c r="DS1004" s="33"/>
      <c r="DT1004" s="33"/>
      <c r="DU1004" s="33"/>
      <c r="DV1004" s="33"/>
      <c r="DW1004" s="33"/>
      <c r="DX1004" s="33"/>
      <c r="DY1004" s="33"/>
      <c r="DZ1004" s="33"/>
      <c r="EA1004" s="33"/>
      <c r="EB1004" s="33"/>
      <c r="EC1004" s="33"/>
      <c r="ED1004" s="33"/>
      <c r="EE1004" s="33"/>
      <c r="EF1004" s="33"/>
      <c r="EG1004" s="33"/>
      <c r="EH1004" s="33"/>
      <c r="EI1004" s="33"/>
      <c r="EJ1004" s="33"/>
      <c r="EK1004" s="33"/>
      <c r="EL1004" s="33"/>
      <c r="EM1004" s="33"/>
      <c r="EN1004" s="33"/>
      <c r="EO1004" s="33"/>
      <c r="EP1004" s="33"/>
      <c r="EQ1004" s="33"/>
      <c r="ER1004" s="33"/>
      <c r="ES1004" s="33"/>
      <c r="ET1004" s="33"/>
      <c r="EU1004" s="33"/>
      <c r="EV1004" s="33"/>
      <c r="EW1004" s="33"/>
      <c r="EX1004" s="33"/>
      <c r="EY1004" s="33"/>
      <c r="EZ1004" s="33"/>
      <c r="FA1004" s="33"/>
      <c r="FB1004" s="33"/>
      <c r="FC1004" s="33"/>
      <c r="FD1004" s="33"/>
      <c r="FE1004" s="33"/>
      <c r="FF1004" s="33"/>
      <c r="FG1004" s="33"/>
      <c r="FH1004" s="33"/>
      <c r="FI1004" s="33"/>
      <c r="FJ1004" s="33"/>
      <c r="FK1004" s="33"/>
      <c r="FL1004" s="33"/>
      <c r="FM1004" s="33"/>
      <c r="FN1004" s="33"/>
      <c r="FO1004" s="33"/>
      <c r="FP1004" s="33"/>
      <c r="FQ1004" s="33"/>
      <c r="FR1004" s="33"/>
      <c r="FS1004" s="33"/>
      <c r="FT1004" s="33"/>
      <c r="FU1004" s="33"/>
      <c r="FV1004" s="33"/>
      <c r="FW1004" s="33"/>
      <c r="FX1004" s="33"/>
      <c r="FY1004" s="33"/>
      <c r="FZ1004" s="33"/>
      <c r="GA1004" s="33"/>
      <c r="GB1004" s="33"/>
      <c r="GC1004" s="33"/>
      <c r="GD1004" s="33"/>
      <c r="GE1004" s="33"/>
      <c r="GF1004" s="33"/>
      <c r="GG1004" s="33"/>
      <c r="GH1004" s="33"/>
      <c r="GI1004" s="33"/>
      <c r="GJ1004" s="33"/>
      <c r="GK1004" s="33"/>
      <c r="GL1004" s="33"/>
      <c r="GM1004" s="33"/>
      <c r="GN1004" s="33"/>
      <c r="GO1004" s="33"/>
      <c r="GP1004" s="33"/>
      <c r="GQ1004" s="33"/>
      <c r="GR1004" s="33"/>
      <c r="GS1004" s="33"/>
      <c r="GT1004" s="33"/>
      <c r="GU1004" s="33"/>
      <c r="GV1004" s="33"/>
      <c r="GW1004" s="33"/>
      <c r="GX1004" s="33"/>
      <c r="GY1004" s="33"/>
      <c r="GZ1004" s="33"/>
      <c r="HA1004" s="33"/>
      <c r="HB1004" s="33"/>
      <c r="HC1004" s="33"/>
      <c r="HD1004" s="33"/>
      <c r="HE1004" s="33"/>
      <c r="HF1004" s="33"/>
      <c r="HG1004" s="33"/>
      <c r="HH1004" s="33"/>
      <c r="HI1004" s="33"/>
      <c r="HJ1004" s="33"/>
      <c r="HK1004" s="33"/>
      <c r="HL1004" s="33"/>
      <c r="HM1004" s="33"/>
      <c r="HN1004" s="33"/>
      <c r="HO1004" s="33"/>
      <c r="HP1004" s="33"/>
      <c r="HQ1004" s="33"/>
      <c r="HR1004" s="33"/>
      <c r="HS1004" s="33"/>
      <c r="HT1004" s="33"/>
      <c r="HU1004" s="33"/>
      <c r="HV1004" s="33"/>
      <c r="HW1004" s="33"/>
      <c r="HX1004" s="33"/>
      <c r="HY1004" s="33"/>
      <c r="HZ1004" s="33"/>
      <c r="IA1004" s="33"/>
      <c r="IB1004" s="33"/>
      <c r="IC1004" s="33"/>
      <c r="ID1004" s="33"/>
      <c r="IE1004" s="33"/>
      <c r="IF1004" s="33"/>
      <c r="IG1004" s="33"/>
      <c r="IH1004" s="33"/>
      <c r="II1004" s="33"/>
      <c r="IJ1004" s="33"/>
      <c r="IK1004" s="33"/>
      <c r="IL1004" s="33"/>
      <c r="IM1004" s="33"/>
      <c r="IN1004" s="33"/>
      <c r="IO1004" s="33"/>
      <c r="IP1004" s="33"/>
      <c r="IQ1004" s="33"/>
    </row>
    <row r="1005" spans="1:251" s="47" customFormat="1" ht="18.75" customHeight="1" thickBot="1">
      <c r="A1005" s="48"/>
      <c r="B1005" s="100" t="s">
        <v>84</v>
      </c>
      <c r="C1005" s="101"/>
      <c r="D1005" s="101"/>
      <c r="E1005" s="101"/>
      <c r="F1005" s="101"/>
      <c r="G1005" s="101"/>
      <c r="H1005" s="101"/>
      <c r="I1005" s="101"/>
      <c r="J1005" s="101"/>
      <c r="K1005" s="101"/>
      <c r="L1005" s="101"/>
      <c r="M1005" s="101"/>
      <c r="N1005" s="101"/>
      <c r="O1005" s="101"/>
      <c r="P1005" s="101"/>
      <c r="Q1005" s="101"/>
      <c r="R1005" s="101"/>
      <c r="S1005" s="101"/>
      <c r="T1005" s="101"/>
      <c r="U1005" s="101"/>
      <c r="V1005" s="101"/>
      <c r="W1005" s="101"/>
      <c r="X1005" s="101"/>
      <c r="Y1005" s="101"/>
      <c r="Z1005" s="102"/>
      <c r="AA1005" s="103">
        <f>SUM($AA$1003:$AA$1004)</f>
        <v>1608</v>
      </c>
      <c r="AB1005" s="104"/>
      <c r="AC1005" s="104"/>
      <c r="AD1005" s="104"/>
      <c r="AE1005" s="104"/>
      <c r="AF1005" s="104"/>
      <c r="AG1005" s="104"/>
      <c r="AH1005" s="104"/>
      <c r="AI1005" s="105"/>
      <c r="AJ1005" s="103">
        <f>SUM($AJ$1003:$AJ$1004)</f>
        <v>1608</v>
      </c>
      <c r="AK1005" s="104"/>
      <c r="AL1005" s="104"/>
      <c r="AM1005" s="104"/>
      <c r="AN1005" s="104"/>
      <c r="AO1005" s="104"/>
      <c r="AP1005" s="104"/>
      <c r="AQ1005" s="104"/>
      <c r="AR1005" s="105"/>
      <c r="AS1005" s="106"/>
      <c r="AT1005" s="107"/>
      <c r="AU1005" s="107"/>
      <c r="AV1005" s="107"/>
      <c r="AW1005" s="107"/>
      <c r="AX1005" s="108"/>
      <c r="AY1005" s="33"/>
      <c r="AZ1005" s="33"/>
      <c r="BA1005" s="33"/>
      <c r="BB1005" s="33"/>
      <c r="BC1005" s="33"/>
      <c r="BD1005" s="33"/>
      <c r="BE1005" s="33"/>
      <c r="BF1005" s="33"/>
      <c r="BG1005" s="33"/>
      <c r="BH1005" s="33"/>
      <c r="BI1005" s="33"/>
      <c r="BJ1005" s="33"/>
      <c r="BK1005" s="33"/>
      <c r="BL1005" s="33"/>
      <c r="BM1005" s="33"/>
      <c r="BN1005" s="33"/>
      <c r="BO1005" s="33"/>
      <c r="BP1005" s="33"/>
      <c r="BQ1005" s="33"/>
      <c r="BR1005" s="33"/>
      <c r="BS1005" s="33"/>
      <c r="BT1005" s="33"/>
      <c r="BU1005" s="33"/>
      <c r="BV1005" s="33"/>
      <c r="BW1005" s="33"/>
      <c r="BX1005" s="33"/>
      <c r="BY1005" s="33"/>
      <c r="BZ1005" s="33"/>
      <c r="CA1005" s="33"/>
      <c r="CB1005" s="33"/>
      <c r="CC1005" s="33"/>
      <c r="CD1005" s="33"/>
      <c r="CE1005" s="33"/>
      <c r="CF1005" s="33"/>
      <c r="CG1005" s="33"/>
      <c r="CH1005" s="33"/>
      <c r="CI1005" s="33"/>
      <c r="CJ1005" s="33"/>
      <c r="CK1005" s="33"/>
      <c r="CL1005" s="33"/>
      <c r="CM1005" s="33"/>
      <c r="CN1005" s="33"/>
      <c r="CO1005" s="33"/>
      <c r="CP1005" s="33"/>
      <c r="CQ1005" s="33"/>
      <c r="CR1005" s="33"/>
      <c r="CS1005" s="33"/>
      <c r="CT1005" s="33"/>
      <c r="CU1005" s="33"/>
      <c r="CV1005" s="33"/>
      <c r="CW1005" s="33"/>
      <c r="CX1005" s="33"/>
      <c r="CY1005" s="33"/>
      <c r="CZ1005" s="33"/>
      <c r="DA1005" s="33"/>
      <c r="DB1005" s="33"/>
      <c r="DC1005" s="33"/>
      <c r="DD1005" s="33"/>
      <c r="DE1005" s="33"/>
      <c r="DF1005" s="33"/>
      <c r="DG1005" s="33"/>
      <c r="DH1005" s="33"/>
      <c r="DI1005" s="33"/>
      <c r="DJ1005" s="33"/>
      <c r="DK1005" s="33"/>
      <c r="DL1005" s="33"/>
      <c r="DM1005" s="33"/>
      <c r="DN1005" s="33"/>
      <c r="DO1005" s="33"/>
      <c r="DP1005" s="33"/>
      <c r="DQ1005" s="33"/>
      <c r="DR1005" s="33"/>
      <c r="DS1005" s="33"/>
      <c r="DT1005" s="33"/>
      <c r="DU1005" s="33"/>
      <c r="DV1005" s="33"/>
      <c r="DW1005" s="33"/>
      <c r="DX1005" s="33"/>
      <c r="DY1005" s="33"/>
      <c r="DZ1005" s="33"/>
      <c r="EA1005" s="33"/>
      <c r="EB1005" s="33"/>
      <c r="EC1005" s="33"/>
      <c r="ED1005" s="33"/>
      <c r="EE1005" s="33"/>
      <c r="EF1005" s="33"/>
      <c r="EG1005" s="33"/>
      <c r="EH1005" s="33"/>
      <c r="EI1005" s="33"/>
      <c r="EJ1005" s="33"/>
      <c r="EK1005" s="33"/>
      <c r="EL1005" s="33"/>
      <c r="EM1005" s="33"/>
      <c r="EN1005" s="33"/>
      <c r="EO1005" s="33"/>
      <c r="EP1005" s="33"/>
      <c r="EQ1005" s="33"/>
      <c r="ER1005" s="33"/>
      <c r="ES1005" s="33"/>
      <c r="ET1005" s="33"/>
      <c r="EU1005" s="33"/>
      <c r="EV1005" s="33"/>
      <c r="EW1005" s="33"/>
      <c r="EX1005" s="33"/>
      <c r="EY1005" s="33"/>
      <c r="EZ1005" s="33"/>
      <c r="FA1005" s="33"/>
      <c r="FB1005" s="33"/>
      <c r="FC1005" s="33"/>
      <c r="FD1005" s="33"/>
      <c r="FE1005" s="33"/>
      <c r="FF1005" s="33"/>
      <c r="FG1005" s="33"/>
      <c r="FH1005" s="33"/>
      <c r="FI1005" s="33"/>
      <c r="FJ1005" s="33"/>
      <c r="FK1005" s="33"/>
      <c r="FL1005" s="33"/>
      <c r="FM1005" s="33"/>
      <c r="FN1005" s="33"/>
      <c r="FO1005" s="33"/>
      <c r="FP1005" s="33"/>
      <c r="FQ1005" s="33"/>
      <c r="FR1005" s="33"/>
      <c r="FS1005" s="33"/>
      <c r="FT1005" s="33"/>
      <c r="FU1005" s="33"/>
      <c r="FV1005" s="33"/>
      <c r="FW1005" s="33"/>
      <c r="FX1005" s="33"/>
      <c r="FY1005" s="33"/>
      <c r="FZ1005" s="33"/>
      <c r="GA1005" s="33"/>
      <c r="GB1005" s="33"/>
      <c r="GC1005" s="33"/>
      <c r="GD1005" s="33"/>
      <c r="GE1005" s="33"/>
      <c r="GF1005" s="33"/>
      <c r="GG1005" s="33"/>
      <c r="GH1005" s="33"/>
      <c r="GI1005" s="33"/>
      <c r="GJ1005" s="33"/>
      <c r="GK1005" s="33"/>
      <c r="GL1005" s="33"/>
      <c r="GM1005" s="33"/>
      <c r="GN1005" s="33"/>
      <c r="GO1005" s="33"/>
      <c r="GP1005" s="33"/>
      <c r="GQ1005" s="33"/>
      <c r="GR1005" s="33"/>
      <c r="GS1005" s="33"/>
      <c r="GT1005" s="33"/>
      <c r="GU1005" s="33"/>
      <c r="GV1005" s="33"/>
      <c r="GW1005" s="33"/>
      <c r="GX1005" s="33"/>
      <c r="GY1005" s="33"/>
      <c r="GZ1005" s="33"/>
      <c r="HA1005" s="33"/>
      <c r="HB1005" s="33"/>
      <c r="HC1005" s="33"/>
      <c r="HD1005" s="33"/>
      <c r="HE1005" s="33"/>
      <c r="HF1005" s="33"/>
      <c r="HG1005" s="33"/>
      <c r="HH1005" s="33"/>
      <c r="HI1005" s="33"/>
      <c r="HJ1005" s="33"/>
      <c r="HK1005" s="33"/>
      <c r="HL1005" s="33"/>
      <c r="HM1005" s="33"/>
      <c r="HN1005" s="33"/>
      <c r="HO1005" s="33"/>
      <c r="HP1005" s="33"/>
      <c r="HQ1005" s="33"/>
      <c r="HR1005" s="33"/>
      <c r="HS1005" s="33"/>
      <c r="HT1005" s="33"/>
      <c r="HU1005" s="33"/>
      <c r="HV1005" s="33"/>
      <c r="HW1005" s="33"/>
      <c r="HX1005" s="33"/>
      <c r="HY1005" s="33"/>
      <c r="HZ1005" s="33"/>
      <c r="IA1005" s="33"/>
      <c r="IB1005" s="33"/>
      <c r="IC1005" s="33"/>
      <c r="ID1005" s="33"/>
      <c r="IE1005" s="33"/>
      <c r="IF1005" s="33"/>
      <c r="IG1005" s="33"/>
      <c r="IH1005" s="33"/>
      <c r="II1005" s="33"/>
      <c r="IJ1005" s="33"/>
      <c r="IK1005" s="33"/>
      <c r="IL1005" s="33"/>
      <c r="IM1005" s="33"/>
      <c r="IN1005" s="33"/>
      <c r="IO1005" s="33"/>
      <c r="IP1005" s="33"/>
      <c r="IQ1005" s="33"/>
    </row>
    <row r="1007" spans="1:251" ht="18.75">
      <c r="A1007" s="32" t="s">
        <v>71</v>
      </c>
      <c r="AW1007" s="34"/>
      <c r="AX1007" s="35"/>
      <c r="AY1007" s="34"/>
    </row>
    <row r="1009" spans="1:113" ht="18.75">
      <c r="B1009" s="109" t="s">
        <v>0</v>
      </c>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c r="AD1009" s="110"/>
      <c r="AE1009" s="110"/>
      <c r="AF1009" s="110"/>
      <c r="AG1009" s="110"/>
      <c r="AH1009" s="110"/>
      <c r="AI1009" s="110"/>
      <c r="AJ1009" s="110"/>
      <c r="AK1009" s="110"/>
      <c r="AL1009" s="110"/>
      <c r="AM1009" s="110"/>
      <c r="AN1009" s="110"/>
      <c r="AO1009" s="110"/>
      <c r="AP1009" s="110"/>
      <c r="AQ1009" s="110"/>
      <c r="AR1009" s="110"/>
      <c r="AS1009" s="110"/>
      <c r="AT1009" s="110"/>
      <c r="AU1009" s="110"/>
      <c r="AV1009" s="110"/>
      <c r="AW1009" s="110"/>
      <c r="AX1009" s="110"/>
    </row>
    <row r="1010" spans="1:113">
      <c r="Z1010" s="36"/>
      <c r="AD1010" s="36"/>
      <c r="AE1010" s="36"/>
      <c r="AF1010" s="36"/>
      <c r="AG1010" s="36"/>
      <c r="AH1010" s="36"/>
      <c r="AI1010" s="36"/>
      <c r="AO1010" s="36"/>
    </row>
    <row r="1011" spans="1:113" ht="13.5" thickBot="1">
      <c r="Z1011" s="36"/>
      <c r="AD1011" s="36"/>
      <c r="AE1011" s="36"/>
      <c r="AF1011" s="36"/>
      <c r="AG1011" s="36"/>
      <c r="AH1011" s="36"/>
      <c r="AI1011" s="36"/>
      <c r="AO1011" s="36"/>
      <c r="DI1011" s="37"/>
    </row>
    <row r="1012" spans="1:113" ht="24.75" customHeight="1" thickBot="1">
      <c r="B1012" s="111" t="s">
        <v>72</v>
      </c>
      <c r="C1012" s="112"/>
      <c r="D1012" s="112"/>
      <c r="E1012" s="112"/>
      <c r="F1012" s="112"/>
      <c r="G1012" s="112"/>
      <c r="H1012" s="113" t="s">
        <v>85</v>
      </c>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4"/>
      <c r="AL1012" s="114"/>
      <c r="AM1012" s="114"/>
      <c r="AN1012" s="114"/>
      <c r="AO1012" s="114"/>
      <c r="AP1012" s="114"/>
      <c r="AQ1012" s="114"/>
      <c r="AR1012" s="114"/>
      <c r="AS1012" s="114"/>
      <c r="AT1012" s="114"/>
      <c r="AU1012" s="114"/>
      <c r="AV1012" s="114"/>
      <c r="AW1012" s="114"/>
      <c r="AX1012" s="115"/>
      <c r="DI1012" s="37"/>
    </row>
    <row r="1013" spans="1:113" ht="14.25">
      <c r="B1013" s="38"/>
      <c r="C1013" s="38"/>
      <c r="D1013" s="38"/>
      <c r="E1013" s="38"/>
      <c r="F1013" s="38"/>
      <c r="G1013" s="38"/>
      <c r="H1013" s="39"/>
      <c r="I1013" s="39"/>
      <c r="J1013" s="39"/>
      <c r="K1013" s="39"/>
      <c r="L1013" s="40"/>
      <c r="M1013" s="40"/>
      <c r="N1013" s="40"/>
      <c r="O1013" s="40"/>
      <c r="P1013" s="39"/>
      <c r="Q1013" s="39"/>
      <c r="R1013" s="39"/>
      <c r="S1013" s="39"/>
      <c r="T1013" s="39"/>
      <c r="U1013" s="39"/>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41"/>
      <c r="DI1013" s="37"/>
    </row>
    <row r="1014" spans="1:113" ht="15" thickBot="1">
      <c r="A1014" s="42"/>
      <c r="B1014" s="41" t="s">
        <v>74</v>
      </c>
      <c r="C1014" s="39"/>
      <c r="D1014" s="39"/>
      <c r="E1014" s="39"/>
      <c r="F1014" s="39"/>
      <c r="G1014" s="39"/>
      <c r="H1014" s="39"/>
      <c r="I1014" s="39"/>
      <c r="J1014" s="39"/>
      <c r="K1014" s="39"/>
      <c r="L1014" s="40"/>
      <c r="M1014" s="40"/>
      <c r="N1014" s="40"/>
      <c r="O1014" s="40"/>
      <c r="P1014" s="39"/>
      <c r="Q1014" s="39"/>
      <c r="R1014" s="39"/>
      <c r="S1014" s="39"/>
      <c r="T1014" s="39"/>
      <c r="U1014" s="39"/>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DI1014" s="37"/>
    </row>
    <row r="1015" spans="1:113" ht="14.25">
      <c r="A1015" s="39"/>
      <c r="B1015" s="43"/>
      <c r="C1015" s="38"/>
      <c r="D1015" s="38"/>
      <c r="E1015" s="38"/>
      <c r="F1015" s="38"/>
      <c r="G1015" s="38"/>
      <c r="H1015" s="38"/>
      <c r="I1015" s="38"/>
      <c r="J1015" s="38"/>
      <c r="K1015" s="38"/>
      <c r="L1015" s="44"/>
      <c r="M1015" s="44"/>
      <c r="N1015" s="44"/>
      <c r="O1015" s="44"/>
      <c r="P1015" s="38"/>
      <c r="Q1015" s="38"/>
      <c r="R1015" s="38"/>
      <c r="S1015" s="38"/>
      <c r="T1015" s="38"/>
      <c r="U1015" s="38"/>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6"/>
    </row>
    <row r="1016" spans="1:113" ht="12" customHeight="1">
      <c r="A1016" s="39"/>
      <c r="B1016" s="116" t="s">
        <v>86</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c r="AL1016" s="117"/>
      <c r="AM1016" s="117"/>
      <c r="AN1016" s="117"/>
      <c r="AO1016" s="117"/>
      <c r="AP1016" s="117"/>
      <c r="AQ1016" s="117"/>
      <c r="AR1016" s="117"/>
      <c r="AS1016" s="117"/>
      <c r="AT1016" s="117"/>
      <c r="AU1016" s="117"/>
      <c r="AV1016" s="117"/>
      <c r="AW1016" s="117"/>
      <c r="AX1016" s="118"/>
    </row>
    <row r="1017" spans="1:113" ht="12" customHeight="1">
      <c r="A1017" s="39"/>
      <c r="B1017" s="116"/>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17"/>
      <c r="AQ1017" s="117"/>
      <c r="AR1017" s="117"/>
      <c r="AS1017" s="117"/>
      <c r="AT1017" s="117"/>
      <c r="AU1017" s="117"/>
      <c r="AV1017" s="117"/>
      <c r="AW1017" s="117"/>
      <c r="AX1017" s="118"/>
    </row>
    <row r="1018" spans="1:113" ht="12" customHeight="1">
      <c r="A1018" s="39"/>
      <c r="B1018" s="116"/>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7"/>
      <c r="AL1018" s="117"/>
      <c r="AM1018" s="117"/>
      <c r="AN1018" s="117"/>
      <c r="AO1018" s="117"/>
      <c r="AP1018" s="117"/>
      <c r="AQ1018" s="117"/>
      <c r="AR1018" s="117"/>
      <c r="AS1018" s="117"/>
      <c r="AT1018" s="117"/>
      <c r="AU1018" s="117"/>
      <c r="AV1018" s="117"/>
      <c r="AW1018" s="117"/>
      <c r="AX1018" s="118"/>
      <c r="BC1018" s="47"/>
    </row>
    <row r="1019" spans="1:113" ht="12" customHeight="1">
      <c r="A1019" s="39"/>
      <c r="B1019" s="116"/>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c r="AL1019" s="117"/>
      <c r="AM1019" s="117"/>
      <c r="AN1019" s="117"/>
      <c r="AO1019" s="117"/>
      <c r="AP1019" s="117"/>
      <c r="AQ1019" s="117"/>
      <c r="AR1019" s="117"/>
      <c r="AS1019" s="117"/>
      <c r="AT1019" s="117"/>
      <c r="AU1019" s="117"/>
      <c r="AV1019" s="117"/>
      <c r="AW1019" s="117"/>
      <c r="AX1019" s="118"/>
    </row>
    <row r="1020" spans="1:113" ht="12" customHeight="1">
      <c r="A1020" s="39"/>
      <c r="B1020" s="116"/>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7"/>
      <c r="AL1020" s="117"/>
      <c r="AM1020" s="117"/>
      <c r="AN1020" s="117"/>
      <c r="AO1020" s="117"/>
      <c r="AP1020" s="117"/>
      <c r="AQ1020" s="117"/>
      <c r="AR1020" s="117"/>
      <c r="AS1020" s="117"/>
      <c r="AT1020" s="117"/>
      <c r="AU1020" s="117"/>
      <c r="AV1020" s="117"/>
      <c r="AW1020" s="117"/>
      <c r="AX1020" s="118"/>
    </row>
    <row r="1021" spans="1:113" ht="12" customHeight="1">
      <c r="A1021" s="39"/>
      <c r="B1021" s="116"/>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7"/>
      <c r="AL1021" s="117"/>
      <c r="AM1021" s="117"/>
      <c r="AN1021" s="117"/>
      <c r="AO1021" s="117"/>
      <c r="AP1021" s="117"/>
      <c r="AQ1021" s="117"/>
      <c r="AR1021" s="117"/>
      <c r="AS1021" s="117"/>
      <c r="AT1021" s="117"/>
      <c r="AU1021" s="117"/>
      <c r="AV1021" s="117"/>
      <c r="AW1021" s="117"/>
      <c r="AX1021" s="118"/>
    </row>
    <row r="1022" spans="1:113" ht="15" thickBot="1">
      <c r="A1022" s="48"/>
      <c r="B1022" s="49"/>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c r="AA1022" s="50"/>
      <c r="AB1022" s="50"/>
      <c r="AC1022" s="50"/>
      <c r="AD1022" s="50"/>
      <c r="AE1022" s="50"/>
      <c r="AF1022" s="50"/>
      <c r="AG1022" s="50"/>
      <c r="AH1022" s="50"/>
      <c r="AI1022" s="50"/>
      <c r="AJ1022" s="50"/>
      <c r="AK1022" s="50"/>
      <c r="AL1022" s="50"/>
      <c r="AM1022" s="50"/>
      <c r="AN1022" s="50"/>
      <c r="AO1022" s="50"/>
      <c r="AP1022" s="50"/>
      <c r="AQ1022" s="50"/>
      <c r="AR1022" s="50"/>
      <c r="AS1022" s="50"/>
      <c r="AT1022" s="50"/>
      <c r="AU1022" s="50"/>
      <c r="AV1022" s="50"/>
      <c r="AW1022" s="50"/>
      <c r="AX1022" s="51"/>
    </row>
    <row r="1023" spans="1:113">
      <c r="B1023" s="52"/>
    </row>
    <row r="1024" spans="1:113" ht="15" thickBot="1">
      <c r="A1024" s="42"/>
      <c r="B1024" s="41" t="s">
        <v>75</v>
      </c>
      <c r="C1024" s="39"/>
      <c r="D1024" s="39"/>
      <c r="E1024" s="39"/>
      <c r="F1024" s="39"/>
      <c r="G1024" s="39"/>
      <c r="H1024" s="39"/>
      <c r="I1024" s="39"/>
      <c r="J1024" s="39"/>
      <c r="K1024" s="39"/>
      <c r="L1024" s="40"/>
      <c r="M1024" s="40"/>
      <c r="N1024" s="40"/>
      <c r="O1024" s="40"/>
      <c r="P1024" s="39"/>
      <c r="Q1024" s="39"/>
      <c r="R1024" s="39"/>
      <c r="S1024" s="39"/>
      <c r="T1024" s="39"/>
      <c r="U1024" s="39"/>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DI1024" s="37"/>
    </row>
    <row r="1025" spans="1:251" ht="14.25">
      <c r="A1025" s="39"/>
      <c r="B1025" s="43"/>
      <c r="C1025" s="38"/>
      <c r="D1025" s="38"/>
      <c r="E1025" s="38"/>
      <c r="F1025" s="38"/>
      <c r="G1025" s="38"/>
      <c r="H1025" s="38"/>
      <c r="I1025" s="38"/>
      <c r="J1025" s="38"/>
      <c r="K1025" s="38"/>
      <c r="L1025" s="44"/>
      <c r="M1025" s="44"/>
      <c r="N1025" s="44"/>
      <c r="O1025" s="44"/>
      <c r="P1025" s="38"/>
      <c r="Q1025" s="38"/>
      <c r="R1025" s="38"/>
      <c r="S1025" s="38"/>
      <c r="T1025" s="38"/>
      <c r="U1025" s="38"/>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5"/>
      <c r="AS1025" s="45"/>
      <c r="AT1025" s="45"/>
      <c r="AU1025" s="45"/>
      <c r="AV1025" s="45"/>
      <c r="AW1025" s="45"/>
      <c r="AX1025" s="46"/>
    </row>
    <row r="1026" spans="1:251" ht="12" customHeight="1">
      <c r="A1026" s="39"/>
      <c r="B1026" s="116" t="s">
        <v>87</v>
      </c>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row>
    <row r="1027" spans="1:251" ht="12" customHeight="1">
      <c r="A1027" s="39"/>
      <c r="B1027" s="116"/>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7"/>
      <c r="AL1027" s="117"/>
      <c r="AM1027" s="117"/>
      <c r="AN1027" s="117"/>
      <c r="AO1027" s="117"/>
      <c r="AP1027" s="117"/>
      <c r="AQ1027" s="117"/>
      <c r="AR1027" s="117"/>
      <c r="AS1027" s="117"/>
      <c r="AT1027" s="117"/>
      <c r="AU1027" s="117"/>
      <c r="AV1027" s="117"/>
      <c r="AW1027" s="117"/>
      <c r="AX1027" s="118"/>
    </row>
    <row r="1028" spans="1:251" ht="12" customHeight="1">
      <c r="A1028" s="39"/>
      <c r="B1028" s="116"/>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17"/>
      <c r="AQ1028" s="117"/>
      <c r="AR1028" s="117"/>
      <c r="AS1028" s="117"/>
      <c r="AT1028" s="117"/>
      <c r="AU1028" s="117"/>
      <c r="AV1028" s="117"/>
      <c r="AW1028" s="117"/>
      <c r="AX1028" s="118"/>
    </row>
    <row r="1029" spans="1:251" ht="12" customHeight="1">
      <c r="A1029" s="39"/>
      <c r="B1029" s="116"/>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c r="AL1029" s="117"/>
      <c r="AM1029" s="117"/>
      <c r="AN1029" s="117"/>
      <c r="AO1029" s="117"/>
      <c r="AP1029" s="117"/>
      <c r="AQ1029" s="117"/>
      <c r="AR1029" s="117"/>
      <c r="AS1029" s="117"/>
      <c r="AT1029" s="117"/>
      <c r="AU1029" s="117"/>
      <c r="AV1029" s="117"/>
      <c r="AW1029" s="117"/>
      <c r="AX1029" s="118"/>
    </row>
    <row r="1030" spans="1:251" ht="12" customHeight="1">
      <c r="A1030" s="39"/>
      <c r="B1030" s="116"/>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7"/>
      <c r="AL1030" s="117"/>
      <c r="AM1030" s="117"/>
      <c r="AN1030" s="117"/>
      <c r="AO1030" s="117"/>
      <c r="AP1030" s="117"/>
      <c r="AQ1030" s="117"/>
      <c r="AR1030" s="117"/>
      <c r="AS1030" s="117"/>
      <c r="AT1030" s="117"/>
      <c r="AU1030" s="117"/>
      <c r="AV1030" s="117"/>
      <c r="AW1030" s="117"/>
      <c r="AX1030" s="118"/>
      <c r="BC1030" s="47"/>
    </row>
    <row r="1031" spans="1:251" ht="12" customHeight="1">
      <c r="A1031" s="39"/>
      <c r="B1031" s="116"/>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c r="AL1031" s="117"/>
      <c r="AM1031" s="117"/>
      <c r="AN1031" s="117"/>
      <c r="AO1031" s="117"/>
      <c r="AP1031" s="117"/>
      <c r="AQ1031" s="117"/>
      <c r="AR1031" s="117"/>
      <c r="AS1031" s="117"/>
      <c r="AT1031" s="117"/>
      <c r="AU1031" s="117"/>
      <c r="AV1031" s="117"/>
      <c r="AW1031" s="117"/>
      <c r="AX1031" s="118"/>
    </row>
    <row r="1032" spans="1:251" ht="12" customHeight="1">
      <c r="A1032" s="39"/>
      <c r="B1032" s="116"/>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7"/>
      <c r="AL1032" s="117"/>
      <c r="AM1032" s="117"/>
      <c r="AN1032" s="117"/>
      <c r="AO1032" s="117"/>
      <c r="AP1032" s="117"/>
      <c r="AQ1032" s="117"/>
      <c r="AR1032" s="117"/>
      <c r="AS1032" s="117"/>
      <c r="AT1032" s="117"/>
      <c r="AU1032" s="117"/>
      <c r="AV1032" s="117"/>
      <c r="AW1032" s="117"/>
      <c r="AX1032" s="118"/>
    </row>
    <row r="1033" spans="1:251" ht="12" customHeight="1">
      <c r="A1033" s="39"/>
      <c r="B1033" s="116"/>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7"/>
      <c r="AQ1033" s="117"/>
      <c r="AR1033" s="117"/>
      <c r="AS1033" s="117"/>
      <c r="AT1033" s="117"/>
      <c r="AU1033" s="117"/>
      <c r="AV1033" s="117"/>
      <c r="AW1033" s="117"/>
      <c r="AX1033" s="118"/>
    </row>
    <row r="1034" spans="1:251" ht="15" thickBot="1">
      <c r="A1034" s="48"/>
      <c r="B1034" s="49"/>
      <c r="C1034" s="50"/>
      <c r="D1034" s="50"/>
      <c r="E1034" s="50"/>
      <c r="F1034" s="50"/>
      <c r="G1034" s="50"/>
      <c r="H1034" s="50"/>
      <c r="I1034" s="50"/>
      <c r="J1034" s="50"/>
      <c r="K1034" s="50"/>
      <c r="L1034" s="50"/>
      <c r="M1034" s="50"/>
      <c r="N1034" s="50"/>
      <c r="O1034" s="50"/>
      <c r="P1034" s="50"/>
      <c r="Q1034" s="50"/>
      <c r="R1034" s="50"/>
      <c r="S1034" s="50"/>
      <c r="T1034" s="50"/>
      <c r="U1034" s="50"/>
      <c r="V1034" s="50"/>
      <c r="W1034" s="50"/>
      <c r="X1034" s="50"/>
      <c r="Y1034" s="50"/>
      <c r="Z1034" s="50"/>
      <c r="AA1034" s="50"/>
      <c r="AB1034" s="50"/>
      <c r="AC1034" s="50"/>
      <c r="AD1034" s="50"/>
      <c r="AE1034" s="50"/>
      <c r="AF1034" s="50"/>
      <c r="AG1034" s="50"/>
      <c r="AH1034" s="50"/>
      <c r="AI1034" s="50"/>
      <c r="AJ1034" s="50"/>
      <c r="AK1034" s="50"/>
      <c r="AL1034" s="50"/>
      <c r="AM1034" s="50"/>
      <c r="AN1034" s="50"/>
      <c r="AO1034" s="50"/>
      <c r="AP1034" s="50"/>
      <c r="AQ1034" s="50"/>
      <c r="AR1034" s="50"/>
      <c r="AS1034" s="50"/>
      <c r="AT1034" s="50"/>
      <c r="AU1034" s="50"/>
      <c r="AV1034" s="50"/>
      <c r="AW1034" s="50"/>
      <c r="AX1034" s="51"/>
    </row>
    <row r="1035" spans="1:251">
      <c r="B1035" s="52"/>
    </row>
    <row r="1036" spans="1:251" ht="14.25">
      <c r="B1036" s="41" t="s">
        <v>77</v>
      </c>
      <c r="C1036" s="39"/>
      <c r="D1036" s="39"/>
      <c r="E1036" s="39"/>
      <c r="F1036" s="39"/>
      <c r="G1036" s="39"/>
      <c r="H1036" s="39"/>
      <c r="I1036" s="39"/>
      <c r="J1036" s="39"/>
      <c r="K1036" s="39"/>
      <c r="L1036" s="40"/>
      <c r="M1036" s="40"/>
      <c r="N1036" s="40"/>
      <c r="O1036" s="40"/>
      <c r="P1036" s="39"/>
      <c r="Q1036" s="39"/>
      <c r="R1036" s="39"/>
      <c r="S1036" s="39"/>
      <c r="T1036" s="39"/>
      <c r="U1036" s="39"/>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row>
    <row r="1037" spans="1:251" ht="15" thickBot="1">
      <c r="B1037" s="39"/>
      <c r="C1037" s="39"/>
      <c r="D1037" s="39"/>
      <c r="E1037" s="39"/>
      <c r="F1037" s="39"/>
      <c r="G1037" s="39"/>
      <c r="H1037" s="39"/>
      <c r="I1037" s="39"/>
      <c r="J1037" s="39"/>
      <c r="K1037" s="39"/>
      <c r="L1037" s="40"/>
      <c r="M1037" s="40"/>
      <c r="N1037" s="40"/>
      <c r="O1037" s="40"/>
      <c r="P1037" s="39"/>
      <c r="Q1037" s="39"/>
      <c r="R1037" s="39"/>
      <c r="S1037" s="39"/>
      <c r="T1037" s="39"/>
      <c r="U1037" s="39"/>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53" t="s">
        <v>78</v>
      </c>
    </row>
    <row r="1038" spans="1:251" s="47" customFormat="1" ht="13.5" customHeight="1">
      <c r="A1038" s="39"/>
      <c r="B1038" s="119" t="s">
        <v>79</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1"/>
      <c r="AA1038" s="125" t="s">
        <v>80</v>
      </c>
      <c r="AB1038" s="120"/>
      <c r="AC1038" s="120"/>
      <c r="AD1038" s="120"/>
      <c r="AE1038" s="120"/>
      <c r="AF1038" s="120"/>
      <c r="AG1038" s="120"/>
      <c r="AH1038" s="120"/>
      <c r="AI1038" s="121"/>
      <c r="AJ1038" s="125" t="s">
        <v>81</v>
      </c>
      <c r="AK1038" s="120"/>
      <c r="AL1038" s="120"/>
      <c r="AM1038" s="120"/>
      <c r="AN1038" s="120"/>
      <c r="AO1038" s="120"/>
      <c r="AP1038" s="120"/>
      <c r="AQ1038" s="120"/>
      <c r="AR1038" s="121"/>
      <c r="AS1038" s="125" t="s">
        <v>82</v>
      </c>
      <c r="AT1038" s="120"/>
      <c r="AU1038" s="120"/>
      <c r="AV1038" s="120"/>
      <c r="AW1038" s="120"/>
      <c r="AX1038" s="127"/>
      <c r="AY1038" s="33"/>
      <c r="AZ1038" s="33"/>
      <c r="BA1038" s="33"/>
      <c r="BB1038" s="33"/>
      <c r="BC1038" s="33"/>
      <c r="BD1038" s="33"/>
      <c r="BE1038" s="33"/>
      <c r="BF1038" s="33"/>
      <c r="BG1038" s="33"/>
      <c r="BH1038" s="33"/>
      <c r="BI1038" s="33"/>
      <c r="BJ1038" s="33"/>
      <c r="BK1038" s="33"/>
      <c r="BL1038" s="33"/>
      <c r="BM1038" s="33"/>
      <c r="BN1038" s="33"/>
      <c r="BO1038" s="33"/>
      <c r="BP1038" s="33"/>
      <c r="BQ1038" s="33"/>
      <c r="BR1038" s="33"/>
      <c r="BS1038" s="33"/>
      <c r="BT1038" s="33"/>
      <c r="BU1038" s="33"/>
      <c r="BV1038" s="33"/>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c r="CQ1038" s="33"/>
      <c r="CR1038" s="33"/>
      <c r="CS1038" s="33"/>
      <c r="CT1038" s="33"/>
      <c r="CU1038" s="33"/>
      <c r="CV1038" s="33"/>
      <c r="CW1038" s="33"/>
      <c r="CX1038" s="33"/>
      <c r="CY1038" s="33"/>
      <c r="CZ1038" s="33"/>
      <c r="DA1038" s="33"/>
      <c r="DB1038" s="33"/>
      <c r="DC1038" s="33"/>
      <c r="DD1038" s="33"/>
      <c r="DE1038" s="33"/>
      <c r="DF1038" s="33"/>
      <c r="DG1038" s="33"/>
      <c r="DH1038" s="33"/>
      <c r="DI1038" s="33"/>
      <c r="DJ1038" s="33"/>
      <c r="DK1038" s="33"/>
      <c r="DL1038" s="33"/>
      <c r="DM1038" s="33"/>
      <c r="DN1038" s="33"/>
      <c r="DO1038" s="33"/>
      <c r="DP1038" s="33"/>
      <c r="DQ1038" s="33"/>
      <c r="DR1038" s="33"/>
      <c r="DS1038" s="33"/>
      <c r="DT1038" s="33"/>
      <c r="DU1038" s="33"/>
      <c r="DV1038" s="33"/>
      <c r="DW1038" s="33"/>
      <c r="DX1038" s="33"/>
      <c r="DY1038" s="33"/>
      <c r="DZ1038" s="33"/>
      <c r="EA1038" s="33"/>
      <c r="EB1038" s="33"/>
      <c r="EC1038" s="33"/>
      <c r="ED1038" s="33"/>
      <c r="EE1038" s="33"/>
      <c r="EF1038" s="33"/>
      <c r="EG1038" s="33"/>
      <c r="EH1038" s="33"/>
      <c r="EI1038" s="33"/>
      <c r="EJ1038" s="33"/>
      <c r="EK1038" s="33"/>
      <c r="EL1038" s="33"/>
      <c r="EM1038" s="33"/>
      <c r="EN1038" s="33"/>
      <c r="EO1038" s="33"/>
      <c r="EP1038" s="33"/>
      <c r="EQ1038" s="33"/>
      <c r="ER1038" s="33"/>
      <c r="ES1038" s="33"/>
      <c r="ET1038" s="33"/>
      <c r="EU1038" s="33"/>
      <c r="EV1038" s="33"/>
      <c r="EW1038" s="33"/>
      <c r="EX1038" s="33"/>
      <c r="EY1038" s="33"/>
      <c r="EZ1038" s="33"/>
      <c r="FA1038" s="33"/>
      <c r="FB1038" s="33"/>
      <c r="FC1038" s="33"/>
      <c r="FD1038" s="33"/>
      <c r="FE1038" s="33"/>
      <c r="FF1038" s="33"/>
      <c r="FG1038" s="33"/>
      <c r="FH1038" s="33"/>
      <c r="FI1038" s="33"/>
      <c r="FJ1038" s="33"/>
      <c r="FK1038" s="33"/>
      <c r="FL1038" s="33"/>
      <c r="FM1038" s="33"/>
      <c r="FN1038" s="33"/>
      <c r="FO1038" s="33"/>
      <c r="FP1038" s="33"/>
      <c r="FQ1038" s="33"/>
      <c r="FR1038" s="33"/>
      <c r="FS1038" s="33"/>
      <c r="FT1038" s="33"/>
      <c r="FU1038" s="33"/>
      <c r="FV1038" s="33"/>
      <c r="FW1038" s="33"/>
      <c r="FX1038" s="33"/>
      <c r="FY1038" s="33"/>
      <c r="FZ1038" s="33"/>
      <c r="GA1038" s="33"/>
      <c r="GB1038" s="33"/>
      <c r="GC1038" s="33"/>
      <c r="GD1038" s="33"/>
      <c r="GE1038" s="33"/>
      <c r="GF1038" s="33"/>
      <c r="GG1038" s="33"/>
      <c r="GH1038" s="33"/>
      <c r="GI1038" s="33"/>
      <c r="GJ1038" s="33"/>
      <c r="GK1038" s="33"/>
      <c r="GL1038" s="33"/>
      <c r="GM1038" s="33"/>
      <c r="GN1038" s="33"/>
      <c r="GO1038" s="33"/>
      <c r="GP1038" s="33"/>
      <c r="GQ1038" s="33"/>
      <c r="GR1038" s="33"/>
      <c r="GS1038" s="33"/>
      <c r="GT1038" s="33"/>
      <c r="GU1038" s="33"/>
      <c r="GV1038" s="33"/>
      <c r="GW1038" s="33"/>
      <c r="GX1038" s="33"/>
      <c r="GY1038" s="33"/>
      <c r="GZ1038" s="33"/>
      <c r="HA1038" s="33"/>
      <c r="HB1038" s="33"/>
      <c r="HC1038" s="33"/>
      <c r="HD1038" s="33"/>
      <c r="HE1038" s="33"/>
      <c r="HF1038" s="33"/>
      <c r="HG1038" s="33"/>
      <c r="HH1038" s="33"/>
      <c r="HI1038" s="33"/>
      <c r="HJ1038" s="33"/>
      <c r="HK1038" s="33"/>
      <c r="HL1038" s="33"/>
      <c r="HM1038" s="33"/>
      <c r="HN1038" s="33"/>
      <c r="HO1038" s="33"/>
      <c r="HP1038" s="33"/>
      <c r="HQ1038" s="33"/>
      <c r="HR1038" s="33"/>
      <c r="HS1038" s="33"/>
      <c r="HT1038" s="33"/>
      <c r="HU1038" s="33"/>
      <c r="HV1038" s="33"/>
      <c r="HW1038" s="33"/>
      <c r="HX1038" s="33"/>
      <c r="HY1038" s="33"/>
      <c r="HZ1038" s="33"/>
      <c r="IA1038" s="33"/>
      <c r="IB1038" s="33"/>
      <c r="IC1038" s="33"/>
      <c r="ID1038" s="33"/>
      <c r="IE1038" s="33"/>
      <c r="IF1038" s="33"/>
      <c r="IG1038" s="33"/>
      <c r="IH1038" s="33"/>
      <c r="II1038" s="33"/>
      <c r="IJ1038" s="33"/>
      <c r="IK1038" s="33"/>
      <c r="IL1038" s="33"/>
      <c r="IM1038" s="33"/>
      <c r="IN1038" s="33"/>
      <c r="IO1038" s="33"/>
      <c r="IP1038" s="33"/>
      <c r="IQ1038" s="33"/>
    </row>
    <row r="1039" spans="1:251" s="47" customFormat="1" ht="13.5">
      <c r="A1039" s="39"/>
      <c r="B1039" s="122"/>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4"/>
      <c r="AA1039" s="126"/>
      <c r="AB1039" s="123"/>
      <c r="AC1039" s="123"/>
      <c r="AD1039" s="123"/>
      <c r="AE1039" s="123"/>
      <c r="AF1039" s="123"/>
      <c r="AG1039" s="123"/>
      <c r="AH1039" s="123"/>
      <c r="AI1039" s="124"/>
      <c r="AJ1039" s="126"/>
      <c r="AK1039" s="123"/>
      <c r="AL1039" s="123"/>
      <c r="AM1039" s="123"/>
      <c r="AN1039" s="123"/>
      <c r="AO1039" s="123"/>
      <c r="AP1039" s="123"/>
      <c r="AQ1039" s="123"/>
      <c r="AR1039" s="124"/>
      <c r="AS1039" s="126"/>
      <c r="AT1039" s="123"/>
      <c r="AU1039" s="123"/>
      <c r="AV1039" s="123"/>
      <c r="AW1039" s="123"/>
      <c r="AX1039" s="128"/>
      <c r="AY1039" s="33"/>
      <c r="AZ1039" s="33"/>
      <c r="BA1039" s="33"/>
      <c r="BB1039" s="54"/>
      <c r="BC1039" s="55"/>
      <c r="BE1039" s="33"/>
      <c r="BF1039" s="33"/>
      <c r="BG1039" s="33"/>
      <c r="BH1039" s="33"/>
      <c r="BI1039" s="33"/>
      <c r="BJ1039" s="33"/>
      <c r="BK1039" s="33"/>
      <c r="BL1039" s="33"/>
      <c r="BM1039" s="33"/>
      <c r="BN1039" s="33"/>
      <c r="BO1039" s="33"/>
      <c r="BP1039" s="33"/>
      <c r="BQ1039" s="33"/>
      <c r="BR1039" s="33"/>
      <c r="BS1039" s="33"/>
      <c r="BT1039" s="33"/>
      <c r="BU1039" s="33"/>
      <c r="BV1039" s="33"/>
      <c r="BW1039" s="33"/>
      <c r="BX1039" s="33"/>
      <c r="BY1039" s="33"/>
      <c r="BZ1039" s="33"/>
      <c r="CA1039" s="33"/>
      <c r="CB1039" s="33"/>
      <c r="CC1039" s="33"/>
      <c r="CD1039" s="33"/>
      <c r="CE1039" s="33"/>
      <c r="CF1039" s="33"/>
      <c r="CG1039" s="33"/>
      <c r="CH1039" s="33"/>
      <c r="CI1039" s="33"/>
      <c r="CJ1039" s="33"/>
      <c r="CK1039" s="33"/>
      <c r="CL1039" s="33"/>
      <c r="CM1039" s="33"/>
      <c r="CN1039" s="33"/>
      <c r="CO1039" s="33"/>
      <c r="CP1039" s="33"/>
      <c r="CQ1039" s="33"/>
      <c r="CR1039" s="33"/>
      <c r="CS1039" s="33"/>
      <c r="CT1039" s="33"/>
      <c r="CU1039" s="33"/>
      <c r="CV1039" s="33"/>
      <c r="CW1039" s="33"/>
      <c r="CX1039" s="33"/>
      <c r="CY1039" s="33"/>
      <c r="CZ1039" s="33"/>
      <c r="DA1039" s="33"/>
      <c r="DB1039" s="33"/>
      <c r="DC1039" s="33"/>
      <c r="DD1039" s="33"/>
      <c r="DE1039" s="33"/>
      <c r="DF1039" s="33"/>
      <c r="DG1039" s="33"/>
      <c r="DH1039" s="33"/>
      <c r="DI1039" s="33"/>
      <c r="DJ1039" s="33"/>
      <c r="DK1039" s="33"/>
      <c r="DL1039" s="33"/>
      <c r="DM1039" s="33"/>
      <c r="DN1039" s="33"/>
      <c r="DO1039" s="33"/>
      <c r="DP1039" s="33"/>
      <c r="DQ1039" s="33"/>
      <c r="DR1039" s="33"/>
      <c r="DS1039" s="33"/>
      <c r="DT1039" s="33"/>
      <c r="DU1039" s="33"/>
      <c r="DV1039" s="33"/>
      <c r="DW1039" s="33"/>
      <c r="DX1039" s="33"/>
      <c r="DY1039" s="33"/>
      <c r="DZ1039" s="33"/>
      <c r="EA1039" s="33"/>
      <c r="EB1039" s="33"/>
      <c r="EC1039" s="33"/>
      <c r="ED1039" s="33"/>
      <c r="EE1039" s="33"/>
      <c r="EF1039" s="33"/>
      <c r="EG1039" s="33"/>
      <c r="EH1039" s="33"/>
      <c r="EI1039" s="33"/>
      <c r="EJ1039" s="33"/>
      <c r="EK1039" s="33"/>
      <c r="EL1039" s="33"/>
      <c r="EM1039" s="33"/>
      <c r="EN1039" s="33"/>
      <c r="EO1039" s="33"/>
      <c r="EP1039" s="33"/>
      <c r="EQ1039" s="33"/>
      <c r="ER1039" s="33"/>
      <c r="ES1039" s="33"/>
      <c r="ET1039" s="33"/>
      <c r="EU1039" s="33"/>
      <c r="EV1039" s="33"/>
      <c r="EW1039" s="33"/>
      <c r="EX1039" s="33"/>
      <c r="EY1039" s="33"/>
      <c r="EZ1039" s="33"/>
      <c r="FA1039" s="33"/>
      <c r="FB1039" s="33"/>
      <c r="FC1039" s="33"/>
      <c r="FD1039" s="33"/>
      <c r="FE1039" s="33"/>
      <c r="FF1039" s="33"/>
      <c r="FG1039" s="33"/>
      <c r="FH1039" s="33"/>
      <c r="FI1039" s="33"/>
      <c r="FJ1039" s="33"/>
      <c r="FK1039" s="33"/>
      <c r="FL1039" s="33"/>
      <c r="FM1039" s="33"/>
      <c r="FN1039" s="33"/>
      <c r="FO1039" s="33"/>
      <c r="FP1039" s="33"/>
      <c r="FQ1039" s="33"/>
      <c r="FR1039" s="33"/>
      <c r="FS1039" s="33"/>
      <c r="FT1039" s="33"/>
      <c r="FU1039" s="33"/>
      <c r="FV1039" s="33"/>
      <c r="FW1039" s="33"/>
      <c r="FX1039" s="33"/>
      <c r="FY1039" s="33"/>
      <c r="FZ1039" s="33"/>
      <c r="GA1039" s="33"/>
      <c r="GB1039" s="33"/>
      <c r="GC1039" s="33"/>
      <c r="GD1039" s="33"/>
      <c r="GE1039" s="33"/>
      <c r="GF1039" s="33"/>
      <c r="GG1039" s="33"/>
      <c r="GH1039" s="33"/>
      <c r="GI1039" s="33"/>
      <c r="GJ1039" s="33"/>
      <c r="GK1039" s="33"/>
      <c r="GL1039" s="33"/>
      <c r="GM1039" s="33"/>
      <c r="GN1039" s="33"/>
      <c r="GO1039" s="33"/>
      <c r="GP1039" s="33"/>
      <c r="GQ1039" s="33"/>
      <c r="GR1039" s="33"/>
      <c r="GS1039" s="33"/>
      <c r="GT1039" s="33"/>
      <c r="GU1039" s="33"/>
      <c r="GV1039" s="33"/>
      <c r="GW1039" s="33"/>
      <c r="GX1039" s="33"/>
      <c r="GY1039" s="33"/>
      <c r="GZ1039" s="33"/>
      <c r="HA1039" s="33"/>
      <c r="HB1039" s="33"/>
      <c r="HC1039" s="33"/>
      <c r="HD1039" s="33"/>
      <c r="HE1039" s="33"/>
      <c r="HF1039" s="33"/>
      <c r="HG1039" s="33"/>
      <c r="HH1039" s="33"/>
      <c r="HI1039" s="33"/>
      <c r="HJ1039" s="33"/>
      <c r="HK1039" s="33"/>
      <c r="HL1039" s="33"/>
      <c r="HM1039" s="33"/>
      <c r="HN1039" s="33"/>
      <c r="HO1039" s="33"/>
      <c r="HP1039" s="33"/>
      <c r="HQ1039" s="33"/>
      <c r="HR1039" s="33"/>
      <c r="HS1039" s="33"/>
      <c r="HT1039" s="33"/>
      <c r="HU1039" s="33"/>
      <c r="HV1039" s="33"/>
      <c r="HW1039" s="33"/>
      <c r="HX1039" s="33"/>
      <c r="HY1039" s="33"/>
      <c r="HZ1039" s="33"/>
      <c r="IA1039" s="33"/>
      <c r="IB1039" s="33"/>
      <c r="IC1039" s="33"/>
      <c r="ID1039" s="33"/>
      <c r="IE1039" s="33"/>
      <c r="IF1039" s="33"/>
      <c r="IG1039" s="33"/>
      <c r="IH1039" s="33"/>
      <c r="II1039" s="33"/>
      <c r="IJ1039" s="33"/>
      <c r="IK1039" s="33"/>
      <c r="IL1039" s="33"/>
      <c r="IM1039" s="33"/>
      <c r="IN1039" s="33"/>
      <c r="IO1039" s="33"/>
      <c r="IP1039" s="33"/>
      <c r="IQ1039" s="33"/>
    </row>
    <row r="1040" spans="1:251" s="47" customFormat="1" ht="18.75" customHeight="1">
      <c r="A1040" s="39"/>
      <c r="B1040" s="56"/>
      <c r="C1040" s="91" t="s">
        <v>88</v>
      </c>
      <c r="D1040" s="92"/>
      <c r="E1040" s="92"/>
      <c r="F1040" s="92"/>
      <c r="G1040" s="92"/>
      <c r="H1040" s="92"/>
      <c r="I1040" s="92"/>
      <c r="J1040" s="92"/>
      <c r="K1040" s="92"/>
      <c r="L1040" s="92"/>
      <c r="M1040" s="92"/>
      <c r="N1040" s="92"/>
      <c r="O1040" s="92"/>
      <c r="P1040" s="92"/>
      <c r="Q1040" s="92"/>
      <c r="R1040" s="92"/>
      <c r="S1040" s="92"/>
      <c r="T1040" s="92"/>
      <c r="U1040" s="92"/>
      <c r="V1040" s="92"/>
      <c r="W1040" s="92"/>
      <c r="X1040" s="92"/>
      <c r="Y1040" s="92"/>
      <c r="Z1040" s="93"/>
      <c r="AA1040" s="94">
        <v>18699</v>
      </c>
      <c r="AB1040" s="95"/>
      <c r="AC1040" s="95"/>
      <c r="AD1040" s="95"/>
      <c r="AE1040" s="95"/>
      <c r="AF1040" s="95"/>
      <c r="AG1040" s="95"/>
      <c r="AH1040" s="95"/>
      <c r="AI1040" s="96"/>
      <c r="AJ1040" s="94">
        <v>18839</v>
      </c>
      <c r="AK1040" s="95"/>
      <c r="AL1040" s="95"/>
      <c r="AM1040" s="95"/>
      <c r="AN1040" s="95"/>
      <c r="AO1040" s="95"/>
      <c r="AP1040" s="95"/>
      <c r="AQ1040" s="95"/>
      <c r="AR1040" s="96"/>
      <c r="AS1040" s="97"/>
      <c r="AT1040" s="98"/>
      <c r="AU1040" s="98"/>
      <c r="AV1040" s="98"/>
      <c r="AW1040" s="98"/>
      <c r="AX1040" s="99"/>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c r="CQ1040" s="33"/>
      <c r="CR1040" s="33"/>
      <c r="CS1040" s="33"/>
      <c r="CT1040" s="33"/>
      <c r="CU1040" s="33"/>
      <c r="CV1040" s="33"/>
      <c r="CW1040" s="33"/>
      <c r="CX1040" s="33"/>
      <c r="CY1040" s="33"/>
      <c r="CZ1040" s="33"/>
      <c r="DA1040" s="33"/>
      <c r="DB1040" s="33"/>
      <c r="DC1040" s="33"/>
      <c r="DD1040" s="33"/>
      <c r="DE1040" s="33"/>
      <c r="DF1040" s="33"/>
      <c r="DG1040" s="33"/>
      <c r="DH1040" s="33"/>
      <c r="DI1040" s="33"/>
      <c r="DJ1040" s="33"/>
      <c r="DK1040" s="33"/>
      <c r="DL1040" s="33"/>
      <c r="DM1040" s="33"/>
      <c r="DN1040" s="33"/>
      <c r="DO1040" s="33"/>
      <c r="DP1040" s="33"/>
      <c r="DQ1040" s="33"/>
      <c r="DR1040" s="33"/>
      <c r="DS1040" s="33"/>
      <c r="DT1040" s="33"/>
      <c r="DU1040" s="33"/>
      <c r="DV1040" s="33"/>
      <c r="DW1040" s="33"/>
      <c r="DX1040" s="33"/>
      <c r="DY1040" s="33"/>
      <c r="DZ1040" s="33"/>
      <c r="EA1040" s="33"/>
      <c r="EB1040" s="33"/>
      <c r="EC1040" s="33"/>
      <c r="ED1040" s="33"/>
      <c r="EE1040" s="33"/>
      <c r="EF1040" s="33"/>
      <c r="EG1040" s="33"/>
      <c r="EH1040" s="33"/>
      <c r="EI1040" s="33"/>
      <c r="EJ1040" s="33"/>
      <c r="EK1040" s="33"/>
      <c r="EL1040" s="33"/>
      <c r="EM1040" s="33"/>
      <c r="EN1040" s="33"/>
      <c r="EO1040" s="33"/>
      <c r="EP1040" s="33"/>
      <c r="EQ1040" s="33"/>
      <c r="ER1040" s="33"/>
      <c r="ES1040" s="33"/>
      <c r="ET1040" s="33"/>
      <c r="EU1040" s="33"/>
      <c r="EV1040" s="33"/>
      <c r="EW1040" s="33"/>
      <c r="EX1040" s="33"/>
      <c r="EY1040" s="33"/>
      <c r="EZ1040" s="33"/>
      <c r="FA1040" s="33"/>
      <c r="FB1040" s="33"/>
      <c r="FC1040" s="33"/>
      <c r="FD1040" s="33"/>
      <c r="FE1040" s="33"/>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row>
    <row r="1041" spans="1:251" s="47" customFormat="1" ht="18.75" customHeight="1">
      <c r="A1041" s="39"/>
      <c r="B1041" s="56"/>
      <c r="C1041" s="91" t="s">
        <v>89</v>
      </c>
      <c r="D1041" s="92"/>
      <c r="E1041" s="92"/>
      <c r="F1041" s="92"/>
      <c r="G1041" s="92"/>
      <c r="H1041" s="92"/>
      <c r="I1041" s="92"/>
      <c r="J1041" s="92"/>
      <c r="K1041" s="92"/>
      <c r="L1041" s="92"/>
      <c r="M1041" s="92"/>
      <c r="N1041" s="92"/>
      <c r="O1041" s="92"/>
      <c r="P1041" s="92"/>
      <c r="Q1041" s="92"/>
      <c r="R1041" s="92"/>
      <c r="S1041" s="92"/>
      <c r="T1041" s="92"/>
      <c r="U1041" s="92"/>
      <c r="V1041" s="92"/>
      <c r="W1041" s="92"/>
      <c r="X1041" s="92"/>
      <c r="Y1041" s="92"/>
      <c r="Z1041" s="93"/>
      <c r="AA1041" s="94">
        <v>19627</v>
      </c>
      <c r="AB1041" s="95"/>
      <c r="AC1041" s="95"/>
      <c r="AD1041" s="95"/>
      <c r="AE1041" s="95"/>
      <c r="AF1041" s="95"/>
      <c r="AG1041" s="95"/>
      <c r="AH1041" s="95"/>
      <c r="AI1041" s="96"/>
      <c r="AJ1041" s="94">
        <v>18052</v>
      </c>
      <c r="AK1041" s="95"/>
      <c r="AL1041" s="95"/>
      <c r="AM1041" s="95"/>
      <c r="AN1041" s="95"/>
      <c r="AO1041" s="95"/>
      <c r="AP1041" s="95"/>
      <c r="AQ1041" s="95"/>
      <c r="AR1041" s="96"/>
      <c r="AS1041" s="97"/>
      <c r="AT1041" s="98"/>
      <c r="AU1041" s="98"/>
      <c r="AV1041" s="98"/>
      <c r="AW1041" s="98"/>
      <c r="AX1041" s="99"/>
      <c r="AY1041" s="33"/>
      <c r="AZ1041" s="33"/>
      <c r="BA1041" s="33"/>
      <c r="BB1041" s="33"/>
      <c r="BC1041" s="33"/>
      <c r="BD1041" s="33"/>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c r="CQ1041" s="33"/>
      <c r="CR1041" s="33"/>
      <c r="CS1041" s="33"/>
      <c r="CT1041" s="33"/>
      <c r="CU1041" s="33"/>
      <c r="CV1041" s="33"/>
      <c r="CW1041" s="33"/>
      <c r="CX1041" s="33"/>
      <c r="CY1041" s="33"/>
      <c r="CZ1041" s="33"/>
      <c r="DA1041" s="33"/>
      <c r="DB1041" s="33"/>
      <c r="DC1041" s="33"/>
      <c r="DD1041" s="33"/>
      <c r="DE1041" s="33"/>
      <c r="DF1041" s="33"/>
      <c r="DG1041" s="33"/>
      <c r="DH1041" s="33"/>
      <c r="DI1041" s="33"/>
      <c r="DJ1041" s="33"/>
      <c r="DK1041" s="33"/>
      <c r="DL1041" s="33"/>
      <c r="DM1041" s="33"/>
      <c r="DN1041" s="33"/>
      <c r="DO1041" s="33"/>
      <c r="DP1041" s="33"/>
      <c r="DQ1041" s="33"/>
      <c r="DR1041" s="33"/>
      <c r="DS1041" s="33"/>
      <c r="DT1041" s="33"/>
      <c r="DU1041" s="33"/>
      <c r="DV1041" s="33"/>
      <c r="DW1041" s="33"/>
      <c r="DX1041" s="33"/>
      <c r="DY1041" s="33"/>
      <c r="DZ1041" s="33"/>
      <c r="EA1041" s="33"/>
      <c r="EB1041" s="33"/>
      <c r="EC1041" s="33"/>
      <c r="ED1041" s="33"/>
      <c r="EE1041" s="33"/>
      <c r="EF1041" s="33"/>
      <c r="EG1041" s="33"/>
      <c r="EH1041" s="33"/>
      <c r="EI1041" s="33"/>
      <c r="EJ1041" s="33"/>
      <c r="EK1041" s="33"/>
      <c r="EL1041" s="33"/>
      <c r="EM1041" s="33"/>
      <c r="EN1041" s="33"/>
      <c r="EO1041" s="33"/>
      <c r="EP1041" s="33"/>
      <c r="EQ1041" s="33"/>
      <c r="ER1041" s="33"/>
      <c r="ES1041" s="33"/>
      <c r="ET1041" s="33"/>
      <c r="EU1041" s="33"/>
      <c r="EV1041" s="33"/>
      <c r="EW1041" s="33"/>
      <c r="EX1041" s="33"/>
      <c r="EY1041" s="33"/>
      <c r="EZ1041" s="33"/>
      <c r="FA1041" s="33"/>
      <c r="FB1041" s="33"/>
      <c r="FC1041" s="33"/>
      <c r="FD1041" s="33"/>
      <c r="FE1041" s="33"/>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row>
    <row r="1042" spans="1:251" s="47" customFormat="1" ht="18.75" customHeight="1">
      <c r="A1042" s="39"/>
      <c r="B1042" s="56"/>
      <c r="C1042" s="91" t="s">
        <v>90</v>
      </c>
      <c r="D1042" s="92"/>
      <c r="E1042" s="92"/>
      <c r="F1042" s="92"/>
      <c r="G1042" s="92"/>
      <c r="H1042" s="92"/>
      <c r="I1042" s="92"/>
      <c r="J1042" s="92"/>
      <c r="K1042" s="92"/>
      <c r="L1042" s="92"/>
      <c r="M1042" s="92"/>
      <c r="N1042" s="92"/>
      <c r="O1042" s="92"/>
      <c r="P1042" s="92"/>
      <c r="Q1042" s="92"/>
      <c r="R1042" s="92"/>
      <c r="S1042" s="92"/>
      <c r="T1042" s="92"/>
      <c r="U1042" s="92"/>
      <c r="V1042" s="92"/>
      <c r="W1042" s="92"/>
      <c r="X1042" s="92"/>
      <c r="Y1042" s="92"/>
      <c r="Z1042" s="93"/>
      <c r="AA1042" s="94">
        <v>9495</v>
      </c>
      <c r="AB1042" s="95"/>
      <c r="AC1042" s="95"/>
      <c r="AD1042" s="95"/>
      <c r="AE1042" s="95"/>
      <c r="AF1042" s="95"/>
      <c r="AG1042" s="95"/>
      <c r="AH1042" s="95"/>
      <c r="AI1042" s="96"/>
      <c r="AJ1042" s="94">
        <v>8623</v>
      </c>
      <c r="AK1042" s="95"/>
      <c r="AL1042" s="95"/>
      <c r="AM1042" s="95"/>
      <c r="AN1042" s="95"/>
      <c r="AO1042" s="95"/>
      <c r="AP1042" s="95"/>
      <c r="AQ1042" s="95"/>
      <c r="AR1042" s="96"/>
      <c r="AS1042" s="97"/>
      <c r="AT1042" s="98"/>
      <c r="AU1042" s="98"/>
      <c r="AV1042" s="98"/>
      <c r="AW1042" s="98"/>
      <c r="AX1042" s="99"/>
      <c r="AY1042" s="33"/>
      <c r="AZ1042" s="33"/>
      <c r="BA1042" s="33"/>
      <c r="BB1042" s="33"/>
      <c r="BC1042" s="33"/>
      <c r="BD1042" s="33"/>
      <c r="BE1042" s="33"/>
      <c r="BF1042" s="33"/>
      <c r="BG1042" s="33"/>
      <c r="BH1042" s="33"/>
      <c r="BI1042" s="33"/>
      <c r="BJ1042" s="33"/>
      <c r="BK1042" s="33"/>
      <c r="BL1042" s="33"/>
      <c r="BM1042" s="33"/>
      <c r="BN1042" s="33"/>
      <c r="BO1042" s="33"/>
      <c r="BP1042" s="33"/>
      <c r="BQ1042" s="33"/>
      <c r="BR1042" s="33"/>
      <c r="BS1042" s="33"/>
      <c r="BT1042" s="33"/>
      <c r="BU1042" s="33"/>
      <c r="BV1042" s="33"/>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c r="CQ1042" s="33"/>
      <c r="CR1042" s="33"/>
      <c r="CS1042" s="33"/>
      <c r="CT1042" s="33"/>
      <c r="CU1042" s="33"/>
      <c r="CV1042" s="33"/>
      <c r="CW1042" s="33"/>
      <c r="CX1042" s="33"/>
      <c r="CY1042" s="33"/>
      <c r="CZ1042" s="33"/>
      <c r="DA1042" s="33"/>
      <c r="DB1042" s="33"/>
      <c r="DC1042" s="33"/>
      <c r="DD1042" s="33"/>
      <c r="DE1042" s="33"/>
      <c r="DF1042" s="33"/>
      <c r="DG1042" s="33"/>
      <c r="DH1042" s="33"/>
      <c r="DI1042" s="33"/>
      <c r="DJ1042" s="33"/>
      <c r="DK1042" s="33"/>
      <c r="DL1042" s="33"/>
      <c r="DM1042" s="33"/>
      <c r="DN1042" s="33"/>
      <c r="DO1042" s="33"/>
      <c r="DP1042" s="33"/>
      <c r="DQ1042" s="33"/>
      <c r="DR1042" s="33"/>
      <c r="DS1042" s="33"/>
      <c r="DT1042" s="33"/>
      <c r="DU1042" s="33"/>
      <c r="DV1042" s="33"/>
      <c r="DW1042" s="33"/>
      <c r="DX1042" s="33"/>
      <c r="DY1042" s="33"/>
      <c r="DZ1042" s="33"/>
      <c r="EA1042" s="33"/>
      <c r="EB1042" s="33"/>
      <c r="EC1042" s="33"/>
      <c r="ED1042" s="33"/>
      <c r="EE1042" s="33"/>
      <c r="EF1042" s="33"/>
      <c r="EG1042" s="33"/>
      <c r="EH1042" s="33"/>
      <c r="EI1042" s="33"/>
      <c r="EJ1042" s="33"/>
      <c r="EK1042" s="33"/>
      <c r="EL1042" s="33"/>
      <c r="EM1042" s="33"/>
      <c r="EN1042" s="33"/>
      <c r="EO1042" s="33"/>
      <c r="EP1042" s="33"/>
      <c r="EQ1042" s="33"/>
      <c r="ER1042" s="33"/>
      <c r="ES1042" s="33"/>
      <c r="ET1042" s="33"/>
      <c r="EU1042" s="33"/>
      <c r="EV1042" s="33"/>
      <c r="EW1042" s="33"/>
      <c r="EX1042" s="33"/>
      <c r="EY1042" s="33"/>
      <c r="EZ1042" s="33"/>
      <c r="FA1042" s="33"/>
      <c r="FB1042" s="33"/>
      <c r="FC1042" s="33"/>
      <c r="FD1042" s="33"/>
      <c r="FE1042" s="33"/>
      <c r="FF1042" s="33"/>
      <c r="FG1042" s="33"/>
      <c r="FH1042" s="33"/>
      <c r="FI1042" s="33"/>
      <c r="FJ1042" s="33"/>
      <c r="FK1042" s="33"/>
      <c r="FL1042" s="33"/>
      <c r="FM1042" s="33"/>
      <c r="FN1042" s="33"/>
      <c r="FO1042" s="33"/>
      <c r="FP1042" s="33"/>
      <c r="FQ1042" s="33"/>
      <c r="FR1042" s="33"/>
      <c r="FS1042" s="33"/>
      <c r="FT1042" s="33"/>
      <c r="FU1042" s="33"/>
      <c r="FV1042" s="33"/>
      <c r="FW1042" s="33"/>
      <c r="FX1042" s="33"/>
      <c r="FY1042" s="33"/>
      <c r="FZ1042" s="33"/>
      <c r="GA1042" s="33"/>
      <c r="GB1042" s="33"/>
      <c r="GC1042" s="33"/>
      <c r="GD1042" s="33"/>
      <c r="GE1042" s="33"/>
      <c r="GF1042" s="33"/>
      <c r="GG1042" s="33"/>
      <c r="GH1042" s="33"/>
      <c r="GI1042" s="33"/>
      <c r="GJ1042" s="33"/>
      <c r="GK1042" s="33"/>
      <c r="GL1042" s="33"/>
      <c r="GM1042" s="33"/>
      <c r="GN1042" s="33"/>
      <c r="GO1042" s="33"/>
      <c r="GP1042" s="33"/>
      <c r="GQ1042" s="33"/>
      <c r="GR1042" s="33"/>
      <c r="GS1042" s="33"/>
      <c r="GT1042" s="33"/>
      <c r="GU1042" s="33"/>
      <c r="GV1042" s="33"/>
      <c r="GW1042" s="33"/>
      <c r="GX1042" s="33"/>
      <c r="GY1042" s="33"/>
      <c r="GZ1042" s="33"/>
      <c r="HA1042" s="33"/>
      <c r="HB1042" s="33"/>
      <c r="HC1042" s="33"/>
      <c r="HD1042" s="33"/>
      <c r="HE1042" s="33"/>
      <c r="HF1042" s="33"/>
      <c r="HG1042" s="33"/>
      <c r="HH1042" s="33"/>
      <c r="HI1042" s="33"/>
      <c r="HJ1042" s="33"/>
      <c r="HK1042" s="33"/>
      <c r="HL1042" s="33"/>
      <c r="HM1042" s="33"/>
      <c r="HN1042" s="33"/>
      <c r="HO1042" s="33"/>
      <c r="HP1042" s="33"/>
      <c r="HQ1042" s="33"/>
      <c r="HR1042" s="33"/>
      <c r="HS1042" s="33"/>
      <c r="HT1042" s="33"/>
      <c r="HU1042" s="33"/>
      <c r="HV1042" s="33"/>
      <c r="HW1042" s="33"/>
      <c r="HX1042" s="33"/>
      <c r="HY1042" s="33"/>
      <c r="HZ1042" s="33"/>
      <c r="IA1042" s="33"/>
      <c r="IB1042" s="33"/>
      <c r="IC1042" s="33"/>
      <c r="ID1042" s="33"/>
      <c r="IE1042" s="33"/>
      <c r="IF1042" s="33"/>
      <c r="IG1042" s="33"/>
      <c r="IH1042" s="33"/>
      <c r="II1042" s="33"/>
      <c r="IJ1042" s="33"/>
      <c r="IK1042" s="33"/>
      <c r="IL1042" s="33"/>
      <c r="IM1042" s="33"/>
      <c r="IN1042" s="33"/>
      <c r="IO1042" s="33"/>
      <c r="IP1042" s="33"/>
      <c r="IQ1042" s="33"/>
    </row>
    <row r="1043" spans="1:251" s="47" customFormat="1" ht="18.75" customHeight="1">
      <c r="A1043" s="39"/>
      <c r="B1043" s="56"/>
      <c r="C1043" s="91" t="s">
        <v>91</v>
      </c>
      <c r="D1043" s="92"/>
      <c r="E1043" s="92"/>
      <c r="F1043" s="92"/>
      <c r="G1043" s="92"/>
      <c r="H1043" s="92"/>
      <c r="I1043" s="92"/>
      <c r="J1043" s="92"/>
      <c r="K1043" s="92"/>
      <c r="L1043" s="92"/>
      <c r="M1043" s="92"/>
      <c r="N1043" s="92"/>
      <c r="O1043" s="92"/>
      <c r="P1043" s="92"/>
      <c r="Q1043" s="92"/>
      <c r="R1043" s="92"/>
      <c r="S1043" s="92"/>
      <c r="T1043" s="92"/>
      <c r="U1043" s="92"/>
      <c r="V1043" s="92"/>
      <c r="W1043" s="92"/>
      <c r="X1043" s="92"/>
      <c r="Y1043" s="92"/>
      <c r="Z1043" s="93"/>
      <c r="AA1043" s="94">
        <v>2550</v>
      </c>
      <c r="AB1043" s="95"/>
      <c r="AC1043" s="95"/>
      <c r="AD1043" s="95"/>
      <c r="AE1043" s="95"/>
      <c r="AF1043" s="95"/>
      <c r="AG1043" s="95"/>
      <c r="AH1043" s="95"/>
      <c r="AI1043" s="96"/>
      <c r="AJ1043" s="94">
        <v>8565</v>
      </c>
      <c r="AK1043" s="95"/>
      <c r="AL1043" s="95"/>
      <c r="AM1043" s="95"/>
      <c r="AN1043" s="95"/>
      <c r="AO1043" s="95"/>
      <c r="AP1043" s="95"/>
      <c r="AQ1043" s="95"/>
      <c r="AR1043" s="96"/>
      <c r="AS1043" s="97"/>
      <c r="AT1043" s="98"/>
      <c r="AU1043" s="98"/>
      <c r="AV1043" s="98"/>
      <c r="AW1043" s="98"/>
      <c r="AX1043" s="99"/>
      <c r="AY1043" s="33"/>
      <c r="AZ1043" s="33"/>
      <c r="BA1043" s="33"/>
      <c r="BB1043" s="33"/>
      <c r="BC1043" s="33"/>
      <c r="BD1043" s="33"/>
      <c r="BE1043" s="33"/>
      <c r="BF1043" s="33"/>
      <c r="BG1043" s="33"/>
      <c r="BH1043" s="33"/>
      <c r="BI1043" s="33"/>
      <c r="BJ1043" s="33"/>
      <c r="BK1043" s="33"/>
      <c r="BL1043" s="33"/>
      <c r="BM1043" s="33"/>
      <c r="BN1043" s="33"/>
      <c r="BO1043" s="33"/>
      <c r="BP1043" s="33"/>
      <c r="BQ1043" s="33"/>
      <c r="BR1043" s="33"/>
      <c r="BS1043" s="33"/>
      <c r="BT1043" s="33"/>
      <c r="BU1043" s="33"/>
      <c r="BV1043" s="33"/>
      <c r="BW1043" s="33"/>
      <c r="BX1043" s="33"/>
      <c r="BY1043" s="33"/>
      <c r="BZ1043" s="33"/>
      <c r="CA1043" s="33"/>
      <c r="CB1043" s="33"/>
      <c r="CC1043" s="33"/>
      <c r="CD1043" s="33"/>
      <c r="CE1043" s="33"/>
      <c r="CF1043" s="33"/>
      <c r="CG1043" s="33"/>
      <c r="CH1043" s="33"/>
      <c r="CI1043" s="33"/>
      <c r="CJ1043" s="33"/>
      <c r="CK1043" s="33"/>
      <c r="CL1043" s="33"/>
      <c r="CM1043" s="33"/>
      <c r="CN1043" s="33"/>
      <c r="CO1043" s="33"/>
      <c r="CP1043" s="33"/>
      <c r="CQ1043" s="33"/>
      <c r="CR1043" s="33"/>
      <c r="CS1043" s="33"/>
      <c r="CT1043" s="33"/>
      <c r="CU1043" s="33"/>
      <c r="CV1043" s="33"/>
      <c r="CW1043" s="33"/>
      <c r="CX1043" s="33"/>
      <c r="CY1043" s="33"/>
      <c r="CZ1043" s="33"/>
      <c r="DA1043" s="33"/>
      <c r="DB1043" s="33"/>
      <c r="DC1043" s="33"/>
      <c r="DD1043" s="33"/>
      <c r="DE1043" s="33"/>
      <c r="DF1043" s="33"/>
      <c r="DG1043" s="33"/>
      <c r="DH1043" s="33"/>
      <c r="DI1043" s="33"/>
      <c r="DJ1043" s="33"/>
      <c r="DK1043" s="33"/>
      <c r="DL1043" s="33"/>
      <c r="DM1043" s="33"/>
      <c r="DN1043" s="33"/>
      <c r="DO1043" s="33"/>
      <c r="DP1043" s="33"/>
      <c r="DQ1043" s="33"/>
      <c r="DR1043" s="33"/>
      <c r="DS1043" s="33"/>
      <c r="DT1043" s="33"/>
      <c r="DU1043" s="33"/>
      <c r="DV1043" s="33"/>
      <c r="DW1043" s="33"/>
      <c r="DX1043" s="33"/>
      <c r="DY1043" s="33"/>
      <c r="DZ1043" s="33"/>
      <c r="EA1043" s="33"/>
      <c r="EB1043" s="33"/>
      <c r="EC1043" s="33"/>
      <c r="ED1043" s="33"/>
      <c r="EE1043" s="33"/>
      <c r="EF1043" s="33"/>
      <c r="EG1043" s="33"/>
      <c r="EH1043" s="33"/>
      <c r="EI1043" s="33"/>
      <c r="EJ1043" s="33"/>
      <c r="EK1043" s="33"/>
      <c r="EL1043" s="33"/>
      <c r="EM1043" s="33"/>
      <c r="EN1043" s="33"/>
      <c r="EO1043" s="33"/>
      <c r="EP1043" s="33"/>
      <c r="EQ1043" s="33"/>
      <c r="ER1043" s="33"/>
      <c r="ES1043" s="33"/>
      <c r="ET1043" s="33"/>
      <c r="EU1043" s="33"/>
      <c r="EV1043" s="33"/>
      <c r="EW1043" s="33"/>
      <c r="EX1043" s="33"/>
      <c r="EY1043" s="33"/>
      <c r="EZ1043" s="33"/>
      <c r="FA1043" s="33"/>
      <c r="FB1043" s="33"/>
      <c r="FC1043" s="33"/>
      <c r="FD1043" s="33"/>
      <c r="FE1043" s="33"/>
      <c r="FF1043" s="33"/>
      <c r="FG1043" s="33"/>
      <c r="FH1043" s="33"/>
      <c r="FI1043" s="33"/>
      <c r="FJ1043" s="33"/>
      <c r="FK1043" s="33"/>
      <c r="FL1043" s="33"/>
      <c r="FM1043" s="33"/>
      <c r="FN1043" s="33"/>
      <c r="FO1043" s="33"/>
      <c r="FP1043" s="33"/>
      <c r="FQ1043" s="33"/>
      <c r="FR1043" s="33"/>
      <c r="FS1043" s="33"/>
      <c r="FT1043" s="33"/>
      <c r="FU1043" s="33"/>
      <c r="FV1043" s="33"/>
      <c r="FW1043" s="33"/>
      <c r="FX1043" s="33"/>
      <c r="FY1043" s="33"/>
      <c r="FZ1043" s="33"/>
      <c r="GA1043" s="33"/>
      <c r="GB1043" s="33"/>
      <c r="GC1043" s="33"/>
      <c r="GD1043" s="33"/>
      <c r="GE1043" s="33"/>
      <c r="GF1043" s="33"/>
      <c r="GG1043" s="33"/>
      <c r="GH1043" s="33"/>
      <c r="GI1043" s="33"/>
      <c r="GJ1043" s="33"/>
      <c r="GK1043" s="33"/>
      <c r="GL1043" s="33"/>
      <c r="GM1043" s="33"/>
      <c r="GN1043" s="33"/>
      <c r="GO1043" s="33"/>
      <c r="GP1043" s="33"/>
      <c r="GQ1043" s="33"/>
      <c r="GR1043" s="33"/>
      <c r="GS1043" s="33"/>
      <c r="GT1043" s="33"/>
      <c r="GU1043" s="33"/>
      <c r="GV1043" s="33"/>
      <c r="GW1043" s="33"/>
      <c r="GX1043" s="33"/>
      <c r="GY1043" s="33"/>
      <c r="GZ1043" s="33"/>
      <c r="HA1043" s="33"/>
      <c r="HB1043" s="33"/>
      <c r="HC1043" s="33"/>
      <c r="HD1043" s="33"/>
      <c r="HE1043" s="33"/>
      <c r="HF1043" s="33"/>
      <c r="HG1043" s="33"/>
      <c r="HH1043" s="33"/>
      <c r="HI1043" s="33"/>
      <c r="HJ1043" s="33"/>
      <c r="HK1043" s="33"/>
      <c r="HL1043" s="33"/>
      <c r="HM1043" s="33"/>
      <c r="HN1043" s="33"/>
      <c r="HO1043" s="33"/>
      <c r="HP1043" s="33"/>
      <c r="HQ1043" s="33"/>
      <c r="HR1043" s="33"/>
      <c r="HS1043" s="33"/>
      <c r="HT1043" s="33"/>
      <c r="HU1043" s="33"/>
      <c r="HV1043" s="33"/>
      <c r="HW1043" s="33"/>
      <c r="HX1043" s="33"/>
      <c r="HY1043" s="33"/>
      <c r="HZ1043" s="33"/>
      <c r="IA1043" s="33"/>
      <c r="IB1043" s="33"/>
      <c r="IC1043" s="33"/>
      <c r="ID1043" s="33"/>
      <c r="IE1043" s="33"/>
      <c r="IF1043" s="33"/>
      <c r="IG1043" s="33"/>
      <c r="IH1043" s="33"/>
      <c r="II1043" s="33"/>
      <c r="IJ1043" s="33"/>
      <c r="IK1043" s="33"/>
      <c r="IL1043" s="33"/>
      <c r="IM1043" s="33"/>
      <c r="IN1043" s="33"/>
      <c r="IO1043" s="33"/>
      <c r="IP1043" s="33"/>
      <c r="IQ1043" s="33"/>
    </row>
    <row r="1044" spans="1:251" s="47" customFormat="1" ht="18.75" customHeight="1">
      <c r="A1044" s="39"/>
      <c r="B1044" s="56"/>
      <c r="C1044" s="91" t="s">
        <v>92</v>
      </c>
      <c r="D1044" s="92"/>
      <c r="E1044" s="92"/>
      <c r="F1044" s="92"/>
      <c r="G1044" s="92"/>
      <c r="H1044" s="92"/>
      <c r="I1044" s="92"/>
      <c r="J1044" s="92"/>
      <c r="K1044" s="92"/>
      <c r="L1044" s="92"/>
      <c r="M1044" s="92"/>
      <c r="N1044" s="92"/>
      <c r="O1044" s="92"/>
      <c r="P1044" s="92"/>
      <c r="Q1044" s="92"/>
      <c r="R1044" s="92"/>
      <c r="S1044" s="92"/>
      <c r="T1044" s="92"/>
      <c r="U1044" s="92"/>
      <c r="V1044" s="92"/>
      <c r="W1044" s="92"/>
      <c r="X1044" s="92"/>
      <c r="Y1044" s="92"/>
      <c r="Z1044" s="93"/>
      <c r="AA1044" s="94">
        <v>271</v>
      </c>
      <c r="AB1044" s="95"/>
      <c r="AC1044" s="95"/>
      <c r="AD1044" s="95"/>
      <c r="AE1044" s="95"/>
      <c r="AF1044" s="95"/>
      <c r="AG1044" s="95"/>
      <c r="AH1044" s="95"/>
      <c r="AI1044" s="96"/>
      <c r="AJ1044" s="94">
        <v>270</v>
      </c>
      <c r="AK1044" s="95"/>
      <c r="AL1044" s="95"/>
      <c r="AM1044" s="95"/>
      <c r="AN1044" s="95"/>
      <c r="AO1044" s="95"/>
      <c r="AP1044" s="95"/>
      <c r="AQ1044" s="95"/>
      <c r="AR1044" s="96"/>
      <c r="AS1044" s="97"/>
      <c r="AT1044" s="98"/>
      <c r="AU1044" s="98"/>
      <c r="AV1044" s="98"/>
      <c r="AW1044" s="98"/>
      <c r="AX1044" s="99"/>
      <c r="AY1044" s="33"/>
      <c r="AZ1044" s="33"/>
      <c r="BA1044" s="33"/>
      <c r="BB1044" s="33"/>
      <c r="BC1044" s="33"/>
      <c r="BD1044" s="33"/>
      <c r="BE1044" s="33"/>
      <c r="BF1044" s="33"/>
      <c r="BG1044" s="33"/>
      <c r="BH1044" s="33"/>
      <c r="BI1044" s="33"/>
      <c r="BJ1044" s="33"/>
      <c r="BK1044" s="33"/>
      <c r="BL1044" s="33"/>
      <c r="BM1044" s="33"/>
      <c r="BN1044" s="33"/>
      <c r="BO1044" s="33"/>
      <c r="BP1044" s="33"/>
      <c r="BQ1044" s="33"/>
      <c r="BR1044" s="33"/>
      <c r="BS1044" s="33"/>
      <c r="BT1044" s="33"/>
      <c r="BU1044" s="33"/>
      <c r="BV1044" s="33"/>
      <c r="BW1044" s="33"/>
      <c r="BX1044" s="33"/>
      <c r="BY1044" s="33"/>
      <c r="BZ1044" s="33"/>
      <c r="CA1044" s="33"/>
      <c r="CB1044" s="33"/>
      <c r="CC1044" s="33"/>
      <c r="CD1044" s="33"/>
      <c r="CE1044" s="33"/>
      <c r="CF1044" s="33"/>
      <c r="CG1044" s="33"/>
      <c r="CH1044" s="33"/>
      <c r="CI1044" s="33"/>
      <c r="CJ1044" s="33"/>
      <c r="CK1044" s="33"/>
      <c r="CL1044" s="33"/>
      <c r="CM1044" s="33"/>
      <c r="CN1044" s="33"/>
      <c r="CO1044" s="33"/>
      <c r="CP1044" s="33"/>
      <c r="CQ1044" s="33"/>
      <c r="CR1044" s="33"/>
      <c r="CS1044" s="33"/>
      <c r="CT1044" s="33"/>
      <c r="CU1044" s="33"/>
      <c r="CV1044" s="33"/>
      <c r="CW1044" s="33"/>
      <c r="CX1044" s="33"/>
      <c r="CY1044" s="33"/>
      <c r="CZ1044" s="33"/>
      <c r="DA1044" s="33"/>
      <c r="DB1044" s="33"/>
      <c r="DC1044" s="33"/>
      <c r="DD1044" s="33"/>
      <c r="DE1044" s="33"/>
      <c r="DF1044" s="33"/>
      <c r="DG1044" s="33"/>
      <c r="DH1044" s="33"/>
      <c r="DI1044" s="33"/>
      <c r="DJ1044" s="33"/>
      <c r="DK1044" s="33"/>
      <c r="DL1044" s="33"/>
      <c r="DM1044" s="33"/>
      <c r="DN1044" s="33"/>
      <c r="DO1044" s="33"/>
      <c r="DP1044" s="33"/>
      <c r="DQ1044" s="33"/>
      <c r="DR1044" s="33"/>
      <c r="DS1044" s="33"/>
      <c r="DT1044" s="33"/>
      <c r="DU1044" s="33"/>
      <c r="DV1044" s="33"/>
      <c r="DW1044" s="33"/>
      <c r="DX1044" s="33"/>
      <c r="DY1044" s="33"/>
      <c r="DZ1044" s="33"/>
      <c r="EA1044" s="33"/>
      <c r="EB1044" s="33"/>
      <c r="EC1044" s="33"/>
      <c r="ED1044" s="33"/>
      <c r="EE1044" s="33"/>
      <c r="EF1044" s="33"/>
      <c r="EG1044" s="33"/>
      <c r="EH1044" s="33"/>
      <c r="EI1044" s="33"/>
      <c r="EJ1044" s="33"/>
      <c r="EK1044" s="33"/>
      <c r="EL1044" s="33"/>
      <c r="EM1044" s="33"/>
      <c r="EN1044" s="33"/>
      <c r="EO1044" s="33"/>
      <c r="EP1044" s="33"/>
      <c r="EQ1044" s="33"/>
      <c r="ER1044" s="33"/>
      <c r="ES1044" s="33"/>
      <c r="ET1044" s="33"/>
      <c r="EU1044" s="33"/>
      <c r="EV1044" s="33"/>
      <c r="EW1044" s="33"/>
      <c r="EX1044" s="33"/>
      <c r="EY1044" s="33"/>
      <c r="EZ1044" s="33"/>
      <c r="FA1044" s="33"/>
      <c r="FB1044" s="33"/>
      <c r="FC1044" s="33"/>
      <c r="FD1044" s="33"/>
      <c r="FE1044" s="33"/>
      <c r="FF1044" s="33"/>
      <c r="FG1044" s="33"/>
      <c r="FH1044" s="33"/>
      <c r="FI1044" s="33"/>
      <c r="FJ1044" s="33"/>
      <c r="FK1044" s="33"/>
      <c r="FL1044" s="33"/>
      <c r="FM1044" s="33"/>
      <c r="FN1044" s="33"/>
      <c r="FO1044" s="33"/>
      <c r="FP1044" s="33"/>
      <c r="FQ1044" s="33"/>
      <c r="FR1044" s="33"/>
      <c r="FS1044" s="33"/>
      <c r="FT1044" s="33"/>
      <c r="FU1044" s="33"/>
      <c r="FV1044" s="33"/>
      <c r="FW1044" s="33"/>
      <c r="FX1044" s="33"/>
      <c r="FY1044" s="33"/>
      <c r="FZ1044" s="33"/>
      <c r="GA1044" s="33"/>
      <c r="GB1044" s="33"/>
      <c r="GC1044" s="33"/>
      <c r="GD1044" s="33"/>
      <c r="GE1044" s="33"/>
      <c r="GF1044" s="33"/>
      <c r="GG1044" s="33"/>
      <c r="GH1044" s="33"/>
      <c r="GI1044" s="33"/>
      <c r="GJ1044" s="33"/>
      <c r="GK1044" s="33"/>
      <c r="GL1044" s="33"/>
      <c r="GM1044" s="33"/>
      <c r="GN1044" s="33"/>
      <c r="GO1044" s="33"/>
      <c r="GP1044" s="33"/>
      <c r="GQ1044" s="33"/>
      <c r="GR1044" s="33"/>
      <c r="GS1044" s="33"/>
      <c r="GT1044" s="33"/>
      <c r="GU1044" s="33"/>
      <c r="GV1044" s="33"/>
      <c r="GW1044" s="33"/>
      <c r="GX1044" s="33"/>
      <c r="GY1044" s="33"/>
      <c r="GZ1044" s="33"/>
      <c r="HA1044" s="33"/>
      <c r="HB1044" s="33"/>
      <c r="HC1044" s="33"/>
      <c r="HD1044" s="33"/>
      <c r="HE1044" s="33"/>
      <c r="HF1044" s="33"/>
      <c r="HG1044" s="33"/>
      <c r="HH1044" s="33"/>
      <c r="HI1044" s="33"/>
      <c r="HJ1044" s="33"/>
      <c r="HK1044" s="33"/>
      <c r="HL1044" s="33"/>
      <c r="HM1044" s="33"/>
      <c r="HN1044" s="33"/>
      <c r="HO1044" s="33"/>
      <c r="HP1044" s="33"/>
      <c r="HQ1044" s="33"/>
      <c r="HR1044" s="33"/>
      <c r="HS1044" s="33"/>
      <c r="HT1044" s="33"/>
      <c r="HU1044" s="33"/>
      <c r="HV1044" s="33"/>
      <c r="HW1044" s="33"/>
      <c r="HX1044" s="33"/>
      <c r="HY1044" s="33"/>
      <c r="HZ1044" s="33"/>
      <c r="IA1044" s="33"/>
      <c r="IB1044" s="33"/>
      <c r="IC1044" s="33"/>
      <c r="ID1044" s="33"/>
      <c r="IE1044" s="33"/>
      <c r="IF1044" s="33"/>
      <c r="IG1044" s="33"/>
      <c r="IH1044" s="33"/>
      <c r="II1044" s="33"/>
      <c r="IJ1044" s="33"/>
      <c r="IK1044" s="33"/>
      <c r="IL1044" s="33"/>
      <c r="IM1044" s="33"/>
      <c r="IN1044" s="33"/>
      <c r="IO1044" s="33"/>
      <c r="IP1044" s="33"/>
      <c r="IQ1044" s="33"/>
    </row>
    <row r="1045" spans="1:251" s="47" customFormat="1" ht="18.75" customHeight="1">
      <c r="A1045" s="39"/>
      <c r="B1045" s="56"/>
      <c r="C1045" s="91" t="s">
        <v>93</v>
      </c>
      <c r="D1045" s="92"/>
      <c r="E1045" s="92"/>
      <c r="F1045" s="92"/>
      <c r="G1045" s="92"/>
      <c r="H1045" s="92"/>
      <c r="I1045" s="92"/>
      <c r="J1045" s="92"/>
      <c r="K1045" s="92"/>
      <c r="L1045" s="92"/>
      <c r="M1045" s="92"/>
      <c r="N1045" s="92"/>
      <c r="O1045" s="92"/>
      <c r="P1045" s="92"/>
      <c r="Q1045" s="92"/>
      <c r="R1045" s="92"/>
      <c r="S1045" s="92"/>
      <c r="T1045" s="92"/>
      <c r="U1045" s="92"/>
      <c r="V1045" s="92"/>
      <c r="W1045" s="92"/>
      <c r="X1045" s="92"/>
      <c r="Y1045" s="92"/>
      <c r="Z1045" s="93"/>
      <c r="AA1045" s="94">
        <v>847</v>
      </c>
      <c r="AB1045" s="95"/>
      <c r="AC1045" s="95"/>
      <c r="AD1045" s="95"/>
      <c r="AE1045" s="95"/>
      <c r="AF1045" s="95"/>
      <c r="AG1045" s="95"/>
      <c r="AH1045" s="95"/>
      <c r="AI1045" s="96"/>
      <c r="AJ1045" s="94">
        <v>0</v>
      </c>
      <c r="AK1045" s="95"/>
      <c r="AL1045" s="95"/>
      <c r="AM1045" s="95"/>
      <c r="AN1045" s="95"/>
      <c r="AO1045" s="95"/>
      <c r="AP1045" s="95"/>
      <c r="AQ1045" s="95"/>
      <c r="AR1045" s="96"/>
      <c r="AS1045" s="97"/>
      <c r="AT1045" s="98"/>
      <c r="AU1045" s="98"/>
      <c r="AV1045" s="98"/>
      <c r="AW1045" s="98"/>
      <c r="AX1045" s="99"/>
      <c r="AY1045" s="33"/>
      <c r="AZ1045" s="33"/>
      <c r="BA1045" s="33"/>
      <c r="BB1045" s="33"/>
      <c r="BC1045" s="33"/>
      <c r="BD1045" s="33"/>
      <c r="BE1045" s="33"/>
      <c r="BF1045" s="33"/>
      <c r="BG1045" s="33"/>
      <c r="BH1045" s="33"/>
      <c r="BI1045" s="33"/>
      <c r="BJ1045" s="33"/>
      <c r="BK1045" s="33"/>
      <c r="BL1045" s="33"/>
      <c r="BM1045" s="33"/>
      <c r="BN1045" s="33"/>
      <c r="BO1045" s="33"/>
      <c r="BP1045" s="33"/>
      <c r="BQ1045" s="33"/>
      <c r="BR1045" s="33"/>
      <c r="BS1045" s="33"/>
      <c r="BT1045" s="33"/>
      <c r="BU1045" s="33"/>
      <c r="BV1045" s="33"/>
      <c r="BW1045" s="33"/>
      <c r="BX1045" s="33"/>
      <c r="BY1045" s="33"/>
      <c r="BZ1045" s="33"/>
      <c r="CA1045" s="33"/>
      <c r="CB1045" s="33"/>
      <c r="CC1045" s="33"/>
      <c r="CD1045" s="33"/>
      <c r="CE1045" s="33"/>
      <c r="CF1045" s="33"/>
      <c r="CG1045" s="33"/>
      <c r="CH1045" s="33"/>
      <c r="CI1045" s="33"/>
      <c r="CJ1045" s="33"/>
      <c r="CK1045" s="33"/>
      <c r="CL1045" s="33"/>
      <c r="CM1045" s="33"/>
      <c r="CN1045" s="33"/>
      <c r="CO1045" s="33"/>
      <c r="CP1045" s="33"/>
      <c r="CQ1045" s="33"/>
      <c r="CR1045" s="33"/>
      <c r="CS1045" s="33"/>
      <c r="CT1045" s="33"/>
      <c r="CU1045" s="33"/>
      <c r="CV1045" s="33"/>
      <c r="CW1045" s="33"/>
      <c r="CX1045" s="33"/>
      <c r="CY1045" s="33"/>
      <c r="CZ1045" s="33"/>
      <c r="DA1045" s="33"/>
      <c r="DB1045" s="33"/>
      <c r="DC1045" s="33"/>
      <c r="DD1045" s="33"/>
      <c r="DE1045" s="33"/>
      <c r="DF1045" s="33"/>
      <c r="DG1045" s="33"/>
      <c r="DH1045" s="33"/>
      <c r="DI1045" s="33"/>
      <c r="DJ1045" s="33"/>
      <c r="DK1045" s="33"/>
      <c r="DL1045" s="33"/>
      <c r="DM1045" s="33"/>
      <c r="DN1045" s="33"/>
      <c r="DO1045" s="33"/>
      <c r="DP1045" s="33"/>
      <c r="DQ1045" s="33"/>
      <c r="DR1045" s="33"/>
      <c r="DS1045" s="33"/>
      <c r="DT1045" s="33"/>
      <c r="DU1045" s="33"/>
      <c r="DV1045" s="33"/>
      <c r="DW1045" s="33"/>
      <c r="DX1045" s="33"/>
      <c r="DY1045" s="33"/>
      <c r="DZ1045" s="33"/>
      <c r="EA1045" s="33"/>
      <c r="EB1045" s="33"/>
      <c r="EC1045" s="33"/>
      <c r="ED1045" s="33"/>
      <c r="EE1045" s="33"/>
      <c r="EF1045" s="33"/>
      <c r="EG1045" s="33"/>
      <c r="EH1045" s="33"/>
      <c r="EI1045" s="33"/>
      <c r="EJ1045" s="33"/>
      <c r="EK1045" s="33"/>
      <c r="EL1045" s="33"/>
      <c r="EM1045" s="33"/>
      <c r="EN1045" s="33"/>
      <c r="EO1045" s="33"/>
      <c r="EP1045" s="33"/>
      <c r="EQ1045" s="33"/>
      <c r="ER1045" s="33"/>
      <c r="ES1045" s="33"/>
      <c r="ET1045" s="33"/>
      <c r="EU1045" s="33"/>
      <c r="EV1045" s="33"/>
      <c r="EW1045" s="33"/>
      <c r="EX1045" s="33"/>
      <c r="EY1045" s="33"/>
      <c r="EZ1045" s="33"/>
      <c r="FA1045" s="33"/>
      <c r="FB1045" s="33"/>
      <c r="FC1045" s="33"/>
      <c r="FD1045" s="33"/>
      <c r="FE1045" s="33"/>
      <c r="FF1045" s="33"/>
      <c r="FG1045" s="33"/>
      <c r="FH1045" s="33"/>
      <c r="FI1045" s="33"/>
      <c r="FJ1045" s="33"/>
      <c r="FK1045" s="33"/>
      <c r="FL1045" s="33"/>
      <c r="FM1045" s="33"/>
      <c r="FN1045" s="33"/>
      <c r="FO1045" s="33"/>
      <c r="FP1045" s="33"/>
      <c r="FQ1045" s="33"/>
      <c r="FR1045" s="33"/>
      <c r="FS1045" s="33"/>
      <c r="FT1045" s="33"/>
      <c r="FU1045" s="33"/>
      <c r="FV1045" s="33"/>
      <c r="FW1045" s="33"/>
      <c r="FX1045" s="33"/>
      <c r="FY1045" s="33"/>
      <c r="FZ1045" s="33"/>
      <c r="GA1045" s="33"/>
      <c r="GB1045" s="33"/>
      <c r="GC1045" s="33"/>
      <c r="GD1045" s="33"/>
      <c r="GE1045" s="33"/>
      <c r="GF1045" s="33"/>
      <c r="GG1045" s="33"/>
      <c r="GH1045" s="33"/>
      <c r="GI1045" s="33"/>
      <c r="GJ1045" s="33"/>
      <c r="GK1045" s="33"/>
      <c r="GL1045" s="33"/>
      <c r="GM1045" s="33"/>
      <c r="GN1045" s="33"/>
      <c r="GO1045" s="33"/>
      <c r="GP1045" s="33"/>
      <c r="GQ1045" s="33"/>
      <c r="GR1045" s="33"/>
      <c r="GS1045" s="33"/>
      <c r="GT1045" s="33"/>
      <c r="GU1045" s="33"/>
      <c r="GV1045" s="33"/>
      <c r="GW1045" s="33"/>
      <c r="GX1045" s="33"/>
      <c r="GY1045" s="33"/>
      <c r="GZ1045" s="33"/>
      <c r="HA1045" s="33"/>
      <c r="HB1045" s="33"/>
      <c r="HC1045" s="33"/>
      <c r="HD1045" s="33"/>
      <c r="HE1045" s="33"/>
      <c r="HF1045" s="33"/>
      <c r="HG1045" s="33"/>
      <c r="HH1045" s="33"/>
      <c r="HI1045" s="33"/>
      <c r="HJ1045" s="33"/>
      <c r="HK1045" s="33"/>
      <c r="HL1045" s="33"/>
      <c r="HM1045" s="33"/>
      <c r="HN1045" s="33"/>
      <c r="HO1045" s="33"/>
      <c r="HP1045" s="33"/>
      <c r="HQ1045" s="33"/>
      <c r="HR1045" s="33"/>
      <c r="HS1045" s="33"/>
      <c r="HT1045" s="33"/>
      <c r="HU1045" s="33"/>
      <c r="HV1045" s="33"/>
      <c r="HW1045" s="33"/>
      <c r="HX1045" s="33"/>
      <c r="HY1045" s="33"/>
      <c r="HZ1045" s="33"/>
      <c r="IA1045" s="33"/>
      <c r="IB1045" s="33"/>
      <c r="IC1045" s="33"/>
      <c r="ID1045" s="33"/>
      <c r="IE1045" s="33"/>
      <c r="IF1045" s="33"/>
      <c r="IG1045" s="33"/>
      <c r="IH1045" s="33"/>
      <c r="II1045" s="33"/>
      <c r="IJ1045" s="33"/>
      <c r="IK1045" s="33"/>
      <c r="IL1045" s="33"/>
      <c r="IM1045" s="33"/>
      <c r="IN1045" s="33"/>
      <c r="IO1045" s="33"/>
      <c r="IP1045" s="33"/>
      <c r="IQ1045" s="33"/>
    </row>
    <row r="1046" spans="1:251" s="47" customFormat="1" ht="18.75" customHeight="1">
      <c r="A1046" s="39"/>
      <c r="B1046" s="56"/>
      <c r="C1046" s="91" t="s">
        <v>94</v>
      </c>
      <c r="D1046" s="92"/>
      <c r="E1046" s="92"/>
      <c r="F1046" s="92"/>
      <c r="G1046" s="92"/>
      <c r="H1046" s="92"/>
      <c r="I1046" s="92"/>
      <c r="J1046" s="92"/>
      <c r="K1046" s="92"/>
      <c r="L1046" s="92"/>
      <c r="M1046" s="92"/>
      <c r="N1046" s="92"/>
      <c r="O1046" s="92"/>
      <c r="P1046" s="92"/>
      <c r="Q1046" s="92"/>
      <c r="R1046" s="92"/>
      <c r="S1046" s="92"/>
      <c r="T1046" s="92"/>
      <c r="U1046" s="92"/>
      <c r="V1046" s="92"/>
      <c r="W1046" s="92"/>
      <c r="X1046" s="92"/>
      <c r="Y1046" s="92"/>
      <c r="Z1046" s="93"/>
      <c r="AA1046" s="94">
        <v>24</v>
      </c>
      <c r="AB1046" s="95"/>
      <c r="AC1046" s="95"/>
      <c r="AD1046" s="95"/>
      <c r="AE1046" s="95"/>
      <c r="AF1046" s="95"/>
      <c r="AG1046" s="95"/>
      <c r="AH1046" s="95"/>
      <c r="AI1046" s="96"/>
      <c r="AJ1046" s="94">
        <v>0</v>
      </c>
      <c r="AK1046" s="95"/>
      <c r="AL1046" s="95"/>
      <c r="AM1046" s="95"/>
      <c r="AN1046" s="95"/>
      <c r="AO1046" s="95"/>
      <c r="AP1046" s="95"/>
      <c r="AQ1046" s="95"/>
      <c r="AR1046" s="96"/>
      <c r="AS1046" s="97"/>
      <c r="AT1046" s="98"/>
      <c r="AU1046" s="98"/>
      <c r="AV1046" s="98"/>
      <c r="AW1046" s="98"/>
      <c r="AX1046" s="99"/>
      <c r="AY1046" s="33"/>
      <c r="AZ1046" s="33"/>
      <c r="BA1046" s="33"/>
      <c r="BB1046" s="33"/>
      <c r="BC1046" s="33"/>
      <c r="BD1046" s="33"/>
      <c r="BE1046" s="33"/>
      <c r="BF1046" s="33"/>
      <c r="BG1046" s="33"/>
      <c r="BH1046" s="33"/>
      <c r="BI1046" s="33"/>
      <c r="BJ1046" s="33"/>
      <c r="BK1046" s="33"/>
      <c r="BL1046" s="33"/>
      <c r="BM1046" s="33"/>
      <c r="BN1046" s="33"/>
      <c r="BO1046" s="33"/>
      <c r="BP1046" s="33"/>
      <c r="BQ1046" s="33"/>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CO1046" s="33"/>
      <c r="CP1046" s="33"/>
      <c r="CQ1046" s="33"/>
      <c r="CR1046" s="33"/>
      <c r="CS1046" s="33"/>
      <c r="CT1046" s="33"/>
      <c r="CU1046" s="33"/>
      <c r="CV1046" s="33"/>
      <c r="CW1046" s="33"/>
      <c r="CX1046" s="33"/>
      <c r="CY1046" s="33"/>
      <c r="CZ1046" s="33"/>
      <c r="DA1046" s="33"/>
      <c r="DB1046" s="33"/>
      <c r="DC1046" s="33"/>
      <c r="DD1046" s="33"/>
      <c r="DE1046" s="33"/>
      <c r="DF1046" s="33"/>
      <c r="DG1046" s="33"/>
      <c r="DH1046" s="33"/>
      <c r="DI1046" s="33"/>
      <c r="DJ1046" s="33"/>
      <c r="DK1046" s="33"/>
      <c r="DL1046" s="33"/>
      <c r="DM1046" s="33"/>
      <c r="DN1046" s="33"/>
      <c r="DO1046" s="33"/>
      <c r="DP1046" s="33"/>
      <c r="DQ1046" s="33"/>
      <c r="DR1046" s="33"/>
      <c r="DS1046" s="33"/>
      <c r="DT1046" s="33"/>
      <c r="DU1046" s="33"/>
      <c r="DV1046" s="33"/>
      <c r="DW1046" s="33"/>
      <c r="DX1046" s="33"/>
      <c r="DY1046" s="33"/>
      <c r="DZ1046" s="33"/>
      <c r="EA1046" s="33"/>
      <c r="EB1046" s="33"/>
      <c r="EC1046" s="33"/>
      <c r="ED1046" s="33"/>
      <c r="EE1046" s="33"/>
      <c r="EF1046" s="33"/>
      <c r="EG1046" s="33"/>
      <c r="EH1046" s="33"/>
      <c r="EI1046" s="33"/>
      <c r="EJ1046" s="33"/>
      <c r="EK1046" s="33"/>
      <c r="EL1046" s="33"/>
      <c r="EM1046" s="33"/>
      <c r="EN1046" s="33"/>
      <c r="EO1046" s="33"/>
      <c r="EP1046" s="33"/>
      <c r="EQ1046" s="33"/>
      <c r="ER1046" s="33"/>
      <c r="ES1046" s="33"/>
      <c r="ET1046" s="33"/>
      <c r="EU1046" s="33"/>
      <c r="EV1046" s="33"/>
      <c r="EW1046" s="33"/>
      <c r="EX1046" s="33"/>
      <c r="EY1046" s="33"/>
      <c r="EZ1046" s="33"/>
      <c r="FA1046" s="33"/>
      <c r="FB1046" s="33"/>
      <c r="FC1046" s="33"/>
      <c r="FD1046" s="33"/>
      <c r="FE1046" s="33"/>
      <c r="FF1046" s="33"/>
      <c r="FG1046" s="33"/>
      <c r="FH1046" s="33"/>
      <c r="FI1046" s="33"/>
      <c r="FJ1046" s="33"/>
      <c r="FK1046" s="33"/>
      <c r="FL1046" s="33"/>
      <c r="FM1046" s="33"/>
      <c r="FN1046" s="33"/>
      <c r="FO1046" s="33"/>
      <c r="FP1046" s="33"/>
      <c r="FQ1046" s="33"/>
      <c r="FR1046" s="33"/>
      <c r="FS1046" s="33"/>
      <c r="FT1046" s="33"/>
      <c r="FU1046" s="33"/>
      <c r="FV1046" s="33"/>
      <c r="FW1046" s="33"/>
      <c r="FX1046" s="33"/>
      <c r="FY1046" s="33"/>
      <c r="FZ1046" s="33"/>
      <c r="GA1046" s="33"/>
      <c r="GB1046" s="33"/>
      <c r="GC1046" s="33"/>
      <c r="GD1046" s="33"/>
      <c r="GE1046" s="33"/>
      <c r="GF1046" s="33"/>
      <c r="GG1046" s="33"/>
      <c r="GH1046" s="33"/>
      <c r="GI1046" s="33"/>
      <c r="GJ1046" s="33"/>
      <c r="GK1046" s="33"/>
      <c r="GL1046" s="33"/>
      <c r="GM1046" s="33"/>
      <c r="GN1046" s="33"/>
      <c r="GO1046" s="33"/>
      <c r="GP1046" s="33"/>
      <c r="GQ1046" s="33"/>
      <c r="GR1046" s="33"/>
      <c r="GS1046" s="33"/>
      <c r="GT1046" s="33"/>
      <c r="GU1046" s="33"/>
      <c r="GV1046" s="33"/>
      <c r="GW1046" s="33"/>
      <c r="GX1046" s="33"/>
      <c r="GY1046" s="33"/>
      <c r="GZ1046" s="33"/>
      <c r="HA1046" s="33"/>
      <c r="HB1046" s="33"/>
      <c r="HC1046" s="33"/>
      <c r="HD1046" s="33"/>
      <c r="HE1046" s="33"/>
      <c r="HF1046" s="33"/>
      <c r="HG1046" s="33"/>
      <c r="HH1046" s="33"/>
      <c r="HI1046" s="33"/>
      <c r="HJ1046" s="33"/>
      <c r="HK1046" s="33"/>
      <c r="HL1046" s="33"/>
      <c r="HM1046" s="33"/>
      <c r="HN1046" s="33"/>
      <c r="HO1046" s="33"/>
      <c r="HP1046" s="33"/>
      <c r="HQ1046" s="33"/>
      <c r="HR1046" s="33"/>
      <c r="HS1046" s="33"/>
      <c r="HT1046" s="33"/>
      <c r="HU1046" s="33"/>
      <c r="HV1046" s="33"/>
      <c r="HW1046" s="33"/>
      <c r="HX1046" s="33"/>
      <c r="HY1046" s="33"/>
      <c r="HZ1046" s="33"/>
      <c r="IA1046" s="33"/>
      <c r="IB1046" s="33"/>
      <c r="IC1046" s="33"/>
      <c r="ID1046" s="33"/>
      <c r="IE1046" s="33"/>
      <c r="IF1046" s="33"/>
      <c r="IG1046" s="33"/>
      <c r="IH1046" s="33"/>
      <c r="II1046" s="33"/>
      <c r="IJ1046" s="33"/>
      <c r="IK1046" s="33"/>
      <c r="IL1046" s="33"/>
      <c r="IM1046" s="33"/>
      <c r="IN1046" s="33"/>
      <c r="IO1046" s="33"/>
      <c r="IP1046" s="33"/>
      <c r="IQ1046" s="33"/>
    </row>
    <row r="1047" spans="1:251" s="47" customFormat="1" ht="18.75" customHeight="1">
      <c r="A1047" s="39"/>
      <c r="B1047" s="56"/>
      <c r="C1047" s="91" t="s">
        <v>93</v>
      </c>
      <c r="D1047" s="92"/>
      <c r="E1047" s="92"/>
      <c r="F1047" s="92"/>
      <c r="G1047" s="92"/>
      <c r="H1047" s="92"/>
      <c r="I1047" s="92"/>
      <c r="J1047" s="92"/>
      <c r="K1047" s="92"/>
      <c r="L1047" s="92"/>
      <c r="M1047" s="92"/>
      <c r="N1047" s="92"/>
      <c r="O1047" s="92"/>
      <c r="P1047" s="92"/>
      <c r="Q1047" s="92"/>
      <c r="R1047" s="92"/>
      <c r="S1047" s="92"/>
      <c r="T1047" s="92"/>
      <c r="U1047" s="92"/>
      <c r="V1047" s="92"/>
      <c r="W1047" s="92"/>
      <c r="X1047" s="92"/>
      <c r="Y1047" s="92"/>
      <c r="Z1047" s="93"/>
      <c r="AA1047" s="94">
        <v>117926</v>
      </c>
      <c r="AB1047" s="95"/>
      <c r="AC1047" s="95"/>
      <c r="AD1047" s="95"/>
      <c r="AE1047" s="95"/>
      <c r="AF1047" s="95"/>
      <c r="AG1047" s="95"/>
      <c r="AH1047" s="95"/>
      <c r="AI1047" s="96"/>
      <c r="AJ1047" s="94">
        <v>0</v>
      </c>
      <c r="AK1047" s="95"/>
      <c r="AL1047" s="95"/>
      <c r="AM1047" s="95"/>
      <c r="AN1047" s="95"/>
      <c r="AO1047" s="95"/>
      <c r="AP1047" s="95"/>
      <c r="AQ1047" s="95"/>
      <c r="AR1047" s="96"/>
      <c r="AS1047" s="97"/>
      <c r="AT1047" s="98"/>
      <c r="AU1047" s="98"/>
      <c r="AV1047" s="98"/>
      <c r="AW1047" s="98"/>
      <c r="AX1047" s="99"/>
      <c r="AY1047" s="33"/>
      <c r="AZ1047" s="33"/>
      <c r="BA1047" s="33"/>
      <c r="BB1047" s="33"/>
      <c r="BC1047" s="33"/>
      <c r="BD1047" s="33"/>
      <c r="BE1047" s="33"/>
      <c r="BF1047" s="33"/>
      <c r="BG1047" s="33"/>
      <c r="BH1047" s="33"/>
      <c r="BI1047" s="33"/>
      <c r="BJ1047" s="33"/>
      <c r="BK1047" s="33"/>
      <c r="BL1047" s="33"/>
      <c r="BM1047" s="33"/>
      <c r="BN1047" s="33"/>
      <c r="BO1047" s="33"/>
      <c r="BP1047" s="33"/>
      <c r="BQ1047" s="33"/>
      <c r="BR1047" s="33"/>
      <c r="BS1047" s="33"/>
      <c r="BT1047" s="33"/>
      <c r="BU1047" s="33"/>
      <c r="BV1047" s="33"/>
      <c r="BW1047" s="33"/>
      <c r="BX1047" s="33"/>
      <c r="BY1047" s="33"/>
      <c r="BZ1047" s="33"/>
      <c r="CA1047" s="33"/>
      <c r="CB1047" s="33"/>
      <c r="CC1047" s="33"/>
      <c r="CD1047" s="33"/>
      <c r="CE1047" s="33"/>
      <c r="CF1047" s="33"/>
      <c r="CG1047" s="33"/>
      <c r="CH1047" s="33"/>
      <c r="CI1047" s="33"/>
      <c r="CJ1047" s="33"/>
      <c r="CK1047" s="33"/>
      <c r="CL1047" s="33"/>
      <c r="CM1047" s="33"/>
      <c r="CN1047" s="33"/>
      <c r="CO1047" s="33"/>
      <c r="CP1047" s="33"/>
      <c r="CQ1047" s="33"/>
      <c r="CR1047" s="33"/>
      <c r="CS1047" s="33"/>
      <c r="CT1047" s="33"/>
      <c r="CU1047" s="33"/>
      <c r="CV1047" s="33"/>
      <c r="CW1047" s="33"/>
      <c r="CX1047" s="33"/>
      <c r="CY1047" s="33"/>
      <c r="CZ1047" s="33"/>
      <c r="DA1047" s="33"/>
      <c r="DB1047" s="33"/>
      <c r="DC1047" s="33"/>
      <c r="DD1047" s="33"/>
      <c r="DE1047" s="33"/>
      <c r="DF1047" s="33"/>
      <c r="DG1047" s="33"/>
      <c r="DH1047" s="33"/>
      <c r="DI1047" s="33"/>
      <c r="DJ1047" s="33"/>
      <c r="DK1047" s="33"/>
      <c r="DL1047" s="33"/>
      <c r="DM1047" s="33"/>
      <c r="DN1047" s="33"/>
      <c r="DO1047" s="33"/>
      <c r="DP1047" s="33"/>
      <c r="DQ1047" s="33"/>
      <c r="DR1047" s="33"/>
      <c r="DS1047" s="33"/>
      <c r="DT1047" s="33"/>
      <c r="DU1047" s="33"/>
      <c r="DV1047" s="33"/>
      <c r="DW1047" s="33"/>
      <c r="DX1047" s="33"/>
      <c r="DY1047" s="33"/>
      <c r="DZ1047" s="33"/>
      <c r="EA1047" s="33"/>
      <c r="EB1047" s="33"/>
      <c r="EC1047" s="33"/>
      <c r="ED1047" s="33"/>
      <c r="EE1047" s="33"/>
      <c r="EF1047" s="33"/>
      <c r="EG1047" s="33"/>
      <c r="EH1047" s="33"/>
      <c r="EI1047" s="33"/>
      <c r="EJ1047" s="33"/>
      <c r="EK1047" s="33"/>
      <c r="EL1047" s="33"/>
      <c r="EM1047" s="33"/>
      <c r="EN1047" s="33"/>
      <c r="EO1047" s="33"/>
      <c r="EP1047" s="33"/>
      <c r="EQ1047" s="33"/>
      <c r="ER1047" s="33"/>
      <c r="ES1047" s="33"/>
      <c r="ET1047" s="33"/>
      <c r="EU1047" s="33"/>
      <c r="EV1047" s="33"/>
      <c r="EW1047" s="33"/>
      <c r="EX1047" s="33"/>
      <c r="EY1047" s="33"/>
      <c r="EZ1047" s="33"/>
      <c r="FA1047" s="33"/>
      <c r="FB1047" s="33"/>
      <c r="FC1047" s="33"/>
      <c r="FD1047" s="33"/>
      <c r="FE1047" s="33"/>
      <c r="FF1047" s="33"/>
      <c r="FG1047" s="33"/>
      <c r="FH1047" s="33"/>
      <c r="FI1047" s="33"/>
      <c r="FJ1047" s="33"/>
      <c r="FK1047" s="33"/>
      <c r="FL1047" s="33"/>
      <c r="FM1047" s="33"/>
      <c r="FN1047" s="33"/>
      <c r="FO1047" s="33"/>
      <c r="FP1047" s="33"/>
      <c r="FQ1047" s="33"/>
      <c r="FR1047" s="33"/>
      <c r="FS1047" s="33"/>
      <c r="FT1047" s="33"/>
      <c r="FU1047" s="33"/>
      <c r="FV1047" s="33"/>
      <c r="FW1047" s="33"/>
      <c r="FX1047" s="33"/>
      <c r="FY1047" s="33"/>
      <c r="FZ1047" s="33"/>
      <c r="GA1047" s="33"/>
      <c r="GB1047" s="33"/>
      <c r="GC1047" s="33"/>
      <c r="GD1047" s="33"/>
      <c r="GE1047" s="33"/>
      <c r="GF1047" s="33"/>
      <c r="GG1047" s="33"/>
      <c r="GH1047" s="33"/>
      <c r="GI1047" s="33"/>
      <c r="GJ1047" s="33"/>
      <c r="GK1047" s="33"/>
      <c r="GL1047" s="33"/>
      <c r="GM1047" s="33"/>
      <c r="GN1047" s="33"/>
      <c r="GO1047" s="33"/>
      <c r="GP1047" s="33"/>
      <c r="GQ1047" s="33"/>
      <c r="GR1047" s="33"/>
      <c r="GS1047" s="33"/>
      <c r="GT1047" s="33"/>
      <c r="GU1047" s="33"/>
      <c r="GV1047" s="33"/>
      <c r="GW1047" s="33"/>
      <c r="GX1047" s="33"/>
      <c r="GY1047" s="33"/>
      <c r="GZ1047" s="33"/>
      <c r="HA1047" s="33"/>
      <c r="HB1047" s="33"/>
      <c r="HC1047" s="33"/>
      <c r="HD1047" s="33"/>
      <c r="HE1047" s="33"/>
      <c r="HF1047" s="33"/>
      <c r="HG1047" s="33"/>
      <c r="HH1047" s="33"/>
      <c r="HI1047" s="33"/>
      <c r="HJ1047" s="33"/>
      <c r="HK1047" s="33"/>
      <c r="HL1047" s="33"/>
      <c r="HM1047" s="33"/>
      <c r="HN1047" s="33"/>
      <c r="HO1047" s="33"/>
      <c r="HP1047" s="33"/>
      <c r="HQ1047" s="33"/>
      <c r="HR1047" s="33"/>
      <c r="HS1047" s="33"/>
      <c r="HT1047" s="33"/>
      <c r="HU1047" s="33"/>
      <c r="HV1047" s="33"/>
      <c r="HW1047" s="33"/>
      <c r="HX1047" s="33"/>
      <c r="HY1047" s="33"/>
      <c r="HZ1047" s="33"/>
      <c r="IA1047" s="33"/>
      <c r="IB1047" s="33"/>
      <c r="IC1047" s="33"/>
      <c r="ID1047" s="33"/>
      <c r="IE1047" s="33"/>
      <c r="IF1047" s="33"/>
      <c r="IG1047" s="33"/>
      <c r="IH1047" s="33"/>
      <c r="II1047" s="33"/>
      <c r="IJ1047" s="33"/>
      <c r="IK1047" s="33"/>
      <c r="IL1047" s="33"/>
      <c r="IM1047" s="33"/>
      <c r="IN1047" s="33"/>
      <c r="IO1047" s="33"/>
      <c r="IP1047" s="33"/>
      <c r="IQ1047" s="33"/>
    </row>
    <row r="1048" spans="1:251" s="47" customFormat="1" ht="18.75" customHeight="1" thickBot="1">
      <c r="A1048" s="48"/>
      <c r="B1048" s="100" t="s">
        <v>84</v>
      </c>
      <c r="C1048" s="101"/>
      <c r="D1048" s="101"/>
      <c r="E1048" s="101"/>
      <c r="F1048" s="101"/>
      <c r="G1048" s="101"/>
      <c r="H1048" s="101"/>
      <c r="I1048" s="101"/>
      <c r="J1048" s="101"/>
      <c r="K1048" s="101"/>
      <c r="L1048" s="101"/>
      <c r="M1048" s="101"/>
      <c r="N1048" s="101"/>
      <c r="O1048" s="101"/>
      <c r="P1048" s="101"/>
      <c r="Q1048" s="101"/>
      <c r="R1048" s="101"/>
      <c r="S1048" s="101"/>
      <c r="T1048" s="101"/>
      <c r="U1048" s="101"/>
      <c r="V1048" s="101"/>
      <c r="W1048" s="101"/>
      <c r="X1048" s="101"/>
      <c r="Y1048" s="101"/>
      <c r="Z1048" s="102"/>
      <c r="AA1048" s="103">
        <f>SUM($AA$1040:$AA$1047)</f>
        <v>169439</v>
      </c>
      <c r="AB1048" s="104"/>
      <c r="AC1048" s="104"/>
      <c r="AD1048" s="104"/>
      <c r="AE1048" s="104"/>
      <c r="AF1048" s="104"/>
      <c r="AG1048" s="104"/>
      <c r="AH1048" s="104"/>
      <c r="AI1048" s="105"/>
      <c r="AJ1048" s="103">
        <f>SUM($AJ$1040:$AJ$1047)</f>
        <v>54349</v>
      </c>
      <c r="AK1048" s="104"/>
      <c r="AL1048" s="104"/>
      <c r="AM1048" s="104"/>
      <c r="AN1048" s="104"/>
      <c r="AO1048" s="104"/>
      <c r="AP1048" s="104"/>
      <c r="AQ1048" s="104"/>
      <c r="AR1048" s="105"/>
      <c r="AS1048" s="106"/>
      <c r="AT1048" s="107"/>
      <c r="AU1048" s="107"/>
      <c r="AV1048" s="107"/>
      <c r="AW1048" s="107"/>
      <c r="AX1048" s="108"/>
      <c r="AY1048" s="33"/>
      <c r="AZ1048" s="33"/>
      <c r="BA1048" s="33"/>
      <c r="BB1048" s="33"/>
      <c r="BC1048" s="33"/>
      <c r="BD1048" s="33"/>
      <c r="BE1048" s="33"/>
      <c r="BF1048" s="33"/>
      <c r="BG1048" s="33"/>
      <c r="BH1048" s="33"/>
      <c r="BI1048" s="33"/>
      <c r="BJ1048" s="33"/>
      <c r="BK1048" s="33"/>
      <c r="BL1048" s="33"/>
      <c r="BM1048" s="33"/>
      <c r="BN1048" s="33"/>
      <c r="BO1048" s="33"/>
      <c r="BP1048" s="33"/>
      <c r="BQ1048" s="33"/>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c r="CO1048" s="33"/>
      <c r="CP1048" s="33"/>
      <c r="CQ1048" s="33"/>
      <c r="CR1048" s="33"/>
      <c r="CS1048" s="33"/>
      <c r="CT1048" s="33"/>
      <c r="CU1048" s="33"/>
      <c r="CV1048" s="33"/>
      <c r="CW1048" s="33"/>
      <c r="CX1048" s="33"/>
      <c r="CY1048" s="33"/>
      <c r="CZ1048" s="33"/>
      <c r="DA1048" s="33"/>
      <c r="DB1048" s="33"/>
      <c r="DC1048" s="33"/>
      <c r="DD1048" s="33"/>
      <c r="DE1048" s="33"/>
      <c r="DF1048" s="33"/>
      <c r="DG1048" s="33"/>
      <c r="DH1048" s="33"/>
      <c r="DI1048" s="33"/>
      <c r="DJ1048" s="33"/>
      <c r="DK1048" s="33"/>
      <c r="DL1048" s="33"/>
      <c r="DM1048" s="33"/>
      <c r="DN1048" s="33"/>
      <c r="DO1048" s="33"/>
      <c r="DP1048" s="33"/>
      <c r="DQ1048" s="33"/>
      <c r="DR1048" s="33"/>
      <c r="DS1048" s="33"/>
      <c r="DT1048" s="33"/>
      <c r="DU1048" s="33"/>
      <c r="DV1048" s="33"/>
      <c r="DW1048" s="33"/>
      <c r="DX1048" s="33"/>
      <c r="DY1048" s="33"/>
      <c r="DZ1048" s="33"/>
      <c r="EA1048" s="33"/>
      <c r="EB1048" s="33"/>
      <c r="EC1048" s="33"/>
      <c r="ED1048" s="33"/>
      <c r="EE1048" s="33"/>
      <c r="EF1048" s="33"/>
      <c r="EG1048" s="33"/>
      <c r="EH1048" s="33"/>
      <c r="EI1048" s="33"/>
      <c r="EJ1048" s="33"/>
      <c r="EK1048" s="33"/>
      <c r="EL1048" s="33"/>
      <c r="EM1048" s="33"/>
      <c r="EN1048" s="33"/>
      <c r="EO1048" s="33"/>
      <c r="EP1048" s="33"/>
      <c r="EQ1048" s="33"/>
      <c r="ER1048" s="33"/>
      <c r="ES1048" s="33"/>
      <c r="ET1048" s="33"/>
      <c r="EU1048" s="33"/>
      <c r="EV1048" s="33"/>
      <c r="EW1048" s="33"/>
      <c r="EX1048" s="33"/>
      <c r="EY1048" s="33"/>
      <c r="EZ1048" s="33"/>
      <c r="FA1048" s="33"/>
      <c r="FB1048" s="33"/>
      <c r="FC1048" s="33"/>
      <c r="FD1048" s="33"/>
      <c r="FE1048" s="33"/>
      <c r="FF1048" s="33"/>
      <c r="FG1048" s="33"/>
      <c r="FH1048" s="33"/>
      <c r="FI1048" s="33"/>
      <c r="FJ1048" s="33"/>
      <c r="FK1048" s="33"/>
      <c r="FL1048" s="33"/>
      <c r="FM1048" s="33"/>
      <c r="FN1048" s="33"/>
      <c r="FO1048" s="33"/>
      <c r="FP1048" s="33"/>
      <c r="FQ1048" s="33"/>
      <c r="FR1048" s="33"/>
      <c r="FS1048" s="33"/>
      <c r="FT1048" s="33"/>
      <c r="FU1048" s="33"/>
      <c r="FV1048" s="33"/>
      <c r="FW1048" s="33"/>
      <c r="FX1048" s="33"/>
      <c r="FY1048" s="33"/>
      <c r="FZ1048" s="33"/>
      <c r="GA1048" s="33"/>
      <c r="GB1048" s="33"/>
      <c r="GC1048" s="33"/>
      <c r="GD1048" s="33"/>
      <c r="GE1048" s="33"/>
      <c r="GF1048" s="33"/>
      <c r="GG1048" s="33"/>
      <c r="GH1048" s="33"/>
      <c r="GI1048" s="33"/>
      <c r="GJ1048" s="33"/>
      <c r="GK1048" s="33"/>
      <c r="GL1048" s="33"/>
      <c r="GM1048" s="33"/>
      <c r="GN1048" s="33"/>
      <c r="GO1048" s="33"/>
      <c r="GP1048" s="33"/>
      <c r="GQ1048" s="33"/>
      <c r="GR1048" s="33"/>
      <c r="GS1048" s="33"/>
      <c r="GT1048" s="33"/>
      <c r="GU1048" s="33"/>
      <c r="GV1048" s="33"/>
      <c r="GW1048" s="33"/>
      <c r="GX1048" s="33"/>
      <c r="GY1048" s="33"/>
      <c r="GZ1048" s="33"/>
      <c r="HA1048" s="33"/>
      <c r="HB1048" s="33"/>
      <c r="HC1048" s="33"/>
      <c r="HD1048" s="33"/>
      <c r="HE1048" s="33"/>
      <c r="HF1048" s="33"/>
      <c r="HG1048" s="33"/>
      <c r="HH1048" s="33"/>
      <c r="HI1048" s="33"/>
      <c r="HJ1048" s="33"/>
      <c r="HK1048" s="33"/>
      <c r="HL1048" s="33"/>
      <c r="HM1048" s="33"/>
      <c r="HN1048" s="33"/>
      <c r="HO1048" s="33"/>
      <c r="HP1048" s="33"/>
      <c r="HQ1048" s="33"/>
      <c r="HR1048" s="33"/>
      <c r="HS1048" s="33"/>
      <c r="HT1048" s="33"/>
      <c r="HU1048" s="33"/>
      <c r="HV1048" s="33"/>
      <c r="HW1048" s="33"/>
      <c r="HX1048" s="33"/>
      <c r="HY1048" s="33"/>
      <c r="HZ1048" s="33"/>
      <c r="IA1048" s="33"/>
      <c r="IB1048" s="33"/>
      <c r="IC1048" s="33"/>
      <c r="ID1048" s="33"/>
      <c r="IE1048" s="33"/>
      <c r="IF1048" s="33"/>
      <c r="IG1048" s="33"/>
      <c r="IH1048" s="33"/>
      <c r="II1048" s="33"/>
      <c r="IJ1048" s="33"/>
      <c r="IK1048" s="33"/>
      <c r="IL1048" s="33"/>
      <c r="IM1048" s="33"/>
      <c r="IN1048" s="33"/>
      <c r="IO1048" s="33"/>
      <c r="IP1048" s="33"/>
      <c r="IQ1048" s="33"/>
    </row>
    <row r="1050" spans="1:251" ht="18.75">
      <c r="A1050" s="32" t="s">
        <v>71</v>
      </c>
      <c r="AW1050" s="34"/>
      <c r="AX1050" s="35"/>
      <c r="AY1050" s="34"/>
    </row>
    <row r="1052" spans="1:251" ht="18.75">
      <c r="B1052" s="109" t="s">
        <v>0</v>
      </c>
      <c r="C1052" s="110"/>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c r="AF1052" s="110"/>
      <c r="AG1052" s="110"/>
      <c r="AH1052" s="110"/>
      <c r="AI1052" s="110"/>
      <c r="AJ1052" s="110"/>
      <c r="AK1052" s="110"/>
      <c r="AL1052" s="110"/>
      <c r="AM1052" s="110"/>
      <c r="AN1052" s="110"/>
      <c r="AO1052" s="110"/>
      <c r="AP1052" s="110"/>
      <c r="AQ1052" s="110"/>
      <c r="AR1052" s="110"/>
      <c r="AS1052" s="110"/>
      <c r="AT1052" s="110"/>
      <c r="AU1052" s="110"/>
      <c r="AV1052" s="110"/>
      <c r="AW1052" s="110"/>
      <c r="AX1052" s="110"/>
    </row>
    <row r="1053" spans="1:251">
      <c r="Z1053" s="36"/>
      <c r="AD1053" s="36"/>
      <c r="AE1053" s="36"/>
      <c r="AF1053" s="36"/>
      <c r="AG1053" s="36"/>
      <c r="AH1053" s="36"/>
      <c r="AI1053" s="36"/>
      <c r="AO1053" s="36"/>
    </row>
    <row r="1054" spans="1:251" ht="13.5" thickBot="1">
      <c r="Z1054" s="36"/>
      <c r="AD1054" s="36"/>
      <c r="AE1054" s="36"/>
      <c r="AF1054" s="36"/>
      <c r="AG1054" s="36"/>
      <c r="AH1054" s="36"/>
      <c r="AI1054" s="36"/>
      <c r="AO1054" s="36"/>
      <c r="DI1054" s="37"/>
    </row>
    <row r="1055" spans="1:251" ht="24.75" customHeight="1" thickBot="1">
      <c r="B1055" s="111" t="s">
        <v>72</v>
      </c>
      <c r="C1055" s="112"/>
      <c r="D1055" s="112"/>
      <c r="E1055" s="112"/>
      <c r="F1055" s="112"/>
      <c r="G1055" s="112"/>
      <c r="H1055" s="113" t="s">
        <v>95</v>
      </c>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4"/>
      <c r="AL1055" s="114"/>
      <c r="AM1055" s="114"/>
      <c r="AN1055" s="114"/>
      <c r="AO1055" s="114"/>
      <c r="AP1055" s="114"/>
      <c r="AQ1055" s="114"/>
      <c r="AR1055" s="114"/>
      <c r="AS1055" s="114"/>
      <c r="AT1055" s="114"/>
      <c r="AU1055" s="114"/>
      <c r="AV1055" s="114"/>
      <c r="AW1055" s="114"/>
      <c r="AX1055" s="115"/>
      <c r="DI1055" s="37"/>
    </row>
    <row r="1056" spans="1:251" ht="14.25">
      <c r="B1056" s="38"/>
      <c r="C1056" s="38"/>
      <c r="D1056" s="38"/>
      <c r="E1056" s="38"/>
      <c r="F1056" s="38"/>
      <c r="G1056" s="38"/>
      <c r="H1056" s="39"/>
      <c r="I1056" s="39"/>
      <c r="J1056" s="39"/>
      <c r="K1056" s="39"/>
      <c r="L1056" s="40"/>
      <c r="M1056" s="40"/>
      <c r="N1056" s="40"/>
      <c r="O1056" s="40"/>
      <c r="P1056" s="39"/>
      <c r="Q1056" s="39"/>
      <c r="R1056" s="39"/>
      <c r="S1056" s="39"/>
      <c r="T1056" s="39"/>
      <c r="U1056" s="39"/>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c r="AU1056" s="41"/>
      <c r="AV1056" s="41"/>
      <c r="AW1056" s="41"/>
      <c r="AX1056" s="41"/>
      <c r="DI1056" s="37"/>
    </row>
    <row r="1057" spans="1:113" ht="15" thickBot="1">
      <c r="A1057" s="42"/>
      <c r="B1057" s="41" t="s">
        <v>74</v>
      </c>
      <c r="C1057" s="39"/>
      <c r="D1057" s="39"/>
      <c r="E1057" s="39"/>
      <c r="F1057" s="39"/>
      <c r="G1057" s="39"/>
      <c r="H1057" s="39"/>
      <c r="I1057" s="39"/>
      <c r="J1057" s="39"/>
      <c r="K1057" s="39"/>
      <c r="L1057" s="40"/>
      <c r="M1057" s="40"/>
      <c r="N1057" s="40"/>
      <c r="O1057" s="40"/>
      <c r="P1057" s="39"/>
      <c r="Q1057" s="39"/>
      <c r="R1057" s="39"/>
      <c r="S1057" s="39"/>
      <c r="T1057" s="39"/>
      <c r="U1057" s="39"/>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c r="AU1057" s="41"/>
      <c r="AV1057" s="41"/>
      <c r="AW1057" s="41"/>
      <c r="AX1057" s="41"/>
      <c r="DI1057" s="37"/>
    </row>
    <row r="1058" spans="1:113" ht="14.25">
      <c r="A1058" s="39"/>
      <c r="B1058" s="43"/>
      <c r="C1058" s="38"/>
      <c r="D1058" s="38"/>
      <c r="E1058" s="38"/>
      <c r="F1058" s="38"/>
      <c r="G1058" s="38"/>
      <c r="H1058" s="38"/>
      <c r="I1058" s="38"/>
      <c r="J1058" s="38"/>
      <c r="K1058" s="38"/>
      <c r="L1058" s="44"/>
      <c r="M1058" s="44"/>
      <c r="N1058" s="44"/>
      <c r="O1058" s="44"/>
      <c r="P1058" s="38"/>
      <c r="Q1058" s="38"/>
      <c r="R1058" s="38"/>
      <c r="S1058" s="38"/>
      <c r="T1058" s="38"/>
      <c r="U1058" s="38"/>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c r="AS1058" s="45"/>
      <c r="AT1058" s="45"/>
      <c r="AU1058" s="45"/>
      <c r="AV1058" s="45"/>
      <c r="AW1058" s="45"/>
      <c r="AX1058" s="46"/>
    </row>
    <row r="1059" spans="1:113" ht="12" customHeight="1">
      <c r="A1059" s="39"/>
      <c r="B1059" s="116" t="s">
        <v>96</v>
      </c>
      <c r="C1059" s="117"/>
      <c r="D1059" s="117"/>
      <c r="E1059" s="117"/>
      <c r="F1059" s="117"/>
      <c r="G1059" s="117"/>
      <c r="H1059" s="117"/>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7"/>
      <c r="AL1059" s="117"/>
      <c r="AM1059" s="117"/>
      <c r="AN1059" s="117"/>
      <c r="AO1059" s="117"/>
      <c r="AP1059" s="117"/>
      <c r="AQ1059" s="117"/>
      <c r="AR1059" s="117"/>
      <c r="AS1059" s="117"/>
      <c r="AT1059" s="117"/>
      <c r="AU1059" s="117"/>
      <c r="AV1059" s="117"/>
      <c r="AW1059" s="117"/>
      <c r="AX1059" s="118"/>
    </row>
    <row r="1060" spans="1:113" ht="12" customHeight="1">
      <c r="A1060" s="39"/>
      <c r="B1060" s="116"/>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c r="AL1060" s="117"/>
      <c r="AM1060" s="117"/>
      <c r="AN1060" s="117"/>
      <c r="AO1060" s="117"/>
      <c r="AP1060" s="117"/>
      <c r="AQ1060" s="117"/>
      <c r="AR1060" s="117"/>
      <c r="AS1060" s="117"/>
      <c r="AT1060" s="117"/>
      <c r="AU1060" s="117"/>
      <c r="AV1060" s="117"/>
      <c r="AW1060" s="117"/>
      <c r="AX1060" s="118"/>
      <c r="BC1060" s="47"/>
    </row>
    <row r="1061" spans="1:113" ht="12" customHeight="1">
      <c r="A1061" s="39"/>
      <c r="B1061" s="116"/>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7"/>
      <c r="AL1061" s="117"/>
      <c r="AM1061" s="117"/>
      <c r="AN1061" s="117"/>
      <c r="AO1061" s="117"/>
      <c r="AP1061" s="117"/>
      <c r="AQ1061" s="117"/>
      <c r="AR1061" s="117"/>
      <c r="AS1061" s="117"/>
      <c r="AT1061" s="117"/>
      <c r="AU1061" s="117"/>
      <c r="AV1061" s="117"/>
      <c r="AW1061" s="117"/>
      <c r="AX1061" s="118"/>
    </row>
    <row r="1062" spans="1:113" ht="12" customHeight="1">
      <c r="A1062" s="39"/>
      <c r="B1062" s="116"/>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c r="AL1062" s="117"/>
      <c r="AM1062" s="117"/>
      <c r="AN1062" s="117"/>
      <c r="AO1062" s="117"/>
      <c r="AP1062" s="117"/>
      <c r="AQ1062" s="117"/>
      <c r="AR1062" s="117"/>
      <c r="AS1062" s="117"/>
      <c r="AT1062" s="117"/>
      <c r="AU1062" s="117"/>
      <c r="AV1062" s="117"/>
      <c r="AW1062" s="117"/>
      <c r="AX1062" s="118"/>
    </row>
    <row r="1063" spans="1:113" ht="12" customHeight="1">
      <c r="A1063" s="39"/>
      <c r="B1063" s="116"/>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7"/>
      <c r="AQ1063" s="117"/>
      <c r="AR1063" s="117"/>
      <c r="AS1063" s="117"/>
      <c r="AT1063" s="117"/>
      <c r="AU1063" s="117"/>
      <c r="AV1063" s="117"/>
      <c r="AW1063" s="117"/>
      <c r="AX1063" s="118"/>
    </row>
    <row r="1064" spans="1:113" ht="15" thickBot="1">
      <c r="A1064" s="48"/>
      <c r="B1064" s="49"/>
      <c r="C1064" s="50"/>
      <c r="D1064" s="50"/>
      <c r="E1064" s="50"/>
      <c r="F1064" s="50"/>
      <c r="G1064" s="50"/>
      <c r="H1064" s="50"/>
      <c r="I1064" s="50"/>
      <c r="J1064" s="50"/>
      <c r="K1064" s="50"/>
      <c r="L1064" s="50"/>
      <c r="M1064" s="50"/>
      <c r="N1064" s="50"/>
      <c r="O1064" s="50"/>
      <c r="P1064" s="50"/>
      <c r="Q1064" s="50"/>
      <c r="R1064" s="50"/>
      <c r="S1064" s="50"/>
      <c r="T1064" s="50"/>
      <c r="U1064" s="50"/>
      <c r="V1064" s="50"/>
      <c r="W1064" s="50"/>
      <c r="X1064" s="50"/>
      <c r="Y1064" s="50"/>
      <c r="Z1064" s="50"/>
      <c r="AA1064" s="50"/>
      <c r="AB1064" s="50"/>
      <c r="AC1064" s="50"/>
      <c r="AD1064" s="50"/>
      <c r="AE1064" s="50"/>
      <c r="AF1064" s="50"/>
      <c r="AG1064" s="50"/>
      <c r="AH1064" s="50"/>
      <c r="AI1064" s="50"/>
      <c r="AJ1064" s="50"/>
      <c r="AK1064" s="50"/>
      <c r="AL1064" s="50"/>
      <c r="AM1064" s="50"/>
      <c r="AN1064" s="50"/>
      <c r="AO1064" s="50"/>
      <c r="AP1064" s="50"/>
      <c r="AQ1064" s="50"/>
      <c r="AR1064" s="50"/>
      <c r="AS1064" s="50"/>
      <c r="AT1064" s="50"/>
      <c r="AU1064" s="50"/>
      <c r="AV1064" s="50"/>
      <c r="AW1064" s="50"/>
      <c r="AX1064" s="51"/>
    </row>
    <row r="1065" spans="1:113">
      <c r="B1065" s="52"/>
    </row>
    <row r="1066" spans="1:113" ht="15" thickBot="1">
      <c r="A1066" s="42"/>
      <c r="B1066" s="41" t="s">
        <v>75</v>
      </c>
      <c r="C1066" s="39"/>
      <c r="D1066" s="39"/>
      <c r="E1066" s="39"/>
      <c r="F1066" s="39"/>
      <c r="G1066" s="39"/>
      <c r="H1066" s="39"/>
      <c r="I1066" s="39"/>
      <c r="J1066" s="39"/>
      <c r="K1066" s="39"/>
      <c r="L1066" s="40"/>
      <c r="M1066" s="40"/>
      <c r="N1066" s="40"/>
      <c r="O1066" s="40"/>
      <c r="P1066" s="39"/>
      <c r="Q1066" s="39"/>
      <c r="R1066" s="39"/>
      <c r="S1066" s="39"/>
      <c r="T1066" s="39"/>
      <c r="U1066" s="39"/>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c r="AU1066" s="41"/>
      <c r="AV1066" s="41"/>
      <c r="AW1066" s="41"/>
      <c r="AX1066" s="41"/>
      <c r="DI1066" s="37"/>
    </row>
    <row r="1067" spans="1:113" ht="14.25">
      <c r="A1067" s="39"/>
      <c r="B1067" s="43"/>
      <c r="C1067" s="38"/>
      <c r="D1067" s="38"/>
      <c r="E1067" s="38"/>
      <c r="F1067" s="38"/>
      <c r="G1067" s="38"/>
      <c r="H1067" s="38"/>
      <c r="I1067" s="38"/>
      <c r="J1067" s="38"/>
      <c r="K1067" s="38"/>
      <c r="L1067" s="44"/>
      <c r="M1067" s="44"/>
      <c r="N1067" s="44"/>
      <c r="O1067" s="44"/>
      <c r="P1067" s="38"/>
      <c r="Q1067" s="38"/>
      <c r="R1067" s="38"/>
      <c r="S1067" s="38"/>
      <c r="T1067" s="38"/>
      <c r="U1067" s="38"/>
      <c r="V1067" s="45"/>
      <c r="W1067" s="45"/>
      <c r="X1067" s="45"/>
      <c r="Y1067" s="45"/>
      <c r="Z1067" s="45"/>
      <c r="AA1067" s="45"/>
      <c r="AB1067" s="45"/>
      <c r="AC1067" s="45"/>
      <c r="AD1067" s="45"/>
      <c r="AE1067" s="45"/>
      <c r="AF1067" s="45"/>
      <c r="AG1067" s="45"/>
      <c r="AH1067" s="45"/>
      <c r="AI1067" s="45"/>
      <c r="AJ1067" s="45"/>
      <c r="AK1067" s="45"/>
      <c r="AL1067" s="45"/>
      <c r="AM1067" s="45"/>
      <c r="AN1067" s="45"/>
      <c r="AO1067" s="45"/>
      <c r="AP1067" s="45"/>
      <c r="AQ1067" s="45"/>
      <c r="AR1067" s="45"/>
      <c r="AS1067" s="45"/>
      <c r="AT1067" s="45"/>
      <c r="AU1067" s="45"/>
      <c r="AV1067" s="45"/>
      <c r="AW1067" s="45"/>
      <c r="AX1067" s="46"/>
    </row>
    <row r="1068" spans="1:113" ht="12" customHeight="1">
      <c r="A1068" s="39"/>
      <c r="B1068" s="116" t="s">
        <v>97</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17"/>
      <c r="AQ1068" s="117"/>
      <c r="AR1068" s="117"/>
      <c r="AS1068" s="117"/>
      <c r="AT1068" s="117"/>
      <c r="AU1068" s="117"/>
      <c r="AV1068" s="117"/>
      <c r="AW1068" s="117"/>
      <c r="AX1068" s="118"/>
    </row>
    <row r="1069" spans="1:113" ht="12" customHeight="1">
      <c r="A1069" s="39"/>
      <c r="B1069" s="116"/>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17"/>
      <c r="AQ1069" s="117"/>
      <c r="AR1069" s="117"/>
      <c r="AS1069" s="117"/>
      <c r="AT1069" s="117"/>
      <c r="AU1069" s="117"/>
      <c r="AV1069" s="117"/>
      <c r="AW1069" s="117"/>
      <c r="AX1069" s="118"/>
    </row>
    <row r="1070" spans="1:113" ht="12" customHeight="1">
      <c r="A1070" s="39"/>
      <c r="B1070" s="116"/>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c r="AL1070" s="117"/>
      <c r="AM1070" s="117"/>
      <c r="AN1070" s="117"/>
      <c r="AO1070" s="117"/>
      <c r="AP1070" s="117"/>
      <c r="AQ1070" s="117"/>
      <c r="AR1070" s="117"/>
      <c r="AS1070" s="117"/>
      <c r="AT1070" s="117"/>
      <c r="AU1070" s="117"/>
      <c r="AV1070" s="117"/>
      <c r="AW1070" s="117"/>
      <c r="AX1070" s="118"/>
    </row>
    <row r="1071" spans="1:113" ht="12" customHeight="1">
      <c r="A1071" s="39"/>
      <c r="B1071" s="116"/>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7"/>
      <c r="AL1071" s="117"/>
      <c r="AM1071" s="117"/>
      <c r="AN1071" s="117"/>
      <c r="AO1071" s="117"/>
      <c r="AP1071" s="117"/>
      <c r="AQ1071" s="117"/>
      <c r="AR1071" s="117"/>
      <c r="AS1071" s="117"/>
      <c r="AT1071" s="117"/>
      <c r="AU1071" s="117"/>
      <c r="AV1071" s="117"/>
      <c r="AW1071" s="117"/>
      <c r="AX1071" s="118"/>
      <c r="BC1071" s="47"/>
    </row>
    <row r="1072" spans="1:113" ht="12" customHeight="1">
      <c r="A1072" s="39"/>
      <c r="B1072" s="116"/>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7"/>
      <c r="AL1072" s="117"/>
      <c r="AM1072" s="117"/>
      <c r="AN1072" s="117"/>
      <c r="AO1072" s="117"/>
      <c r="AP1072" s="117"/>
      <c r="AQ1072" s="117"/>
      <c r="AR1072" s="117"/>
      <c r="AS1072" s="117"/>
      <c r="AT1072" s="117"/>
      <c r="AU1072" s="117"/>
      <c r="AV1072" s="117"/>
      <c r="AW1072" s="117"/>
      <c r="AX1072" s="118"/>
    </row>
    <row r="1073" spans="1:251" ht="12" customHeight="1">
      <c r="A1073" s="39"/>
      <c r="B1073" s="116"/>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7"/>
      <c r="AL1073" s="117"/>
      <c r="AM1073" s="117"/>
      <c r="AN1073" s="117"/>
      <c r="AO1073" s="117"/>
      <c r="AP1073" s="117"/>
      <c r="AQ1073" s="117"/>
      <c r="AR1073" s="117"/>
      <c r="AS1073" s="117"/>
      <c r="AT1073" s="117"/>
      <c r="AU1073" s="117"/>
      <c r="AV1073" s="117"/>
      <c r="AW1073" s="117"/>
      <c r="AX1073" s="118"/>
    </row>
    <row r="1074" spans="1:251" ht="12" customHeight="1">
      <c r="A1074" s="39"/>
      <c r="B1074" s="116"/>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7"/>
      <c r="AL1074" s="117"/>
      <c r="AM1074" s="117"/>
      <c r="AN1074" s="117"/>
      <c r="AO1074" s="117"/>
      <c r="AP1074" s="117"/>
      <c r="AQ1074" s="117"/>
      <c r="AR1074" s="117"/>
      <c r="AS1074" s="117"/>
      <c r="AT1074" s="117"/>
      <c r="AU1074" s="117"/>
      <c r="AV1074" s="117"/>
      <c r="AW1074" s="117"/>
      <c r="AX1074" s="118"/>
    </row>
    <row r="1075" spans="1:251" ht="15" thickBot="1">
      <c r="A1075" s="48"/>
      <c r="B1075" s="49"/>
      <c r="C1075" s="50"/>
      <c r="D1075" s="50"/>
      <c r="E1075" s="50"/>
      <c r="F1075" s="50"/>
      <c r="G1075" s="50"/>
      <c r="H1075" s="50"/>
      <c r="I1075" s="50"/>
      <c r="J1075" s="50"/>
      <c r="K1075" s="50"/>
      <c r="L1075" s="50"/>
      <c r="M1075" s="50"/>
      <c r="N1075" s="50"/>
      <c r="O1075" s="50"/>
      <c r="P1075" s="50"/>
      <c r="Q1075" s="50"/>
      <c r="R1075" s="50"/>
      <c r="S1075" s="50"/>
      <c r="T1075" s="50"/>
      <c r="U1075" s="50"/>
      <c r="V1075" s="50"/>
      <c r="W1075" s="50"/>
      <c r="X1075" s="50"/>
      <c r="Y1075" s="50"/>
      <c r="Z1075" s="50"/>
      <c r="AA1075" s="50"/>
      <c r="AB1075" s="50"/>
      <c r="AC1075" s="50"/>
      <c r="AD1075" s="50"/>
      <c r="AE1075" s="50"/>
      <c r="AF1075" s="50"/>
      <c r="AG1075" s="50"/>
      <c r="AH1075" s="50"/>
      <c r="AI1075" s="50"/>
      <c r="AJ1075" s="50"/>
      <c r="AK1075" s="50"/>
      <c r="AL1075" s="50"/>
      <c r="AM1075" s="50"/>
      <c r="AN1075" s="50"/>
      <c r="AO1075" s="50"/>
      <c r="AP1075" s="50"/>
      <c r="AQ1075" s="50"/>
      <c r="AR1075" s="50"/>
      <c r="AS1075" s="50"/>
      <c r="AT1075" s="50"/>
      <c r="AU1075" s="50"/>
      <c r="AV1075" s="50"/>
      <c r="AW1075" s="50"/>
      <c r="AX1075" s="51"/>
    </row>
    <row r="1076" spans="1:251">
      <c r="B1076" s="52"/>
    </row>
    <row r="1077" spans="1:251" ht="14.25">
      <c r="B1077" s="41" t="s">
        <v>77</v>
      </c>
      <c r="C1077" s="39"/>
      <c r="D1077" s="39"/>
      <c r="E1077" s="39"/>
      <c r="F1077" s="39"/>
      <c r="G1077" s="39"/>
      <c r="H1077" s="39"/>
      <c r="I1077" s="39"/>
      <c r="J1077" s="39"/>
      <c r="K1077" s="39"/>
      <c r="L1077" s="40"/>
      <c r="M1077" s="40"/>
      <c r="N1077" s="40"/>
      <c r="O1077" s="40"/>
      <c r="P1077" s="39"/>
      <c r="Q1077" s="39"/>
      <c r="R1077" s="39"/>
      <c r="S1077" s="39"/>
      <c r="T1077" s="39"/>
      <c r="U1077" s="39"/>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row>
    <row r="1078" spans="1:251" ht="15" thickBot="1">
      <c r="B1078" s="39"/>
      <c r="C1078" s="39"/>
      <c r="D1078" s="39"/>
      <c r="E1078" s="39"/>
      <c r="F1078" s="39"/>
      <c r="G1078" s="39"/>
      <c r="H1078" s="39"/>
      <c r="I1078" s="39"/>
      <c r="J1078" s="39"/>
      <c r="K1078" s="39"/>
      <c r="L1078" s="40"/>
      <c r="M1078" s="40"/>
      <c r="N1078" s="40"/>
      <c r="O1078" s="40"/>
      <c r="P1078" s="39"/>
      <c r="Q1078" s="39"/>
      <c r="R1078" s="39"/>
      <c r="S1078" s="39"/>
      <c r="T1078" s="39"/>
      <c r="U1078" s="39"/>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53" t="s">
        <v>78</v>
      </c>
    </row>
    <row r="1079" spans="1:251" s="47" customFormat="1" ht="13.5" customHeight="1">
      <c r="A1079" s="39"/>
      <c r="B1079" s="119" t="s">
        <v>79</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1"/>
      <c r="AA1079" s="125" t="s">
        <v>80</v>
      </c>
      <c r="AB1079" s="120"/>
      <c r="AC1079" s="120"/>
      <c r="AD1079" s="120"/>
      <c r="AE1079" s="120"/>
      <c r="AF1079" s="120"/>
      <c r="AG1079" s="120"/>
      <c r="AH1079" s="120"/>
      <c r="AI1079" s="121"/>
      <c r="AJ1079" s="125" t="s">
        <v>81</v>
      </c>
      <c r="AK1079" s="120"/>
      <c r="AL1079" s="120"/>
      <c r="AM1079" s="120"/>
      <c r="AN1079" s="120"/>
      <c r="AO1079" s="120"/>
      <c r="AP1079" s="120"/>
      <c r="AQ1079" s="120"/>
      <c r="AR1079" s="121"/>
      <c r="AS1079" s="125" t="s">
        <v>82</v>
      </c>
      <c r="AT1079" s="120"/>
      <c r="AU1079" s="120"/>
      <c r="AV1079" s="120"/>
      <c r="AW1079" s="120"/>
      <c r="AX1079" s="127"/>
      <c r="AY1079" s="33"/>
      <c r="AZ1079" s="33"/>
      <c r="BA1079" s="33"/>
      <c r="BB1079" s="33"/>
      <c r="BC1079" s="33"/>
      <c r="BD1079" s="33"/>
      <c r="BE1079" s="33"/>
      <c r="BF1079" s="33"/>
      <c r="BG1079" s="33"/>
      <c r="BH1079" s="33"/>
      <c r="BI1079" s="33"/>
      <c r="BJ1079" s="33"/>
      <c r="BK1079" s="33"/>
      <c r="BL1079" s="33"/>
      <c r="BM1079" s="33"/>
      <c r="BN1079" s="33"/>
      <c r="BO1079" s="33"/>
      <c r="BP1079" s="33"/>
      <c r="BQ1079" s="33"/>
      <c r="BR1079" s="33"/>
      <c r="BS1079" s="33"/>
      <c r="BT1079" s="33"/>
      <c r="BU1079" s="33"/>
      <c r="BV1079" s="33"/>
      <c r="BW1079" s="33"/>
      <c r="BX1079" s="33"/>
      <c r="BY1079" s="33"/>
      <c r="BZ1079" s="33"/>
      <c r="CA1079" s="33"/>
      <c r="CB1079" s="33"/>
      <c r="CC1079" s="33"/>
      <c r="CD1079" s="33"/>
      <c r="CE1079" s="33"/>
      <c r="CF1079" s="33"/>
      <c r="CG1079" s="33"/>
      <c r="CH1079" s="33"/>
      <c r="CI1079" s="33"/>
      <c r="CJ1079" s="33"/>
      <c r="CK1079" s="33"/>
      <c r="CL1079" s="33"/>
      <c r="CM1079" s="33"/>
      <c r="CN1079" s="33"/>
      <c r="CO1079" s="33"/>
      <c r="CP1079" s="33"/>
      <c r="CQ1079" s="33"/>
      <c r="CR1079" s="33"/>
      <c r="CS1079" s="33"/>
      <c r="CT1079" s="33"/>
      <c r="CU1079" s="33"/>
      <c r="CV1079" s="33"/>
      <c r="CW1079" s="33"/>
      <c r="CX1079" s="33"/>
      <c r="CY1079" s="33"/>
      <c r="CZ1079" s="33"/>
      <c r="DA1079" s="33"/>
      <c r="DB1079" s="33"/>
      <c r="DC1079" s="33"/>
      <c r="DD1079" s="33"/>
      <c r="DE1079" s="33"/>
      <c r="DF1079" s="33"/>
      <c r="DG1079" s="33"/>
      <c r="DH1079" s="33"/>
      <c r="DI1079" s="33"/>
      <c r="DJ1079" s="33"/>
      <c r="DK1079" s="33"/>
      <c r="DL1079" s="33"/>
      <c r="DM1079" s="33"/>
      <c r="DN1079" s="33"/>
      <c r="DO1079" s="33"/>
      <c r="DP1079" s="33"/>
      <c r="DQ1079" s="33"/>
      <c r="DR1079" s="33"/>
      <c r="DS1079" s="33"/>
      <c r="DT1079" s="33"/>
      <c r="DU1079" s="33"/>
      <c r="DV1079" s="33"/>
      <c r="DW1079" s="33"/>
      <c r="DX1079" s="33"/>
      <c r="DY1079" s="33"/>
      <c r="DZ1079" s="33"/>
      <c r="EA1079" s="33"/>
      <c r="EB1079" s="33"/>
      <c r="EC1079" s="33"/>
      <c r="ED1079" s="33"/>
      <c r="EE1079" s="33"/>
      <c r="EF1079" s="33"/>
      <c r="EG1079" s="33"/>
      <c r="EH1079" s="33"/>
      <c r="EI1079" s="33"/>
      <c r="EJ1079" s="33"/>
      <c r="EK1079" s="33"/>
      <c r="EL1079" s="33"/>
      <c r="EM1079" s="33"/>
      <c r="EN1079" s="33"/>
      <c r="EO1079" s="33"/>
      <c r="EP1079" s="33"/>
      <c r="EQ1079" s="33"/>
      <c r="ER1079" s="33"/>
      <c r="ES1079" s="33"/>
      <c r="ET1079" s="33"/>
      <c r="EU1079" s="33"/>
      <c r="EV1079" s="33"/>
      <c r="EW1079" s="33"/>
      <c r="EX1079" s="33"/>
      <c r="EY1079" s="33"/>
      <c r="EZ1079" s="33"/>
      <c r="FA1079" s="33"/>
      <c r="FB1079" s="33"/>
      <c r="FC1079" s="33"/>
      <c r="FD1079" s="33"/>
      <c r="FE1079" s="33"/>
      <c r="FF1079" s="33"/>
      <c r="FG1079" s="33"/>
      <c r="FH1079" s="33"/>
      <c r="FI1079" s="33"/>
      <c r="FJ1079" s="33"/>
      <c r="FK1079" s="33"/>
      <c r="FL1079" s="33"/>
      <c r="FM1079" s="33"/>
      <c r="FN1079" s="33"/>
      <c r="FO1079" s="33"/>
      <c r="FP1079" s="33"/>
      <c r="FQ1079" s="33"/>
      <c r="FR1079" s="33"/>
      <c r="FS1079" s="33"/>
      <c r="FT1079" s="33"/>
      <c r="FU1079" s="33"/>
      <c r="FV1079" s="33"/>
      <c r="FW1079" s="33"/>
      <c r="FX1079" s="33"/>
      <c r="FY1079" s="33"/>
      <c r="FZ1079" s="33"/>
      <c r="GA1079" s="33"/>
      <c r="GB1079" s="33"/>
      <c r="GC1079" s="33"/>
      <c r="GD1079" s="33"/>
      <c r="GE1079" s="33"/>
      <c r="GF1079" s="33"/>
      <c r="GG1079" s="33"/>
      <c r="GH1079" s="33"/>
      <c r="GI1079" s="33"/>
      <c r="GJ1079" s="33"/>
      <c r="GK1079" s="33"/>
      <c r="GL1079" s="33"/>
      <c r="GM1079" s="33"/>
      <c r="GN1079" s="33"/>
      <c r="GO1079" s="33"/>
      <c r="GP1079" s="33"/>
      <c r="GQ1079" s="33"/>
      <c r="GR1079" s="33"/>
      <c r="GS1079" s="33"/>
      <c r="GT1079" s="33"/>
      <c r="GU1079" s="33"/>
      <c r="GV1079" s="33"/>
      <c r="GW1079" s="33"/>
      <c r="GX1079" s="33"/>
      <c r="GY1079" s="33"/>
      <c r="GZ1079" s="33"/>
      <c r="HA1079" s="33"/>
      <c r="HB1079" s="33"/>
      <c r="HC1079" s="33"/>
      <c r="HD1079" s="33"/>
      <c r="HE1079" s="33"/>
      <c r="HF1079" s="33"/>
      <c r="HG1079" s="33"/>
      <c r="HH1079" s="33"/>
      <c r="HI1079" s="33"/>
      <c r="HJ1079" s="33"/>
      <c r="HK1079" s="33"/>
      <c r="HL1079" s="33"/>
      <c r="HM1079" s="33"/>
      <c r="HN1079" s="33"/>
      <c r="HO1079" s="33"/>
      <c r="HP1079" s="33"/>
      <c r="HQ1079" s="33"/>
      <c r="HR1079" s="33"/>
      <c r="HS1079" s="33"/>
      <c r="HT1079" s="33"/>
      <c r="HU1079" s="33"/>
      <c r="HV1079" s="33"/>
      <c r="HW1079" s="33"/>
      <c r="HX1079" s="33"/>
      <c r="HY1079" s="33"/>
      <c r="HZ1079" s="33"/>
      <c r="IA1079" s="33"/>
      <c r="IB1079" s="33"/>
      <c r="IC1079" s="33"/>
      <c r="ID1079" s="33"/>
      <c r="IE1079" s="33"/>
      <c r="IF1079" s="33"/>
      <c r="IG1079" s="33"/>
      <c r="IH1079" s="33"/>
      <c r="II1079" s="33"/>
      <c r="IJ1079" s="33"/>
      <c r="IK1079" s="33"/>
      <c r="IL1079" s="33"/>
      <c r="IM1079" s="33"/>
      <c r="IN1079" s="33"/>
      <c r="IO1079" s="33"/>
      <c r="IP1079" s="33"/>
      <c r="IQ1079" s="33"/>
    </row>
    <row r="1080" spans="1:251" s="47" customFormat="1" ht="13.5">
      <c r="A1080" s="39"/>
      <c r="B1080" s="122"/>
      <c r="C1080" s="123"/>
      <c r="D1080" s="123"/>
      <c r="E1080" s="123"/>
      <c r="F1080" s="123"/>
      <c r="G1080" s="123"/>
      <c r="H1080" s="123"/>
      <c r="I1080" s="123"/>
      <c r="J1080" s="123"/>
      <c r="K1080" s="123"/>
      <c r="L1080" s="123"/>
      <c r="M1080" s="123"/>
      <c r="N1080" s="123"/>
      <c r="O1080" s="123"/>
      <c r="P1080" s="123"/>
      <c r="Q1080" s="123"/>
      <c r="R1080" s="123"/>
      <c r="S1080" s="123"/>
      <c r="T1080" s="123"/>
      <c r="U1080" s="123"/>
      <c r="V1080" s="123"/>
      <c r="W1080" s="123"/>
      <c r="X1080" s="123"/>
      <c r="Y1080" s="123"/>
      <c r="Z1080" s="124"/>
      <c r="AA1080" s="126"/>
      <c r="AB1080" s="123"/>
      <c r="AC1080" s="123"/>
      <c r="AD1080" s="123"/>
      <c r="AE1080" s="123"/>
      <c r="AF1080" s="123"/>
      <c r="AG1080" s="123"/>
      <c r="AH1080" s="123"/>
      <c r="AI1080" s="124"/>
      <c r="AJ1080" s="126"/>
      <c r="AK1080" s="123"/>
      <c r="AL1080" s="123"/>
      <c r="AM1080" s="123"/>
      <c r="AN1080" s="123"/>
      <c r="AO1080" s="123"/>
      <c r="AP1080" s="123"/>
      <c r="AQ1080" s="123"/>
      <c r="AR1080" s="124"/>
      <c r="AS1080" s="126"/>
      <c r="AT1080" s="123"/>
      <c r="AU1080" s="123"/>
      <c r="AV1080" s="123"/>
      <c r="AW1080" s="123"/>
      <c r="AX1080" s="128"/>
      <c r="AY1080" s="33"/>
      <c r="AZ1080" s="33"/>
      <c r="BA1080" s="33"/>
      <c r="BB1080" s="54"/>
      <c r="BC1080" s="55"/>
      <c r="BE1080" s="33"/>
      <c r="BF1080" s="33"/>
      <c r="BG1080" s="33"/>
      <c r="BH1080" s="33"/>
      <c r="BI1080" s="33"/>
      <c r="BJ1080" s="33"/>
      <c r="BK1080" s="33"/>
      <c r="BL1080" s="33"/>
      <c r="BM1080" s="33"/>
      <c r="BN1080" s="33"/>
      <c r="BO1080" s="33"/>
      <c r="BP1080" s="33"/>
      <c r="BQ1080" s="33"/>
      <c r="BR1080" s="33"/>
      <c r="BS1080" s="33"/>
      <c r="BT1080" s="33"/>
      <c r="BU1080" s="33"/>
      <c r="BV1080" s="33"/>
      <c r="BW1080" s="33"/>
      <c r="BX1080" s="33"/>
      <c r="BY1080" s="33"/>
      <c r="BZ1080" s="33"/>
      <c r="CA1080" s="33"/>
      <c r="CB1080" s="33"/>
      <c r="CC1080" s="33"/>
      <c r="CD1080" s="33"/>
      <c r="CE1080" s="33"/>
      <c r="CF1080" s="33"/>
      <c r="CG1080" s="33"/>
      <c r="CH1080" s="33"/>
      <c r="CI1080" s="33"/>
      <c r="CJ1080" s="33"/>
      <c r="CK1080" s="33"/>
      <c r="CL1080" s="33"/>
      <c r="CM1080" s="33"/>
      <c r="CN1080" s="33"/>
      <c r="CO1080" s="33"/>
      <c r="CP1080" s="33"/>
      <c r="CQ1080" s="33"/>
      <c r="CR1080" s="33"/>
      <c r="CS1080" s="33"/>
      <c r="CT1080" s="33"/>
      <c r="CU1080" s="33"/>
      <c r="CV1080" s="33"/>
      <c r="CW1080" s="33"/>
      <c r="CX1080" s="33"/>
      <c r="CY1080" s="33"/>
      <c r="CZ1080" s="33"/>
      <c r="DA1080" s="33"/>
      <c r="DB1080" s="33"/>
      <c r="DC1080" s="33"/>
      <c r="DD1080" s="33"/>
      <c r="DE1080" s="33"/>
      <c r="DF1080" s="33"/>
      <c r="DG1080" s="33"/>
      <c r="DH1080" s="33"/>
      <c r="DI1080" s="33"/>
      <c r="DJ1080" s="33"/>
      <c r="DK1080" s="33"/>
      <c r="DL1080" s="33"/>
      <c r="DM1080" s="33"/>
      <c r="DN1080" s="33"/>
      <c r="DO1080" s="33"/>
      <c r="DP1080" s="33"/>
      <c r="DQ1080" s="33"/>
      <c r="DR1080" s="33"/>
      <c r="DS1080" s="33"/>
      <c r="DT1080" s="33"/>
      <c r="DU1080" s="33"/>
      <c r="DV1080" s="33"/>
      <c r="DW1080" s="33"/>
      <c r="DX1080" s="33"/>
      <c r="DY1080" s="33"/>
      <c r="DZ1080" s="33"/>
      <c r="EA1080" s="33"/>
      <c r="EB1080" s="33"/>
      <c r="EC1080" s="33"/>
      <c r="ED1080" s="33"/>
      <c r="EE1080" s="33"/>
      <c r="EF1080" s="33"/>
      <c r="EG1080" s="33"/>
      <c r="EH1080" s="33"/>
      <c r="EI1080" s="33"/>
      <c r="EJ1080" s="33"/>
      <c r="EK1080" s="33"/>
      <c r="EL1080" s="33"/>
      <c r="EM1080" s="33"/>
      <c r="EN1080" s="33"/>
      <c r="EO1080" s="33"/>
      <c r="EP1080" s="33"/>
      <c r="EQ1080" s="33"/>
      <c r="ER1080" s="33"/>
      <c r="ES1080" s="33"/>
      <c r="ET1080" s="33"/>
      <c r="EU1080" s="33"/>
      <c r="EV1080" s="33"/>
      <c r="EW1080" s="33"/>
      <c r="EX1080" s="33"/>
      <c r="EY1080" s="33"/>
      <c r="EZ1080" s="33"/>
      <c r="FA1080" s="33"/>
      <c r="FB1080" s="33"/>
      <c r="FC1080" s="33"/>
      <c r="FD1080" s="33"/>
      <c r="FE1080" s="33"/>
      <c r="FF1080" s="33"/>
      <c r="FG1080" s="33"/>
      <c r="FH1080" s="33"/>
      <c r="FI1080" s="33"/>
      <c r="FJ1080" s="33"/>
      <c r="FK1080" s="33"/>
      <c r="FL1080" s="33"/>
      <c r="FM1080" s="33"/>
      <c r="FN1080" s="33"/>
      <c r="FO1080" s="33"/>
      <c r="FP1080" s="33"/>
      <c r="FQ1080" s="33"/>
      <c r="FR1080" s="33"/>
      <c r="FS1080" s="33"/>
      <c r="FT1080" s="33"/>
      <c r="FU1080" s="33"/>
      <c r="FV1080" s="33"/>
      <c r="FW1080" s="33"/>
      <c r="FX1080" s="33"/>
      <c r="FY1080" s="33"/>
      <c r="FZ1080" s="33"/>
      <c r="GA1080" s="33"/>
      <c r="GB1080" s="33"/>
      <c r="GC1080" s="33"/>
      <c r="GD1080" s="33"/>
      <c r="GE1080" s="33"/>
      <c r="GF1080" s="33"/>
      <c r="GG1080" s="33"/>
      <c r="GH1080" s="33"/>
      <c r="GI1080" s="33"/>
      <c r="GJ1080" s="33"/>
      <c r="GK1080" s="33"/>
      <c r="GL1080" s="33"/>
      <c r="GM1080" s="33"/>
      <c r="GN1080" s="33"/>
      <c r="GO1080" s="33"/>
      <c r="GP1080" s="33"/>
      <c r="GQ1080" s="33"/>
      <c r="GR1080" s="33"/>
      <c r="GS1080" s="33"/>
      <c r="GT1080" s="33"/>
      <c r="GU1080" s="33"/>
      <c r="GV1080" s="33"/>
      <c r="GW1080" s="33"/>
      <c r="GX1080" s="33"/>
      <c r="GY1080" s="33"/>
      <c r="GZ1080" s="33"/>
      <c r="HA1080" s="33"/>
      <c r="HB1080" s="33"/>
      <c r="HC1080" s="33"/>
      <c r="HD1080" s="33"/>
      <c r="HE1080" s="33"/>
      <c r="HF1080" s="33"/>
      <c r="HG1080" s="33"/>
      <c r="HH1080" s="33"/>
      <c r="HI1080" s="33"/>
      <c r="HJ1080" s="33"/>
      <c r="HK1080" s="33"/>
      <c r="HL1080" s="33"/>
      <c r="HM1080" s="33"/>
      <c r="HN1080" s="33"/>
      <c r="HO1080" s="33"/>
      <c r="HP1080" s="33"/>
      <c r="HQ1080" s="33"/>
      <c r="HR1080" s="33"/>
      <c r="HS1080" s="33"/>
      <c r="HT1080" s="33"/>
      <c r="HU1080" s="33"/>
      <c r="HV1080" s="33"/>
      <c r="HW1080" s="33"/>
      <c r="HX1080" s="33"/>
      <c r="HY1080" s="33"/>
      <c r="HZ1080" s="33"/>
      <c r="IA1080" s="33"/>
      <c r="IB1080" s="33"/>
      <c r="IC1080" s="33"/>
      <c r="ID1080" s="33"/>
      <c r="IE1080" s="33"/>
      <c r="IF1080" s="33"/>
      <c r="IG1080" s="33"/>
      <c r="IH1080" s="33"/>
      <c r="II1080" s="33"/>
      <c r="IJ1080" s="33"/>
      <c r="IK1080" s="33"/>
      <c r="IL1080" s="33"/>
      <c r="IM1080" s="33"/>
      <c r="IN1080" s="33"/>
      <c r="IO1080" s="33"/>
      <c r="IP1080" s="33"/>
      <c r="IQ1080" s="33"/>
    </row>
    <row r="1081" spans="1:251" s="47" customFormat="1" ht="18.75" customHeight="1">
      <c r="A1081" s="39"/>
      <c r="B1081" s="56"/>
      <c r="C1081" s="91" t="s">
        <v>98</v>
      </c>
      <c r="D1081" s="92"/>
      <c r="E1081" s="92"/>
      <c r="F1081" s="92"/>
      <c r="G1081" s="92"/>
      <c r="H1081" s="92"/>
      <c r="I1081" s="92"/>
      <c r="J1081" s="92"/>
      <c r="K1081" s="92"/>
      <c r="L1081" s="92"/>
      <c r="M1081" s="92"/>
      <c r="N1081" s="92"/>
      <c r="O1081" s="92"/>
      <c r="P1081" s="92"/>
      <c r="Q1081" s="92"/>
      <c r="R1081" s="92"/>
      <c r="S1081" s="92"/>
      <c r="T1081" s="92"/>
      <c r="U1081" s="92"/>
      <c r="V1081" s="92"/>
      <c r="W1081" s="92"/>
      <c r="X1081" s="92"/>
      <c r="Y1081" s="92"/>
      <c r="Z1081" s="93"/>
      <c r="AA1081" s="94">
        <v>26982</v>
      </c>
      <c r="AB1081" s="95"/>
      <c r="AC1081" s="95"/>
      <c r="AD1081" s="95"/>
      <c r="AE1081" s="95"/>
      <c r="AF1081" s="95"/>
      <c r="AG1081" s="95"/>
      <c r="AH1081" s="95"/>
      <c r="AI1081" s="96"/>
      <c r="AJ1081" s="94">
        <v>29263</v>
      </c>
      <c r="AK1081" s="95"/>
      <c r="AL1081" s="95"/>
      <c r="AM1081" s="95"/>
      <c r="AN1081" s="95"/>
      <c r="AO1081" s="95"/>
      <c r="AP1081" s="95"/>
      <c r="AQ1081" s="95"/>
      <c r="AR1081" s="96"/>
      <c r="AS1081" s="97"/>
      <c r="AT1081" s="98"/>
      <c r="AU1081" s="98"/>
      <c r="AV1081" s="98"/>
      <c r="AW1081" s="98"/>
      <c r="AX1081" s="99"/>
      <c r="AY1081" s="33"/>
      <c r="AZ1081" s="33"/>
      <c r="BA1081" s="33"/>
      <c r="BB1081" s="33"/>
      <c r="BC1081" s="33"/>
      <c r="BD1081" s="33"/>
      <c r="BE1081" s="33"/>
      <c r="BF1081" s="33"/>
      <c r="BG1081" s="33"/>
      <c r="BH1081" s="33"/>
      <c r="BI1081" s="33"/>
      <c r="BJ1081" s="33"/>
      <c r="BK1081" s="33"/>
      <c r="BL1081" s="33"/>
      <c r="BM1081" s="33"/>
      <c r="BN1081" s="33"/>
      <c r="BO1081" s="33"/>
      <c r="BP1081" s="33"/>
      <c r="BQ1081" s="33"/>
      <c r="BR1081" s="33"/>
      <c r="BS1081" s="33"/>
      <c r="BT1081" s="33"/>
      <c r="BU1081" s="33"/>
      <c r="BV1081" s="33"/>
      <c r="BW1081" s="33"/>
      <c r="BX1081" s="33"/>
      <c r="BY1081" s="33"/>
      <c r="BZ1081" s="33"/>
      <c r="CA1081" s="33"/>
      <c r="CB1081" s="33"/>
      <c r="CC1081" s="33"/>
      <c r="CD1081" s="33"/>
      <c r="CE1081" s="33"/>
      <c r="CF1081" s="33"/>
      <c r="CG1081" s="33"/>
      <c r="CH1081" s="33"/>
      <c r="CI1081" s="33"/>
      <c r="CJ1081" s="33"/>
      <c r="CK1081" s="33"/>
      <c r="CL1081" s="33"/>
      <c r="CM1081" s="33"/>
      <c r="CN1081" s="33"/>
      <c r="CO1081" s="33"/>
      <c r="CP1081" s="33"/>
      <c r="CQ1081" s="33"/>
      <c r="CR1081" s="33"/>
      <c r="CS1081" s="33"/>
      <c r="CT1081" s="33"/>
      <c r="CU1081" s="33"/>
      <c r="CV1081" s="33"/>
      <c r="CW1081" s="33"/>
      <c r="CX1081" s="33"/>
      <c r="CY1081" s="33"/>
      <c r="CZ1081" s="33"/>
      <c r="DA1081" s="33"/>
      <c r="DB1081" s="33"/>
      <c r="DC1081" s="33"/>
      <c r="DD1081" s="33"/>
      <c r="DE1081" s="33"/>
      <c r="DF1081" s="33"/>
      <c r="DG1081" s="33"/>
      <c r="DH1081" s="33"/>
      <c r="DI1081" s="33"/>
      <c r="DJ1081" s="33"/>
      <c r="DK1081" s="33"/>
      <c r="DL1081" s="33"/>
      <c r="DM1081" s="33"/>
      <c r="DN1081" s="33"/>
      <c r="DO1081" s="33"/>
      <c r="DP1081" s="33"/>
      <c r="DQ1081" s="33"/>
      <c r="DR1081" s="33"/>
      <c r="DS1081" s="33"/>
      <c r="DT1081" s="33"/>
      <c r="DU1081" s="33"/>
      <c r="DV1081" s="33"/>
      <c r="DW1081" s="33"/>
      <c r="DX1081" s="33"/>
      <c r="DY1081" s="33"/>
      <c r="DZ1081" s="33"/>
      <c r="EA1081" s="33"/>
      <c r="EB1081" s="33"/>
      <c r="EC1081" s="33"/>
      <c r="ED1081" s="33"/>
      <c r="EE1081" s="33"/>
      <c r="EF1081" s="33"/>
      <c r="EG1081" s="33"/>
      <c r="EH1081" s="33"/>
      <c r="EI1081" s="33"/>
      <c r="EJ1081" s="33"/>
      <c r="EK1081" s="33"/>
      <c r="EL1081" s="33"/>
      <c r="EM1081" s="33"/>
      <c r="EN1081" s="33"/>
      <c r="EO1081" s="33"/>
      <c r="EP1081" s="33"/>
      <c r="EQ1081" s="33"/>
      <c r="ER1081" s="33"/>
      <c r="ES1081" s="33"/>
      <c r="ET1081" s="33"/>
      <c r="EU1081" s="33"/>
      <c r="EV1081" s="33"/>
      <c r="EW1081" s="33"/>
      <c r="EX1081" s="33"/>
      <c r="EY1081" s="33"/>
      <c r="EZ1081" s="33"/>
      <c r="FA1081" s="33"/>
      <c r="FB1081" s="33"/>
      <c r="FC1081" s="33"/>
      <c r="FD1081" s="33"/>
      <c r="FE1081" s="33"/>
      <c r="FF1081" s="33"/>
      <c r="FG1081" s="33"/>
      <c r="FH1081" s="33"/>
      <c r="FI1081" s="33"/>
      <c r="FJ1081" s="33"/>
      <c r="FK1081" s="33"/>
      <c r="FL1081" s="33"/>
      <c r="FM1081" s="33"/>
      <c r="FN1081" s="33"/>
      <c r="FO1081" s="33"/>
      <c r="FP1081" s="33"/>
      <c r="FQ1081" s="33"/>
      <c r="FR1081" s="33"/>
      <c r="FS1081" s="33"/>
      <c r="FT1081" s="33"/>
      <c r="FU1081" s="33"/>
      <c r="FV1081" s="33"/>
      <c r="FW1081" s="33"/>
      <c r="FX1081" s="33"/>
      <c r="FY1081" s="33"/>
      <c r="FZ1081" s="33"/>
      <c r="GA1081" s="33"/>
      <c r="GB1081" s="33"/>
      <c r="GC1081" s="33"/>
      <c r="GD1081" s="33"/>
      <c r="GE1081" s="33"/>
      <c r="GF1081" s="33"/>
      <c r="GG1081" s="33"/>
      <c r="GH1081" s="33"/>
      <c r="GI1081" s="33"/>
      <c r="GJ1081" s="33"/>
      <c r="GK1081" s="33"/>
      <c r="GL1081" s="33"/>
      <c r="GM1081" s="33"/>
      <c r="GN1081" s="33"/>
      <c r="GO1081" s="33"/>
      <c r="GP1081" s="33"/>
      <c r="GQ1081" s="33"/>
      <c r="GR1081" s="33"/>
      <c r="GS1081" s="33"/>
      <c r="GT1081" s="33"/>
      <c r="GU1081" s="33"/>
      <c r="GV1081" s="33"/>
      <c r="GW1081" s="33"/>
      <c r="GX1081" s="33"/>
      <c r="GY1081" s="33"/>
      <c r="GZ1081" s="33"/>
      <c r="HA1081" s="33"/>
      <c r="HB1081" s="33"/>
      <c r="HC1081" s="33"/>
      <c r="HD1081" s="33"/>
      <c r="HE1081" s="33"/>
      <c r="HF1081" s="33"/>
      <c r="HG1081" s="33"/>
      <c r="HH1081" s="33"/>
      <c r="HI1081" s="33"/>
      <c r="HJ1081" s="33"/>
      <c r="HK1081" s="33"/>
      <c r="HL1081" s="33"/>
      <c r="HM1081" s="33"/>
      <c r="HN1081" s="33"/>
      <c r="HO1081" s="33"/>
      <c r="HP1081" s="33"/>
      <c r="HQ1081" s="33"/>
      <c r="HR1081" s="33"/>
      <c r="HS1081" s="33"/>
      <c r="HT1081" s="33"/>
      <c r="HU1081" s="33"/>
      <c r="HV1081" s="33"/>
      <c r="HW1081" s="33"/>
      <c r="HX1081" s="33"/>
      <c r="HY1081" s="33"/>
      <c r="HZ1081" s="33"/>
      <c r="IA1081" s="33"/>
      <c r="IB1081" s="33"/>
      <c r="IC1081" s="33"/>
      <c r="ID1081" s="33"/>
      <c r="IE1081" s="33"/>
      <c r="IF1081" s="33"/>
      <c r="IG1081" s="33"/>
      <c r="IH1081" s="33"/>
      <c r="II1081" s="33"/>
      <c r="IJ1081" s="33"/>
      <c r="IK1081" s="33"/>
      <c r="IL1081" s="33"/>
      <c r="IM1081" s="33"/>
      <c r="IN1081" s="33"/>
      <c r="IO1081" s="33"/>
      <c r="IP1081" s="33"/>
      <c r="IQ1081" s="33"/>
    </row>
    <row r="1082" spans="1:251" s="47" customFormat="1" ht="18.75" customHeight="1">
      <c r="A1082" s="39"/>
      <c r="B1082" s="56"/>
      <c r="C1082" s="91" t="s">
        <v>99</v>
      </c>
      <c r="D1082" s="92"/>
      <c r="E1082" s="92"/>
      <c r="F1082" s="92"/>
      <c r="G1082" s="92"/>
      <c r="H1082" s="92"/>
      <c r="I1082" s="92"/>
      <c r="J1082" s="92"/>
      <c r="K1082" s="92"/>
      <c r="L1082" s="92"/>
      <c r="M1082" s="92"/>
      <c r="N1082" s="92"/>
      <c r="O1082" s="92"/>
      <c r="P1082" s="92"/>
      <c r="Q1082" s="92"/>
      <c r="R1082" s="92"/>
      <c r="S1082" s="92"/>
      <c r="T1082" s="92"/>
      <c r="U1082" s="92"/>
      <c r="V1082" s="92"/>
      <c r="W1082" s="92"/>
      <c r="X1082" s="92"/>
      <c r="Y1082" s="92"/>
      <c r="Z1082" s="93"/>
      <c r="AA1082" s="94">
        <v>12257</v>
      </c>
      <c r="AB1082" s="95"/>
      <c r="AC1082" s="95"/>
      <c r="AD1082" s="95"/>
      <c r="AE1082" s="95"/>
      <c r="AF1082" s="95"/>
      <c r="AG1082" s="95"/>
      <c r="AH1082" s="95"/>
      <c r="AI1082" s="96"/>
      <c r="AJ1082" s="94">
        <v>13347</v>
      </c>
      <c r="AK1082" s="95"/>
      <c r="AL1082" s="95"/>
      <c r="AM1082" s="95"/>
      <c r="AN1082" s="95"/>
      <c r="AO1082" s="95"/>
      <c r="AP1082" s="95"/>
      <c r="AQ1082" s="95"/>
      <c r="AR1082" s="96"/>
      <c r="AS1082" s="97"/>
      <c r="AT1082" s="98"/>
      <c r="AU1082" s="98"/>
      <c r="AV1082" s="98"/>
      <c r="AW1082" s="98"/>
      <c r="AX1082" s="99"/>
      <c r="AY1082" s="33"/>
      <c r="AZ1082" s="33"/>
      <c r="BA1082" s="33"/>
      <c r="BB1082" s="33"/>
      <c r="BC1082" s="33"/>
      <c r="BD1082" s="33"/>
      <c r="BE1082" s="33"/>
      <c r="BF1082" s="33"/>
      <c r="BG1082" s="33"/>
      <c r="BH1082" s="33"/>
      <c r="BI1082" s="33"/>
      <c r="BJ1082" s="33"/>
      <c r="BK1082" s="33"/>
      <c r="BL1082" s="33"/>
      <c r="BM1082" s="33"/>
      <c r="BN1082" s="33"/>
      <c r="BO1082" s="33"/>
      <c r="BP1082" s="33"/>
      <c r="BQ1082" s="33"/>
      <c r="BR1082" s="33"/>
      <c r="BS1082" s="33"/>
      <c r="BT1082" s="33"/>
      <c r="BU1082" s="33"/>
      <c r="BV1082" s="33"/>
      <c r="BW1082" s="33"/>
      <c r="BX1082" s="33"/>
      <c r="BY1082" s="33"/>
      <c r="BZ1082" s="33"/>
      <c r="CA1082" s="33"/>
      <c r="CB1082" s="33"/>
      <c r="CC1082" s="33"/>
      <c r="CD1082" s="33"/>
      <c r="CE1082" s="33"/>
      <c r="CF1082" s="33"/>
      <c r="CG1082" s="33"/>
      <c r="CH1082" s="33"/>
      <c r="CI1082" s="33"/>
      <c r="CJ1082" s="33"/>
      <c r="CK1082" s="33"/>
      <c r="CL1082" s="33"/>
      <c r="CM1082" s="33"/>
      <c r="CN1082" s="33"/>
      <c r="CO1082" s="33"/>
      <c r="CP1082" s="33"/>
      <c r="CQ1082" s="33"/>
      <c r="CR1082" s="33"/>
      <c r="CS1082" s="33"/>
      <c r="CT1082" s="33"/>
      <c r="CU1082" s="33"/>
      <c r="CV1082" s="33"/>
      <c r="CW1082" s="33"/>
      <c r="CX1082" s="33"/>
      <c r="CY1082" s="33"/>
      <c r="CZ1082" s="33"/>
      <c r="DA1082" s="33"/>
      <c r="DB1082" s="33"/>
      <c r="DC1082" s="33"/>
      <c r="DD1082" s="33"/>
      <c r="DE1082" s="33"/>
      <c r="DF1082" s="33"/>
      <c r="DG1082" s="33"/>
      <c r="DH1082" s="33"/>
      <c r="DI1082" s="33"/>
      <c r="DJ1082" s="33"/>
      <c r="DK1082" s="33"/>
      <c r="DL1082" s="33"/>
      <c r="DM1082" s="33"/>
      <c r="DN1082" s="33"/>
      <c r="DO1082" s="33"/>
      <c r="DP1082" s="33"/>
      <c r="DQ1082" s="33"/>
      <c r="DR1082" s="33"/>
      <c r="DS1082" s="33"/>
      <c r="DT1082" s="33"/>
      <c r="DU1082" s="33"/>
      <c r="DV1082" s="33"/>
      <c r="DW1082" s="33"/>
      <c r="DX1082" s="33"/>
      <c r="DY1082" s="33"/>
      <c r="DZ1082" s="33"/>
      <c r="EA1082" s="33"/>
      <c r="EB1082" s="33"/>
      <c r="EC1082" s="33"/>
      <c r="ED1082" s="33"/>
      <c r="EE1082" s="33"/>
      <c r="EF1082" s="33"/>
      <c r="EG1082" s="33"/>
      <c r="EH1082" s="33"/>
      <c r="EI1082" s="33"/>
      <c r="EJ1082" s="33"/>
      <c r="EK1082" s="33"/>
      <c r="EL1082" s="33"/>
      <c r="EM1082" s="33"/>
      <c r="EN1082" s="33"/>
      <c r="EO1082" s="33"/>
      <c r="EP1082" s="33"/>
      <c r="EQ1082" s="33"/>
      <c r="ER1082" s="33"/>
      <c r="ES1082" s="33"/>
      <c r="ET1082" s="33"/>
      <c r="EU1082" s="33"/>
      <c r="EV1082" s="33"/>
      <c r="EW1082" s="33"/>
      <c r="EX1082" s="33"/>
      <c r="EY1082" s="33"/>
      <c r="EZ1082" s="33"/>
      <c r="FA1082" s="33"/>
      <c r="FB1082" s="33"/>
      <c r="FC1082" s="33"/>
      <c r="FD1082" s="33"/>
      <c r="FE1082" s="33"/>
      <c r="FF1082" s="33"/>
      <c r="FG1082" s="33"/>
      <c r="FH1082" s="33"/>
      <c r="FI1082" s="33"/>
      <c r="FJ1082" s="33"/>
      <c r="FK1082" s="33"/>
      <c r="FL1082" s="33"/>
      <c r="FM1082" s="33"/>
      <c r="FN1082" s="33"/>
      <c r="FO1082" s="33"/>
      <c r="FP1082" s="33"/>
      <c r="FQ1082" s="33"/>
      <c r="FR1082" s="33"/>
      <c r="FS1082" s="33"/>
      <c r="FT1082" s="33"/>
      <c r="FU1082" s="33"/>
      <c r="FV1082" s="33"/>
      <c r="FW1082" s="33"/>
      <c r="FX1082" s="33"/>
      <c r="FY1082" s="33"/>
      <c r="FZ1082" s="33"/>
      <c r="GA1082" s="33"/>
      <c r="GB1082" s="33"/>
      <c r="GC1082" s="33"/>
      <c r="GD1082" s="33"/>
      <c r="GE1082" s="33"/>
      <c r="GF1082" s="33"/>
      <c r="GG1082" s="33"/>
      <c r="GH1082" s="33"/>
      <c r="GI1082" s="33"/>
      <c r="GJ1082" s="33"/>
      <c r="GK1082" s="33"/>
      <c r="GL1082" s="33"/>
      <c r="GM1082" s="33"/>
      <c r="GN1082" s="33"/>
      <c r="GO1082" s="33"/>
      <c r="GP1082" s="33"/>
      <c r="GQ1082" s="33"/>
      <c r="GR1082" s="33"/>
      <c r="GS1082" s="33"/>
      <c r="GT1082" s="33"/>
      <c r="GU1082" s="33"/>
      <c r="GV1082" s="33"/>
      <c r="GW1082" s="33"/>
      <c r="GX1082" s="33"/>
      <c r="GY1082" s="33"/>
      <c r="GZ1082" s="33"/>
      <c r="HA1082" s="33"/>
      <c r="HB1082" s="33"/>
      <c r="HC1082" s="33"/>
      <c r="HD1082" s="33"/>
      <c r="HE1082" s="33"/>
      <c r="HF1082" s="33"/>
      <c r="HG1082" s="33"/>
      <c r="HH1082" s="33"/>
      <c r="HI1082" s="33"/>
      <c r="HJ1082" s="33"/>
      <c r="HK1082" s="33"/>
      <c r="HL1082" s="33"/>
      <c r="HM1082" s="33"/>
      <c r="HN1082" s="33"/>
      <c r="HO1082" s="33"/>
      <c r="HP1082" s="33"/>
      <c r="HQ1082" s="33"/>
      <c r="HR1082" s="33"/>
      <c r="HS1082" s="33"/>
      <c r="HT1082" s="33"/>
      <c r="HU1082" s="33"/>
      <c r="HV1082" s="33"/>
      <c r="HW1082" s="33"/>
      <c r="HX1082" s="33"/>
      <c r="HY1082" s="33"/>
      <c r="HZ1082" s="33"/>
      <c r="IA1082" s="33"/>
      <c r="IB1082" s="33"/>
      <c r="IC1082" s="33"/>
      <c r="ID1082" s="33"/>
      <c r="IE1082" s="33"/>
      <c r="IF1082" s="33"/>
      <c r="IG1082" s="33"/>
      <c r="IH1082" s="33"/>
      <c r="II1082" s="33"/>
      <c r="IJ1082" s="33"/>
      <c r="IK1082" s="33"/>
      <c r="IL1082" s="33"/>
      <c r="IM1082" s="33"/>
      <c r="IN1082" s="33"/>
      <c r="IO1082" s="33"/>
      <c r="IP1082" s="33"/>
      <c r="IQ1082" s="33"/>
    </row>
    <row r="1083" spans="1:251" s="47" customFormat="1" ht="18.75" customHeight="1">
      <c r="A1083" s="39"/>
      <c r="B1083" s="56"/>
      <c r="C1083" s="91" t="s">
        <v>99</v>
      </c>
      <c r="D1083" s="92"/>
      <c r="E1083" s="92"/>
      <c r="F1083" s="92"/>
      <c r="G1083" s="92"/>
      <c r="H1083" s="92"/>
      <c r="I1083" s="92"/>
      <c r="J1083" s="92"/>
      <c r="K1083" s="92"/>
      <c r="L1083" s="92"/>
      <c r="M1083" s="92"/>
      <c r="N1083" s="92"/>
      <c r="O1083" s="92"/>
      <c r="P1083" s="92"/>
      <c r="Q1083" s="92"/>
      <c r="R1083" s="92"/>
      <c r="S1083" s="92"/>
      <c r="T1083" s="92"/>
      <c r="U1083" s="92"/>
      <c r="V1083" s="92"/>
      <c r="W1083" s="92"/>
      <c r="X1083" s="92"/>
      <c r="Y1083" s="92"/>
      <c r="Z1083" s="93"/>
      <c r="AA1083" s="94">
        <v>2786</v>
      </c>
      <c r="AB1083" s="95"/>
      <c r="AC1083" s="95"/>
      <c r="AD1083" s="95"/>
      <c r="AE1083" s="95"/>
      <c r="AF1083" s="95"/>
      <c r="AG1083" s="95"/>
      <c r="AH1083" s="95"/>
      <c r="AI1083" s="96"/>
      <c r="AJ1083" s="94">
        <v>2291</v>
      </c>
      <c r="AK1083" s="95"/>
      <c r="AL1083" s="95"/>
      <c r="AM1083" s="95"/>
      <c r="AN1083" s="95"/>
      <c r="AO1083" s="95"/>
      <c r="AP1083" s="95"/>
      <c r="AQ1083" s="95"/>
      <c r="AR1083" s="96"/>
      <c r="AS1083" s="97"/>
      <c r="AT1083" s="98"/>
      <c r="AU1083" s="98"/>
      <c r="AV1083" s="98"/>
      <c r="AW1083" s="98"/>
      <c r="AX1083" s="99"/>
      <c r="AY1083" s="33"/>
      <c r="AZ1083" s="33"/>
      <c r="BA1083" s="33"/>
      <c r="BB1083" s="33"/>
      <c r="BC1083" s="33"/>
      <c r="BD1083" s="33"/>
      <c r="BE1083" s="33"/>
      <c r="BF1083" s="33"/>
      <c r="BG1083" s="33"/>
      <c r="BH1083" s="33"/>
      <c r="BI1083" s="33"/>
      <c r="BJ1083" s="33"/>
      <c r="BK1083" s="33"/>
      <c r="BL1083" s="33"/>
      <c r="BM1083" s="33"/>
      <c r="BN1083" s="33"/>
      <c r="BO1083" s="33"/>
      <c r="BP1083" s="33"/>
      <c r="BQ1083" s="33"/>
      <c r="BR1083" s="33"/>
      <c r="BS1083" s="33"/>
      <c r="BT1083" s="33"/>
      <c r="BU1083" s="33"/>
      <c r="BV1083" s="33"/>
      <c r="BW1083" s="33"/>
      <c r="BX1083" s="33"/>
      <c r="BY1083" s="33"/>
      <c r="BZ1083" s="33"/>
      <c r="CA1083" s="33"/>
      <c r="CB1083" s="33"/>
      <c r="CC1083" s="33"/>
      <c r="CD1083" s="33"/>
      <c r="CE1083" s="33"/>
      <c r="CF1083" s="33"/>
      <c r="CG1083" s="33"/>
      <c r="CH1083" s="33"/>
      <c r="CI1083" s="33"/>
      <c r="CJ1083" s="33"/>
      <c r="CK1083" s="33"/>
      <c r="CL1083" s="33"/>
      <c r="CM1083" s="33"/>
      <c r="CN1083" s="33"/>
      <c r="CO1083" s="33"/>
      <c r="CP1083" s="33"/>
      <c r="CQ1083" s="33"/>
      <c r="CR1083" s="33"/>
      <c r="CS1083" s="33"/>
      <c r="CT1083" s="33"/>
      <c r="CU1083" s="33"/>
      <c r="CV1083" s="33"/>
      <c r="CW1083" s="33"/>
      <c r="CX1083" s="33"/>
      <c r="CY1083" s="33"/>
      <c r="CZ1083" s="33"/>
      <c r="DA1083" s="33"/>
      <c r="DB1083" s="33"/>
      <c r="DC1083" s="33"/>
      <c r="DD1083" s="33"/>
      <c r="DE1083" s="33"/>
      <c r="DF1083" s="33"/>
      <c r="DG1083" s="33"/>
      <c r="DH1083" s="33"/>
      <c r="DI1083" s="33"/>
      <c r="DJ1083" s="33"/>
      <c r="DK1083" s="33"/>
      <c r="DL1083" s="33"/>
      <c r="DM1083" s="33"/>
      <c r="DN1083" s="33"/>
      <c r="DO1083" s="33"/>
      <c r="DP1083" s="33"/>
      <c r="DQ1083" s="33"/>
      <c r="DR1083" s="33"/>
      <c r="DS1083" s="33"/>
      <c r="DT1083" s="33"/>
      <c r="DU1083" s="33"/>
      <c r="DV1083" s="33"/>
      <c r="DW1083" s="33"/>
      <c r="DX1083" s="33"/>
      <c r="DY1083" s="33"/>
      <c r="DZ1083" s="33"/>
      <c r="EA1083" s="33"/>
      <c r="EB1083" s="33"/>
      <c r="EC1083" s="33"/>
      <c r="ED1083" s="33"/>
      <c r="EE1083" s="33"/>
      <c r="EF1083" s="33"/>
      <c r="EG1083" s="33"/>
      <c r="EH1083" s="33"/>
      <c r="EI1083" s="33"/>
      <c r="EJ1083" s="33"/>
      <c r="EK1083" s="33"/>
      <c r="EL1083" s="33"/>
      <c r="EM1083" s="33"/>
      <c r="EN1083" s="33"/>
      <c r="EO1083" s="33"/>
      <c r="EP1083" s="33"/>
      <c r="EQ1083" s="33"/>
      <c r="ER1083" s="33"/>
      <c r="ES1083" s="33"/>
      <c r="ET1083" s="33"/>
      <c r="EU1083" s="33"/>
      <c r="EV1083" s="33"/>
      <c r="EW1083" s="33"/>
      <c r="EX1083" s="33"/>
      <c r="EY1083" s="33"/>
      <c r="EZ1083" s="33"/>
      <c r="FA1083" s="33"/>
      <c r="FB1083" s="33"/>
      <c r="FC1083" s="33"/>
      <c r="FD1083" s="33"/>
      <c r="FE1083" s="33"/>
      <c r="FF1083" s="33"/>
      <c r="FG1083" s="33"/>
      <c r="FH1083" s="33"/>
      <c r="FI1083" s="33"/>
      <c r="FJ1083" s="33"/>
      <c r="FK1083" s="33"/>
      <c r="FL1083" s="33"/>
      <c r="FM1083" s="33"/>
      <c r="FN1083" s="33"/>
      <c r="FO1083" s="33"/>
      <c r="FP1083" s="33"/>
      <c r="FQ1083" s="33"/>
      <c r="FR1083" s="33"/>
      <c r="FS1083" s="33"/>
      <c r="FT1083" s="33"/>
      <c r="FU1083" s="33"/>
      <c r="FV1083" s="33"/>
      <c r="FW1083" s="33"/>
      <c r="FX1083" s="33"/>
      <c r="FY1083" s="33"/>
      <c r="FZ1083" s="33"/>
      <c r="GA1083" s="33"/>
      <c r="GB1083" s="33"/>
      <c r="GC1083" s="33"/>
      <c r="GD1083" s="33"/>
      <c r="GE1083" s="33"/>
      <c r="GF1083" s="33"/>
      <c r="GG1083" s="33"/>
      <c r="GH1083" s="33"/>
      <c r="GI1083" s="33"/>
      <c r="GJ1083" s="33"/>
      <c r="GK1083" s="33"/>
      <c r="GL1083" s="33"/>
      <c r="GM1083" s="33"/>
      <c r="GN1083" s="33"/>
      <c r="GO1083" s="33"/>
      <c r="GP1083" s="33"/>
      <c r="GQ1083" s="33"/>
      <c r="GR1083" s="33"/>
      <c r="GS1083" s="33"/>
      <c r="GT1083" s="33"/>
      <c r="GU1083" s="33"/>
      <c r="GV1083" s="33"/>
      <c r="GW1083" s="33"/>
      <c r="GX1083" s="33"/>
      <c r="GY1083" s="33"/>
      <c r="GZ1083" s="33"/>
      <c r="HA1083" s="33"/>
      <c r="HB1083" s="33"/>
      <c r="HC1083" s="33"/>
      <c r="HD1083" s="33"/>
      <c r="HE1083" s="33"/>
      <c r="HF1083" s="33"/>
      <c r="HG1083" s="33"/>
      <c r="HH1083" s="33"/>
      <c r="HI1083" s="33"/>
      <c r="HJ1083" s="33"/>
      <c r="HK1083" s="33"/>
      <c r="HL1083" s="33"/>
      <c r="HM1083" s="33"/>
      <c r="HN1083" s="33"/>
      <c r="HO1083" s="33"/>
      <c r="HP1083" s="33"/>
      <c r="HQ1083" s="33"/>
      <c r="HR1083" s="33"/>
      <c r="HS1083" s="33"/>
      <c r="HT1083" s="33"/>
      <c r="HU1083" s="33"/>
      <c r="HV1083" s="33"/>
      <c r="HW1083" s="33"/>
      <c r="HX1083" s="33"/>
      <c r="HY1083" s="33"/>
      <c r="HZ1083" s="33"/>
      <c r="IA1083" s="33"/>
      <c r="IB1083" s="33"/>
      <c r="IC1083" s="33"/>
      <c r="ID1083" s="33"/>
      <c r="IE1083" s="33"/>
      <c r="IF1083" s="33"/>
      <c r="IG1083" s="33"/>
      <c r="IH1083" s="33"/>
      <c r="II1083" s="33"/>
      <c r="IJ1083" s="33"/>
      <c r="IK1083" s="33"/>
      <c r="IL1083" s="33"/>
      <c r="IM1083" s="33"/>
      <c r="IN1083" s="33"/>
      <c r="IO1083" s="33"/>
      <c r="IP1083" s="33"/>
      <c r="IQ1083" s="33"/>
    </row>
    <row r="1084" spans="1:251" s="47" customFormat="1" ht="18.75" customHeight="1">
      <c r="A1084" s="39"/>
      <c r="B1084" s="56"/>
      <c r="C1084" s="91" t="s">
        <v>100</v>
      </c>
      <c r="D1084" s="92"/>
      <c r="E1084" s="92"/>
      <c r="F1084" s="92"/>
      <c r="G1084" s="92"/>
      <c r="H1084" s="92"/>
      <c r="I1084" s="92"/>
      <c r="J1084" s="92"/>
      <c r="K1084" s="92"/>
      <c r="L1084" s="92"/>
      <c r="M1084" s="92"/>
      <c r="N1084" s="92"/>
      <c r="O1084" s="92"/>
      <c r="P1084" s="92"/>
      <c r="Q1084" s="92"/>
      <c r="R1084" s="92"/>
      <c r="S1084" s="92"/>
      <c r="T1084" s="92"/>
      <c r="U1084" s="92"/>
      <c r="V1084" s="92"/>
      <c r="W1084" s="92"/>
      <c r="X1084" s="92"/>
      <c r="Y1084" s="92"/>
      <c r="Z1084" s="93"/>
      <c r="AA1084" s="94">
        <v>23840</v>
      </c>
      <c r="AB1084" s="95"/>
      <c r="AC1084" s="95"/>
      <c r="AD1084" s="95"/>
      <c r="AE1084" s="95"/>
      <c r="AF1084" s="95"/>
      <c r="AG1084" s="95"/>
      <c r="AH1084" s="95"/>
      <c r="AI1084" s="96"/>
      <c r="AJ1084" s="94">
        <v>0</v>
      </c>
      <c r="AK1084" s="95"/>
      <c r="AL1084" s="95"/>
      <c r="AM1084" s="95"/>
      <c r="AN1084" s="95"/>
      <c r="AO1084" s="95"/>
      <c r="AP1084" s="95"/>
      <c r="AQ1084" s="95"/>
      <c r="AR1084" s="96"/>
      <c r="AS1084" s="97"/>
      <c r="AT1084" s="98"/>
      <c r="AU1084" s="98"/>
      <c r="AV1084" s="98"/>
      <c r="AW1084" s="98"/>
      <c r="AX1084" s="99"/>
      <c r="AY1084" s="33"/>
      <c r="AZ1084" s="33"/>
      <c r="BA1084" s="33"/>
      <c r="BB1084" s="33"/>
      <c r="BC1084" s="33"/>
      <c r="BD1084" s="33"/>
      <c r="BE1084" s="33"/>
      <c r="BF1084" s="33"/>
      <c r="BG1084" s="33"/>
      <c r="BH1084" s="33"/>
      <c r="BI1084" s="33"/>
      <c r="BJ1084" s="33"/>
      <c r="BK1084" s="33"/>
      <c r="BL1084" s="33"/>
      <c r="BM1084" s="33"/>
      <c r="BN1084" s="33"/>
      <c r="BO1084" s="33"/>
      <c r="BP1084" s="33"/>
      <c r="BQ1084" s="33"/>
      <c r="BR1084" s="33"/>
      <c r="BS1084" s="33"/>
      <c r="BT1084" s="33"/>
      <c r="BU1084" s="33"/>
      <c r="BV1084" s="33"/>
      <c r="BW1084" s="33"/>
      <c r="BX1084" s="33"/>
      <c r="BY1084" s="33"/>
      <c r="BZ1084" s="33"/>
      <c r="CA1084" s="33"/>
      <c r="CB1084" s="33"/>
      <c r="CC1084" s="33"/>
      <c r="CD1084" s="33"/>
      <c r="CE1084" s="33"/>
      <c r="CF1084" s="33"/>
      <c r="CG1084" s="33"/>
      <c r="CH1084" s="33"/>
      <c r="CI1084" s="33"/>
      <c r="CJ1084" s="33"/>
      <c r="CK1084" s="33"/>
      <c r="CL1084" s="33"/>
      <c r="CM1084" s="33"/>
      <c r="CN1084" s="33"/>
      <c r="CO1084" s="33"/>
      <c r="CP1084" s="33"/>
      <c r="CQ1084" s="33"/>
      <c r="CR1084" s="33"/>
      <c r="CS1084" s="33"/>
      <c r="CT1084" s="33"/>
      <c r="CU1084" s="33"/>
      <c r="CV1084" s="33"/>
      <c r="CW1084" s="33"/>
      <c r="CX1084" s="33"/>
      <c r="CY1084" s="33"/>
      <c r="CZ1084" s="33"/>
      <c r="DA1084" s="33"/>
      <c r="DB1084" s="33"/>
      <c r="DC1084" s="33"/>
      <c r="DD1084" s="33"/>
      <c r="DE1084" s="33"/>
      <c r="DF1084" s="33"/>
      <c r="DG1084" s="33"/>
      <c r="DH1084" s="33"/>
      <c r="DI1084" s="33"/>
      <c r="DJ1084" s="33"/>
      <c r="DK1084" s="33"/>
      <c r="DL1084" s="33"/>
      <c r="DM1084" s="33"/>
      <c r="DN1084" s="33"/>
      <c r="DO1084" s="33"/>
      <c r="DP1084" s="33"/>
      <c r="DQ1084" s="33"/>
      <c r="DR1084" s="33"/>
      <c r="DS1084" s="33"/>
      <c r="DT1084" s="33"/>
      <c r="DU1084" s="33"/>
      <c r="DV1084" s="33"/>
      <c r="DW1084" s="33"/>
      <c r="DX1084" s="33"/>
      <c r="DY1084" s="33"/>
      <c r="DZ1084" s="33"/>
      <c r="EA1084" s="33"/>
      <c r="EB1084" s="33"/>
      <c r="EC1084" s="33"/>
      <c r="ED1084" s="33"/>
      <c r="EE1084" s="33"/>
      <c r="EF1084" s="33"/>
      <c r="EG1084" s="33"/>
      <c r="EH1084" s="33"/>
      <c r="EI1084" s="33"/>
      <c r="EJ1084" s="33"/>
      <c r="EK1084" s="33"/>
      <c r="EL1084" s="33"/>
      <c r="EM1084" s="33"/>
      <c r="EN1084" s="33"/>
      <c r="EO1084" s="33"/>
      <c r="EP1084" s="33"/>
      <c r="EQ1084" s="33"/>
      <c r="ER1084" s="33"/>
      <c r="ES1084" s="33"/>
      <c r="ET1084" s="33"/>
      <c r="EU1084" s="33"/>
      <c r="EV1084" s="33"/>
      <c r="EW1084" s="33"/>
      <c r="EX1084" s="33"/>
      <c r="EY1084" s="33"/>
      <c r="EZ1084" s="33"/>
      <c r="FA1084" s="33"/>
      <c r="FB1084" s="33"/>
      <c r="FC1084" s="33"/>
      <c r="FD1084" s="33"/>
      <c r="FE1084" s="33"/>
      <c r="FF1084" s="33"/>
      <c r="FG1084" s="33"/>
      <c r="FH1084" s="33"/>
      <c r="FI1084" s="33"/>
      <c r="FJ1084" s="33"/>
      <c r="FK1084" s="33"/>
      <c r="FL1084" s="33"/>
      <c r="FM1084" s="33"/>
      <c r="FN1084" s="33"/>
      <c r="FO1084" s="33"/>
      <c r="FP1084" s="33"/>
      <c r="FQ1084" s="33"/>
      <c r="FR1084" s="33"/>
      <c r="FS1084" s="33"/>
      <c r="FT1084" s="33"/>
      <c r="FU1084" s="33"/>
      <c r="FV1084" s="33"/>
      <c r="FW1084" s="33"/>
      <c r="FX1084" s="33"/>
      <c r="FY1084" s="33"/>
      <c r="FZ1084" s="33"/>
      <c r="GA1084" s="33"/>
      <c r="GB1084" s="33"/>
      <c r="GC1084" s="33"/>
      <c r="GD1084" s="33"/>
      <c r="GE1084" s="33"/>
      <c r="GF1084" s="33"/>
      <c r="GG1084" s="33"/>
      <c r="GH1084" s="33"/>
      <c r="GI1084" s="33"/>
      <c r="GJ1084" s="33"/>
      <c r="GK1084" s="33"/>
      <c r="GL1084" s="33"/>
      <c r="GM1084" s="33"/>
      <c r="GN1084" s="33"/>
      <c r="GO1084" s="33"/>
      <c r="GP1084" s="33"/>
      <c r="GQ1084" s="33"/>
      <c r="GR1084" s="33"/>
      <c r="GS1084" s="33"/>
      <c r="GT1084" s="33"/>
      <c r="GU1084" s="33"/>
      <c r="GV1084" s="33"/>
      <c r="GW1084" s="33"/>
      <c r="GX1084" s="33"/>
      <c r="GY1084" s="33"/>
      <c r="GZ1084" s="33"/>
      <c r="HA1084" s="33"/>
      <c r="HB1084" s="33"/>
      <c r="HC1084" s="33"/>
      <c r="HD1084" s="33"/>
      <c r="HE1084" s="33"/>
      <c r="HF1084" s="33"/>
      <c r="HG1084" s="33"/>
      <c r="HH1084" s="33"/>
      <c r="HI1084" s="33"/>
      <c r="HJ1084" s="33"/>
      <c r="HK1084" s="33"/>
      <c r="HL1084" s="33"/>
      <c r="HM1084" s="33"/>
      <c r="HN1084" s="33"/>
      <c r="HO1084" s="33"/>
      <c r="HP1084" s="33"/>
      <c r="HQ1084" s="33"/>
      <c r="HR1084" s="33"/>
      <c r="HS1084" s="33"/>
      <c r="HT1084" s="33"/>
      <c r="HU1084" s="33"/>
      <c r="HV1084" s="33"/>
      <c r="HW1084" s="33"/>
      <c r="HX1084" s="33"/>
      <c r="HY1084" s="33"/>
      <c r="HZ1084" s="33"/>
      <c r="IA1084" s="33"/>
      <c r="IB1084" s="33"/>
      <c r="IC1084" s="33"/>
      <c r="ID1084" s="33"/>
      <c r="IE1084" s="33"/>
      <c r="IF1084" s="33"/>
      <c r="IG1084" s="33"/>
      <c r="IH1084" s="33"/>
      <c r="II1084" s="33"/>
      <c r="IJ1084" s="33"/>
      <c r="IK1084" s="33"/>
      <c r="IL1084" s="33"/>
      <c r="IM1084" s="33"/>
      <c r="IN1084" s="33"/>
      <c r="IO1084" s="33"/>
      <c r="IP1084" s="33"/>
      <c r="IQ1084" s="33"/>
    </row>
    <row r="1085" spans="1:251" s="47" customFormat="1" ht="18.75" customHeight="1" thickBot="1">
      <c r="A1085" s="48"/>
      <c r="B1085" s="100" t="s">
        <v>84</v>
      </c>
      <c r="C1085" s="101"/>
      <c r="D1085" s="101"/>
      <c r="E1085" s="101"/>
      <c r="F1085" s="101"/>
      <c r="G1085" s="101"/>
      <c r="H1085" s="101"/>
      <c r="I1085" s="101"/>
      <c r="J1085" s="101"/>
      <c r="K1085" s="101"/>
      <c r="L1085" s="101"/>
      <c r="M1085" s="101"/>
      <c r="N1085" s="101"/>
      <c r="O1085" s="101"/>
      <c r="P1085" s="101"/>
      <c r="Q1085" s="101"/>
      <c r="R1085" s="101"/>
      <c r="S1085" s="101"/>
      <c r="T1085" s="101"/>
      <c r="U1085" s="101"/>
      <c r="V1085" s="101"/>
      <c r="W1085" s="101"/>
      <c r="X1085" s="101"/>
      <c r="Y1085" s="101"/>
      <c r="Z1085" s="102"/>
      <c r="AA1085" s="103">
        <f>SUM($AA$1081:$AA$1084)</f>
        <v>65865</v>
      </c>
      <c r="AB1085" s="104"/>
      <c r="AC1085" s="104"/>
      <c r="AD1085" s="104"/>
      <c r="AE1085" s="104"/>
      <c r="AF1085" s="104"/>
      <c r="AG1085" s="104"/>
      <c r="AH1085" s="104"/>
      <c r="AI1085" s="105"/>
      <c r="AJ1085" s="103">
        <f>SUM($AJ$1081:$AJ$1084)</f>
        <v>44901</v>
      </c>
      <c r="AK1085" s="104"/>
      <c r="AL1085" s="104"/>
      <c r="AM1085" s="104"/>
      <c r="AN1085" s="104"/>
      <c r="AO1085" s="104"/>
      <c r="AP1085" s="104"/>
      <c r="AQ1085" s="104"/>
      <c r="AR1085" s="105"/>
      <c r="AS1085" s="106"/>
      <c r="AT1085" s="107"/>
      <c r="AU1085" s="107"/>
      <c r="AV1085" s="107"/>
      <c r="AW1085" s="107"/>
      <c r="AX1085" s="108"/>
      <c r="AY1085" s="33"/>
      <c r="AZ1085" s="33"/>
      <c r="BA1085" s="33"/>
      <c r="BB1085" s="33"/>
      <c r="BC1085" s="33"/>
      <c r="BD1085" s="33"/>
      <c r="BE1085" s="33"/>
      <c r="BF1085" s="33"/>
      <c r="BG1085" s="33"/>
      <c r="BH1085" s="33"/>
      <c r="BI1085" s="33"/>
      <c r="BJ1085" s="33"/>
      <c r="BK1085" s="33"/>
      <c r="BL1085" s="33"/>
      <c r="BM1085" s="33"/>
      <c r="BN1085" s="33"/>
      <c r="BO1085" s="33"/>
      <c r="BP1085" s="33"/>
      <c r="BQ1085" s="33"/>
      <c r="BR1085" s="33"/>
      <c r="BS1085" s="33"/>
      <c r="BT1085" s="33"/>
      <c r="BU1085" s="33"/>
      <c r="BV1085" s="33"/>
      <c r="BW1085" s="33"/>
      <c r="BX1085" s="33"/>
      <c r="BY1085" s="33"/>
      <c r="BZ1085" s="33"/>
      <c r="CA1085" s="33"/>
      <c r="CB1085" s="33"/>
      <c r="CC1085" s="33"/>
      <c r="CD1085" s="33"/>
      <c r="CE1085" s="33"/>
      <c r="CF1085" s="33"/>
      <c r="CG1085" s="33"/>
      <c r="CH1085" s="33"/>
      <c r="CI1085" s="33"/>
      <c r="CJ1085" s="33"/>
      <c r="CK1085" s="33"/>
      <c r="CL1085" s="33"/>
      <c r="CM1085" s="33"/>
      <c r="CN1085" s="33"/>
      <c r="CO1085" s="33"/>
      <c r="CP1085" s="33"/>
      <c r="CQ1085" s="33"/>
      <c r="CR1085" s="33"/>
      <c r="CS1085" s="33"/>
      <c r="CT1085" s="33"/>
      <c r="CU1085" s="33"/>
      <c r="CV1085" s="33"/>
      <c r="CW1085" s="33"/>
      <c r="CX1085" s="33"/>
      <c r="CY1085" s="33"/>
      <c r="CZ1085" s="33"/>
      <c r="DA1085" s="33"/>
      <c r="DB1085" s="33"/>
      <c r="DC1085" s="33"/>
      <c r="DD1085" s="33"/>
      <c r="DE1085" s="33"/>
      <c r="DF1085" s="33"/>
      <c r="DG1085" s="33"/>
      <c r="DH1085" s="33"/>
      <c r="DI1085" s="33"/>
      <c r="DJ1085" s="33"/>
      <c r="DK1085" s="33"/>
      <c r="DL1085" s="33"/>
      <c r="DM1085" s="33"/>
      <c r="DN1085" s="33"/>
      <c r="DO1085" s="33"/>
      <c r="DP1085" s="33"/>
      <c r="DQ1085" s="33"/>
      <c r="DR1085" s="33"/>
      <c r="DS1085" s="33"/>
      <c r="DT1085" s="33"/>
      <c r="DU1085" s="33"/>
      <c r="DV1085" s="33"/>
      <c r="DW1085" s="33"/>
      <c r="DX1085" s="33"/>
      <c r="DY1085" s="33"/>
      <c r="DZ1085" s="33"/>
      <c r="EA1085" s="33"/>
      <c r="EB1085" s="33"/>
      <c r="EC1085" s="33"/>
      <c r="ED1085" s="33"/>
      <c r="EE1085" s="33"/>
      <c r="EF1085" s="33"/>
      <c r="EG1085" s="33"/>
      <c r="EH1085" s="33"/>
      <c r="EI1085" s="33"/>
      <c r="EJ1085" s="33"/>
      <c r="EK1085" s="33"/>
      <c r="EL1085" s="33"/>
      <c r="EM1085" s="33"/>
      <c r="EN1085" s="33"/>
      <c r="EO1085" s="33"/>
      <c r="EP1085" s="33"/>
      <c r="EQ1085" s="33"/>
      <c r="ER1085" s="33"/>
      <c r="ES1085" s="33"/>
      <c r="ET1085" s="33"/>
      <c r="EU1085" s="33"/>
      <c r="EV1085" s="33"/>
      <c r="EW1085" s="33"/>
      <c r="EX1085" s="33"/>
      <c r="EY1085" s="33"/>
      <c r="EZ1085" s="33"/>
      <c r="FA1085" s="33"/>
      <c r="FB1085" s="33"/>
      <c r="FC1085" s="33"/>
      <c r="FD1085" s="33"/>
      <c r="FE1085" s="33"/>
      <c r="FF1085" s="33"/>
      <c r="FG1085" s="33"/>
      <c r="FH1085" s="33"/>
      <c r="FI1085" s="33"/>
      <c r="FJ1085" s="33"/>
      <c r="FK1085" s="33"/>
      <c r="FL1085" s="33"/>
      <c r="FM1085" s="33"/>
      <c r="FN1085" s="33"/>
      <c r="FO1085" s="33"/>
      <c r="FP1085" s="33"/>
      <c r="FQ1085" s="33"/>
      <c r="FR1085" s="33"/>
      <c r="FS1085" s="33"/>
      <c r="FT1085" s="33"/>
      <c r="FU1085" s="33"/>
      <c r="FV1085" s="33"/>
      <c r="FW1085" s="33"/>
      <c r="FX1085" s="33"/>
      <c r="FY1085" s="33"/>
      <c r="FZ1085" s="33"/>
      <c r="GA1085" s="33"/>
      <c r="GB1085" s="33"/>
      <c r="GC1085" s="33"/>
      <c r="GD1085" s="33"/>
      <c r="GE1085" s="33"/>
      <c r="GF1085" s="33"/>
      <c r="GG1085" s="33"/>
      <c r="GH1085" s="33"/>
      <c r="GI1085" s="33"/>
      <c r="GJ1085" s="33"/>
      <c r="GK1085" s="33"/>
      <c r="GL1085" s="33"/>
      <c r="GM1085" s="33"/>
      <c r="GN1085" s="33"/>
      <c r="GO1085" s="33"/>
      <c r="GP1085" s="33"/>
      <c r="GQ1085" s="33"/>
      <c r="GR1085" s="33"/>
      <c r="GS1085" s="33"/>
      <c r="GT1085" s="33"/>
      <c r="GU1085" s="33"/>
      <c r="GV1085" s="33"/>
      <c r="GW1085" s="33"/>
      <c r="GX1085" s="33"/>
      <c r="GY1085" s="33"/>
      <c r="GZ1085" s="33"/>
      <c r="HA1085" s="33"/>
      <c r="HB1085" s="33"/>
      <c r="HC1085" s="33"/>
      <c r="HD1085" s="33"/>
      <c r="HE1085" s="33"/>
      <c r="HF1085" s="33"/>
      <c r="HG1085" s="33"/>
      <c r="HH1085" s="33"/>
      <c r="HI1085" s="33"/>
      <c r="HJ1085" s="33"/>
      <c r="HK1085" s="33"/>
      <c r="HL1085" s="33"/>
      <c r="HM1085" s="33"/>
      <c r="HN1085" s="33"/>
      <c r="HO1085" s="33"/>
      <c r="HP1085" s="33"/>
      <c r="HQ1085" s="33"/>
      <c r="HR1085" s="33"/>
      <c r="HS1085" s="33"/>
      <c r="HT1085" s="33"/>
      <c r="HU1085" s="33"/>
      <c r="HV1085" s="33"/>
      <c r="HW1085" s="33"/>
      <c r="HX1085" s="33"/>
      <c r="HY1085" s="33"/>
      <c r="HZ1085" s="33"/>
      <c r="IA1085" s="33"/>
      <c r="IB1085" s="33"/>
      <c r="IC1085" s="33"/>
      <c r="ID1085" s="33"/>
      <c r="IE1085" s="33"/>
      <c r="IF1085" s="33"/>
      <c r="IG1085" s="33"/>
      <c r="IH1085" s="33"/>
      <c r="II1085" s="33"/>
      <c r="IJ1085" s="33"/>
      <c r="IK1085" s="33"/>
      <c r="IL1085" s="33"/>
      <c r="IM1085" s="33"/>
      <c r="IN1085" s="33"/>
      <c r="IO1085" s="33"/>
      <c r="IP1085" s="33"/>
      <c r="IQ1085" s="33"/>
    </row>
    <row r="1087" spans="1:251" ht="18.75">
      <c r="A1087" s="32" t="s">
        <v>71</v>
      </c>
      <c r="AW1087" s="34"/>
      <c r="AX1087" s="35"/>
      <c r="AY1087" s="34"/>
    </row>
    <row r="1089" spans="1:113" ht="18.75">
      <c r="B1089" s="109" t="s">
        <v>0</v>
      </c>
      <c r="C1089" s="110"/>
      <c r="D1089" s="110"/>
      <c r="E1089" s="110"/>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c r="AD1089" s="110"/>
      <c r="AE1089" s="110"/>
      <c r="AF1089" s="110"/>
      <c r="AG1089" s="110"/>
      <c r="AH1089" s="110"/>
      <c r="AI1089" s="110"/>
      <c r="AJ1089" s="110"/>
      <c r="AK1089" s="110"/>
      <c r="AL1089" s="110"/>
      <c r="AM1089" s="110"/>
      <c r="AN1089" s="110"/>
      <c r="AO1089" s="110"/>
      <c r="AP1089" s="110"/>
      <c r="AQ1089" s="110"/>
      <c r="AR1089" s="110"/>
      <c r="AS1089" s="110"/>
      <c r="AT1089" s="110"/>
      <c r="AU1089" s="110"/>
      <c r="AV1089" s="110"/>
      <c r="AW1089" s="110"/>
      <c r="AX1089" s="110"/>
    </row>
    <row r="1090" spans="1:113">
      <c r="Z1090" s="36"/>
      <c r="AD1090" s="36"/>
      <c r="AE1090" s="36"/>
      <c r="AF1090" s="36"/>
      <c r="AG1090" s="36"/>
      <c r="AH1090" s="36"/>
      <c r="AI1090" s="36"/>
      <c r="AO1090" s="36"/>
    </row>
    <row r="1091" spans="1:113" ht="13.5" thickBot="1">
      <c r="Z1091" s="36"/>
      <c r="AD1091" s="36"/>
      <c r="AE1091" s="36"/>
      <c r="AF1091" s="36"/>
      <c r="AG1091" s="36"/>
      <c r="AH1091" s="36"/>
      <c r="AI1091" s="36"/>
      <c r="AO1091" s="36"/>
      <c r="DI1091" s="37"/>
    </row>
    <row r="1092" spans="1:113" ht="24.75" customHeight="1" thickBot="1">
      <c r="B1092" s="111" t="s">
        <v>72</v>
      </c>
      <c r="C1092" s="112"/>
      <c r="D1092" s="112"/>
      <c r="E1092" s="112"/>
      <c r="F1092" s="112"/>
      <c r="G1092" s="112"/>
      <c r="H1092" s="113" t="s">
        <v>105</v>
      </c>
      <c r="I1092" s="114"/>
      <c r="J1092" s="114"/>
      <c r="K1092" s="114"/>
      <c r="L1092" s="114"/>
      <c r="M1092" s="114"/>
      <c r="N1092" s="114"/>
      <c r="O1092" s="114"/>
      <c r="P1092" s="114"/>
      <c r="Q1092" s="114"/>
      <c r="R1092" s="114"/>
      <c r="S1092" s="114"/>
      <c r="T1092" s="114"/>
      <c r="U1092" s="114"/>
      <c r="V1092" s="114"/>
      <c r="W1092" s="114"/>
      <c r="X1092" s="114"/>
      <c r="Y1092" s="114"/>
      <c r="Z1092" s="114"/>
      <c r="AA1092" s="114"/>
      <c r="AB1092" s="114"/>
      <c r="AC1092" s="114"/>
      <c r="AD1092" s="114"/>
      <c r="AE1092" s="114"/>
      <c r="AF1092" s="114"/>
      <c r="AG1092" s="114"/>
      <c r="AH1092" s="114"/>
      <c r="AI1092" s="114"/>
      <c r="AJ1092" s="114"/>
      <c r="AK1092" s="114"/>
      <c r="AL1092" s="114"/>
      <c r="AM1092" s="114"/>
      <c r="AN1092" s="114"/>
      <c r="AO1092" s="114"/>
      <c r="AP1092" s="114"/>
      <c r="AQ1092" s="114"/>
      <c r="AR1092" s="114"/>
      <c r="AS1092" s="114"/>
      <c r="AT1092" s="114"/>
      <c r="AU1092" s="114"/>
      <c r="AV1092" s="114"/>
      <c r="AW1092" s="114"/>
      <c r="AX1092" s="115"/>
      <c r="DI1092" s="37"/>
    </row>
    <row r="1093" spans="1:113" ht="14.25">
      <c r="B1093" s="38"/>
      <c r="C1093" s="38"/>
      <c r="D1093" s="38"/>
      <c r="E1093" s="38"/>
      <c r="F1093" s="38"/>
      <c r="G1093" s="38"/>
      <c r="H1093" s="39"/>
      <c r="I1093" s="39"/>
      <c r="J1093" s="39"/>
      <c r="K1093" s="39"/>
      <c r="L1093" s="40"/>
      <c r="M1093" s="40"/>
      <c r="N1093" s="40"/>
      <c r="O1093" s="40"/>
      <c r="P1093" s="39"/>
      <c r="Q1093" s="39"/>
      <c r="R1093" s="39"/>
      <c r="S1093" s="39"/>
      <c r="T1093" s="39"/>
      <c r="U1093" s="39"/>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DI1093" s="37"/>
    </row>
    <row r="1094" spans="1:113" ht="15" thickBot="1">
      <c r="A1094" s="42"/>
      <c r="B1094" s="41" t="s">
        <v>74</v>
      </c>
      <c r="C1094" s="39"/>
      <c r="D1094" s="39"/>
      <c r="E1094" s="39"/>
      <c r="F1094" s="39"/>
      <c r="G1094" s="39"/>
      <c r="H1094" s="39"/>
      <c r="I1094" s="39"/>
      <c r="J1094" s="39"/>
      <c r="K1094" s="39"/>
      <c r="L1094" s="40"/>
      <c r="M1094" s="40"/>
      <c r="N1094" s="40"/>
      <c r="O1094" s="40"/>
      <c r="P1094" s="39"/>
      <c r="Q1094" s="39"/>
      <c r="R1094" s="39"/>
      <c r="S1094" s="39"/>
      <c r="T1094" s="39"/>
      <c r="U1094" s="39"/>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DI1094" s="37"/>
    </row>
    <row r="1095" spans="1:113" ht="14.25">
      <c r="A1095" s="39"/>
      <c r="B1095" s="43"/>
      <c r="C1095" s="38"/>
      <c r="D1095" s="38"/>
      <c r="E1095" s="38"/>
      <c r="F1095" s="38"/>
      <c r="G1095" s="38"/>
      <c r="H1095" s="38"/>
      <c r="I1095" s="38"/>
      <c r="J1095" s="38"/>
      <c r="K1095" s="38"/>
      <c r="L1095" s="44"/>
      <c r="M1095" s="44"/>
      <c r="N1095" s="44"/>
      <c r="O1095" s="44"/>
      <c r="P1095" s="38"/>
      <c r="Q1095" s="38"/>
      <c r="R1095" s="38"/>
      <c r="S1095" s="38"/>
      <c r="T1095" s="38"/>
      <c r="U1095" s="38"/>
      <c r="V1095" s="45"/>
      <c r="W1095" s="45"/>
      <c r="X1095" s="45"/>
      <c r="Y1095" s="45"/>
      <c r="Z1095" s="45"/>
      <c r="AA1095" s="45"/>
      <c r="AB1095" s="45"/>
      <c r="AC1095" s="45"/>
      <c r="AD1095" s="45"/>
      <c r="AE1095" s="45"/>
      <c r="AF1095" s="45"/>
      <c r="AG1095" s="45"/>
      <c r="AH1095" s="45"/>
      <c r="AI1095" s="45"/>
      <c r="AJ1095" s="45"/>
      <c r="AK1095" s="45"/>
      <c r="AL1095" s="45"/>
      <c r="AM1095" s="45"/>
      <c r="AN1095" s="45"/>
      <c r="AO1095" s="45"/>
      <c r="AP1095" s="45"/>
      <c r="AQ1095" s="45"/>
      <c r="AR1095" s="45"/>
      <c r="AS1095" s="45"/>
      <c r="AT1095" s="45"/>
      <c r="AU1095" s="45"/>
      <c r="AV1095" s="45"/>
      <c r="AW1095" s="45"/>
      <c r="AX1095" s="46"/>
    </row>
    <row r="1096" spans="1:113" ht="12" customHeight="1">
      <c r="A1096" s="39"/>
      <c r="B1096" s="116" t="s">
        <v>106</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17"/>
      <c r="AQ1096" s="117"/>
      <c r="AR1096" s="117"/>
      <c r="AS1096" s="117"/>
      <c r="AT1096" s="117"/>
      <c r="AU1096" s="117"/>
      <c r="AV1096" s="117"/>
      <c r="AW1096" s="117"/>
      <c r="AX1096" s="118"/>
    </row>
    <row r="1097" spans="1:113" ht="12" customHeight="1">
      <c r="A1097" s="39"/>
      <c r="B1097" s="116"/>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17"/>
      <c r="AQ1097" s="117"/>
      <c r="AR1097" s="117"/>
      <c r="AS1097" s="117"/>
      <c r="AT1097" s="117"/>
      <c r="AU1097" s="117"/>
      <c r="AV1097" s="117"/>
      <c r="AW1097" s="117"/>
      <c r="AX1097" s="118"/>
    </row>
    <row r="1098" spans="1:113" ht="12" customHeight="1">
      <c r="A1098" s="39"/>
      <c r="B1098" s="116"/>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7"/>
      <c r="AL1098" s="117"/>
      <c r="AM1098" s="117"/>
      <c r="AN1098" s="117"/>
      <c r="AO1098" s="117"/>
      <c r="AP1098" s="117"/>
      <c r="AQ1098" s="117"/>
      <c r="AR1098" s="117"/>
      <c r="AS1098" s="117"/>
      <c r="AT1098" s="117"/>
      <c r="AU1098" s="117"/>
      <c r="AV1098" s="117"/>
      <c r="AW1098" s="117"/>
      <c r="AX1098" s="118"/>
    </row>
    <row r="1099" spans="1:113" ht="12" customHeight="1">
      <c r="A1099" s="39"/>
      <c r="B1099" s="116"/>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7"/>
      <c r="AL1099" s="117"/>
      <c r="AM1099" s="117"/>
      <c r="AN1099" s="117"/>
      <c r="AO1099" s="117"/>
      <c r="AP1099" s="117"/>
      <c r="AQ1099" s="117"/>
      <c r="AR1099" s="117"/>
      <c r="AS1099" s="117"/>
      <c r="AT1099" s="117"/>
      <c r="AU1099" s="117"/>
      <c r="AV1099" s="117"/>
      <c r="AW1099" s="117"/>
      <c r="AX1099" s="118"/>
    </row>
    <row r="1100" spans="1:113" ht="12" customHeight="1">
      <c r="A1100" s="39"/>
      <c r="B1100" s="116"/>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17"/>
      <c r="AQ1100" s="117"/>
      <c r="AR1100" s="117"/>
      <c r="AS1100" s="117"/>
      <c r="AT1100" s="117"/>
      <c r="AU1100" s="117"/>
      <c r="AV1100" s="117"/>
      <c r="AW1100" s="117"/>
      <c r="AX1100" s="118"/>
    </row>
    <row r="1101" spans="1:113" ht="12" customHeight="1">
      <c r="A1101" s="39"/>
      <c r="B1101" s="116"/>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17"/>
      <c r="AQ1101" s="117"/>
      <c r="AR1101" s="117"/>
      <c r="AS1101" s="117"/>
      <c r="AT1101" s="117"/>
      <c r="AU1101" s="117"/>
      <c r="AV1101" s="117"/>
      <c r="AW1101" s="117"/>
      <c r="AX1101" s="118"/>
      <c r="BC1101" s="47"/>
    </row>
    <row r="1102" spans="1:113" ht="12" customHeight="1">
      <c r="A1102" s="39"/>
      <c r="B1102" s="116"/>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17"/>
      <c r="AQ1102" s="117"/>
      <c r="AR1102" s="117"/>
      <c r="AS1102" s="117"/>
      <c r="AT1102" s="117"/>
      <c r="AU1102" s="117"/>
      <c r="AV1102" s="117"/>
      <c r="AW1102" s="117"/>
      <c r="AX1102" s="118"/>
    </row>
    <row r="1103" spans="1:113" ht="12" customHeight="1">
      <c r="A1103" s="39"/>
      <c r="B1103" s="116"/>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117"/>
      <c r="AS1103" s="117"/>
      <c r="AT1103" s="117"/>
      <c r="AU1103" s="117"/>
      <c r="AV1103" s="117"/>
      <c r="AW1103" s="117"/>
      <c r="AX1103" s="118"/>
    </row>
    <row r="1104" spans="1:113" ht="12" customHeight="1">
      <c r="A1104" s="39"/>
      <c r="B1104" s="116"/>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117"/>
      <c r="AS1104" s="117"/>
      <c r="AT1104" s="117"/>
      <c r="AU1104" s="117"/>
      <c r="AV1104" s="117"/>
      <c r="AW1104" s="117"/>
      <c r="AX1104" s="118"/>
    </row>
    <row r="1105" spans="1:113" ht="15" thickBot="1">
      <c r="A1105" s="48"/>
      <c r="B1105" s="49"/>
      <c r="C1105" s="50"/>
      <c r="D1105" s="50"/>
      <c r="E1105" s="50"/>
      <c r="F1105" s="50"/>
      <c r="G1105" s="50"/>
      <c r="H1105" s="50"/>
      <c r="I1105" s="50"/>
      <c r="J1105" s="50"/>
      <c r="K1105" s="50"/>
      <c r="L1105" s="50"/>
      <c r="M1105" s="50"/>
      <c r="N1105" s="50"/>
      <c r="O1105" s="50"/>
      <c r="P1105" s="50"/>
      <c r="Q1105" s="50"/>
      <c r="R1105" s="50"/>
      <c r="S1105" s="50"/>
      <c r="T1105" s="50"/>
      <c r="U1105" s="50"/>
      <c r="V1105" s="50"/>
      <c r="W1105" s="50"/>
      <c r="X1105" s="50"/>
      <c r="Y1105" s="50"/>
      <c r="Z1105" s="50"/>
      <c r="AA1105" s="50"/>
      <c r="AB1105" s="50"/>
      <c r="AC1105" s="50"/>
      <c r="AD1105" s="50"/>
      <c r="AE1105" s="50"/>
      <c r="AF1105" s="50"/>
      <c r="AG1105" s="50"/>
      <c r="AH1105" s="50"/>
      <c r="AI1105" s="50"/>
      <c r="AJ1105" s="50"/>
      <c r="AK1105" s="50"/>
      <c r="AL1105" s="50"/>
      <c r="AM1105" s="50"/>
      <c r="AN1105" s="50"/>
      <c r="AO1105" s="50"/>
      <c r="AP1105" s="50"/>
      <c r="AQ1105" s="50"/>
      <c r="AR1105" s="50"/>
      <c r="AS1105" s="50"/>
      <c r="AT1105" s="50"/>
      <c r="AU1105" s="50"/>
      <c r="AV1105" s="50"/>
      <c r="AW1105" s="50"/>
      <c r="AX1105" s="51"/>
    </row>
    <row r="1106" spans="1:113">
      <c r="B1106" s="52"/>
    </row>
    <row r="1107" spans="1:113" ht="15" thickBot="1">
      <c r="A1107" s="42"/>
      <c r="B1107" s="41" t="s">
        <v>75</v>
      </c>
      <c r="C1107" s="39"/>
      <c r="D1107" s="39"/>
      <c r="E1107" s="39"/>
      <c r="F1107" s="39"/>
      <c r="G1107" s="39"/>
      <c r="H1107" s="39"/>
      <c r="I1107" s="39"/>
      <c r="J1107" s="39"/>
      <c r="K1107" s="39"/>
      <c r="L1107" s="40"/>
      <c r="M1107" s="40"/>
      <c r="N1107" s="40"/>
      <c r="O1107" s="40"/>
      <c r="P1107" s="39"/>
      <c r="Q1107" s="39"/>
      <c r="R1107" s="39"/>
      <c r="S1107" s="39"/>
      <c r="T1107" s="39"/>
      <c r="U1107" s="39"/>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c r="DI1107" s="37"/>
    </row>
    <row r="1108" spans="1:113" ht="14.25">
      <c r="A1108" s="39"/>
      <c r="B1108" s="43"/>
      <c r="C1108" s="38"/>
      <c r="D1108" s="38"/>
      <c r="E1108" s="38"/>
      <c r="F1108" s="38"/>
      <c r="G1108" s="38"/>
      <c r="H1108" s="38"/>
      <c r="I1108" s="38"/>
      <c r="J1108" s="38"/>
      <c r="K1108" s="38"/>
      <c r="L1108" s="44"/>
      <c r="M1108" s="44"/>
      <c r="N1108" s="44"/>
      <c r="O1108" s="44"/>
      <c r="P1108" s="38"/>
      <c r="Q1108" s="38"/>
      <c r="R1108" s="38"/>
      <c r="S1108" s="38"/>
      <c r="T1108" s="38"/>
      <c r="U1108" s="38"/>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c r="AS1108" s="45"/>
      <c r="AT1108" s="45"/>
      <c r="AU1108" s="45"/>
      <c r="AV1108" s="45"/>
      <c r="AW1108" s="45"/>
      <c r="AX1108" s="46"/>
    </row>
    <row r="1109" spans="1:113" ht="12" customHeight="1">
      <c r="A1109" s="39"/>
      <c r="B1109" s="116" t="s">
        <v>107</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7"/>
      <c r="AN1109" s="117"/>
      <c r="AO1109" s="117"/>
      <c r="AP1109" s="117"/>
      <c r="AQ1109" s="117"/>
      <c r="AR1109" s="117"/>
      <c r="AS1109" s="117"/>
      <c r="AT1109" s="117"/>
      <c r="AU1109" s="117"/>
      <c r="AV1109" s="117"/>
      <c r="AW1109" s="117"/>
      <c r="AX1109" s="118"/>
    </row>
    <row r="1110" spans="1:113" ht="12" customHeight="1">
      <c r="A1110" s="39"/>
      <c r="B1110" s="116"/>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17"/>
      <c r="AQ1110" s="117"/>
      <c r="AR1110" s="117"/>
      <c r="AS1110" s="117"/>
      <c r="AT1110" s="117"/>
      <c r="AU1110" s="117"/>
      <c r="AV1110" s="117"/>
      <c r="AW1110" s="117"/>
      <c r="AX1110" s="118"/>
    </row>
    <row r="1111" spans="1:113" ht="12" customHeight="1">
      <c r="A1111" s="39"/>
      <c r="B1111" s="116"/>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7"/>
      <c r="AL1111" s="117"/>
      <c r="AM1111" s="117"/>
      <c r="AN1111" s="117"/>
      <c r="AO1111" s="117"/>
      <c r="AP1111" s="117"/>
      <c r="AQ1111" s="117"/>
      <c r="AR1111" s="117"/>
      <c r="AS1111" s="117"/>
      <c r="AT1111" s="117"/>
      <c r="AU1111" s="117"/>
      <c r="AV1111" s="117"/>
      <c r="AW1111" s="117"/>
      <c r="AX1111" s="118"/>
    </row>
    <row r="1112" spans="1:113" ht="12" customHeight="1">
      <c r="A1112" s="39"/>
      <c r="B1112" s="116"/>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7"/>
      <c r="AL1112" s="117"/>
      <c r="AM1112" s="117"/>
      <c r="AN1112" s="117"/>
      <c r="AO1112" s="117"/>
      <c r="AP1112" s="117"/>
      <c r="AQ1112" s="117"/>
      <c r="AR1112" s="117"/>
      <c r="AS1112" s="117"/>
      <c r="AT1112" s="117"/>
      <c r="AU1112" s="117"/>
      <c r="AV1112" s="117"/>
      <c r="AW1112" s="117"/>
      <c r="AX1112" s="118"/>
    </row>
    <row r="1113" spans="1:113" ht="12" customHeight="1">
      <c r="A1113" s="39"/>
      <c r="B1113" s="116"/>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7"/>
      <c r="AL1113" s="117"/>
      <c r="AM1113" s="117"/>
      <c r="AN1113" s="117"/>
      <c r="AO1113" s="117"/>
      <c r="AP1113" s="117"/>
      <c r="AQ1113" s="117"/>
      <c r="AR1113" s="117"/>
      <c r="AS1113" s="117"/>
      <c r="AT1113" s="117"/>
      <c r="AU1113" s="117"/>
      <c r="AV1113" s="117"/>
      <c r="AW1113" s="117"/>
      <c r="AX1113" s="118"/>
      <c r="BC1113" s="47"/>
    </row>
    <row r="1114" spans="1:113" ht="12" customHeight="1">
      <c r="A1114" s="39"/>
      <c r="B1114" s="116"/>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7"/>
      <c r="AL1114" s="117"/>
      <c r="AM1114" s="117"/>
      <c r="AN1114" s="117"/>
      <c r="AO1114" s="117"/>
      <c r="AP1114" s="117"/>
      <c r="AQ1114" s="117"/>
      <c r="AR1114" s="117"/>
      <c r="AS1114" s="117"/>
      <c r="AT1114" s="117"/>
      <c r="AU1114" s="117"/>
      <c r="AV1114" s="117"/>
      <c r="AW1114" s="117"/>
      <c r="AX1114" s="118"/>
    </row>
    <row r="1115" spans="1:113" ht="12" customHeight="1">
      <c r="A1115" s="39"/>
      <c r="B1115" s="116"/>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7"/>
      <c r="AL1115" s="117"/>
      <c r="AM1115" s="117"/>
      <c r="AN1115" s="117"/>
      <c r="AO1115" s="117"/>
      <c r="AP1115" s="117"/>
      <c r="AQ1115" s="117"/>
      <c r="AR1115" s="117"/>
      <c r="AS1115" s="117"/>
      <c r="AT1115" s="117"/>
      <c r="AU1115" s="117"/>
      <c r="AV1115" s="117"/>
      <c r="AW1115" s="117"/>
      <c r="AX1115" s="118"/>
    </row>
    <row r="1116" spans="1:113" ht="12" customHeight="1">
      <c r="A1116" s="39"/>
      <c r="B1116" s="116"/>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17"/>
      <c r="AQ1116" s="117"/>
      <c r="AR1116" s="117"/>
      <c r="AS1116" s="117"/>
      <c r="AT1116" s="117"/>
      <c r="AU1116" s="117"/>
      <c r="AV1116" s="117"/>
      <c r="AW1116" s="117"/>
      <c r="AX1116" s="118"/>
    </row>
    <row r="1117" spans="1:113" ht="15" thickBot="1">
      <c r="A1117" s="48"/>
      <c r="B1117" s="49"/>
      <c r="C1117" s="50"/>
      <c r="D1117" s="50"/>
      <c r="E1117" s="50"/>
      <c r="F1117" s="50"/>
      <c r="G1117" s="50"/>
      <c r="H1117" s="50"/>
      <c r="I1117" s="50"/>
      <c r="J1117" s="50"/>
      <c r="K1117" s="50"/>
      <c r="L1117" s="50"/>
      <c r="M1117" s="50"/>
      <c r="N1117" s="50"/>
      <c r="O1117" s="50"/>
      <c r="P1117" s="50"/>
      <c r="Q1117" s="50"/>
      <c r="R1117" s="50"/>
      <c r="S1117" s="50"/>
      <c r="T1117" s="50"/>
      <c r="U1117" s="50"/>
      <c r="V1117" s="50"/>
      <c r="W1117" s="50"/>
      <c r="X1117" s="50"/>
      <c r="Y1117" s="50"/>
      <c r="Z1117" s="50"/>
      <c r="AA1117" s="50"/>
      <c r="AB1117" s="50"/>
      <c r="AC1117" s="50"/>
      <c r="AD1117" s="50"/>
      <c r="AE1117" s="50"/>
      <c r="AF1117" s="50"/>
      <c r="AG1117" s="50"/>
      <c r="AH1117" s="50"/>
      <c r="AI1117" s="50"/>
      <c r="AJ1117" s="50"/>
      <c r="AK1117" s="50"/>
      <c r="AL1117" s="50"/>
      <c r="AM1117" s="50"/>
      <c r="AN1117" s="50"/>
      <c r="AO1117" s="50"/>
      <c r="AP1117" s="50"/>
      <c r="AQ1117" s="50"/>
      <c r="AR1117" s="50"/>
      <c r="AS1117" s="50"/>
      <c r="AT1117" s="50"/>
      <c r="AU1117" s="50"/>
      <c r="AV1117" s="50"/>
      <c r="AW1117" s="50"/>
      <c r="AX1117" s="51"/>
    </row>
    <row r="1118" spans="1:113">
      <c r="B1118" s="52"/>
    </row>
    <row r="1119" spans="1:113" ht="14.25">
      <c r="B1119" s="41" t="s">
        <v>77</v>
      </c>
      <c r="C1119" s="39"/>
      <c r="D1119" s="39"/>
      <c r="E1119" s="39"/>
      <c r="F1119" s="39"/>
      <c r="G1119" s="39"/>
      <c r="H1119" s="39"/>
      <c r="I1119" s="39"/>
      <c r="J1119" s="39"/>
      <c r="K1119" s="39"/>
      <c r="L1119" s="40"/>
      <c r="M1119" s="40"/>
      <c r="N1119" s="40"/>
      <c r="O1119" s="40"/>
      <c r="P1119" s="39"/>
      <c r="Q1119" s="39"/>
      <c r="R1119" s="39"/>
      <c r="S1119" s="39"/>
      <c r="T1119" s="39"/>
      <c r="U1119" s="39"/>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row>
    <row r="1120" spans="1:113" ht="15" thickBot="1">
      <c r="B1120" s="39"/>
      <c r="C1120" s="39"/>
      <c r="D1120" s="39"/>
      <c r="E1120" s="39"/>
      <c r="F1120" s="39"/>
      <c r="G1120" s="39"/>
      <c r="H1120" s="39"/>
      <c r="I1120" s="39"/>
      <c r="J1120" s="39"/>
      <c r="K1120" s="39"/>
      <c r="L1120" s="40"/>
      <c r="M1120" s="40"/>
      <c r="N1120" s="40"/>
      <c r="O1120" s="40"/>
      <c r="P1120" s="39"/>
      <c r="Q1120" s="39"/>
      <c r="R1120" s="39"/>
      <c r="S1120" s="39"/>
      <c r="T1120" s="39"/>
      <c r="U1120" s="39"/>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53" t="s">
        <v>78</v>
      </c>
    </row>
    <row r="1121" spans="1:251" s="47" customFormat="1" ht="13.5" customHeight="1">
      <c r="A1121" s="39"/>
      <c r="B1121" s="119" t="s">
        <v>79</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1"/>
      <c r="AA1121" s="125" t="s">
        <v>80</v>
      </c>
      <c r="AB1121" s="120"/>
      <c r="AC1121" s="120"/>
      <c r="AD1121" s="120"/>
      <c r="AE1121" s="120"/>
      <c r="AF1121" s="120"/>
      <c r="AG1121" s="120"/>
      <c r="AH1121" s="120"/>
      <c r="AI1121" s="121"/>
      <c r="AJ1121" s="125" t="s">
        <v>81</v>
      </c>
      <c r="AK1121" s="120"/>
      <c r="AL1121" s="120"/>
      <c r="AM1121" s="120"/>
      <c r="AN1121" s="120"/>
      <c r="AO1121" s="120"/>
      <c r="AP1121" s="120"/>
      <c r="AQ1121" s="120"/>
      <c r="AR1121" s="121"/>
      <c r="AS1121" s="125" t="s">
        <v>82</v>
      </c>
      <c r="AT1121" s="120"/>
      <c r="AU1121" s="120"/>
      <c r="AV1121" s="120"/>
      <c r="AW1121" s="120"/>
      <c r="AX1121" s="127"/>
      <c r="AY1121" s="33"/>
      <c r="AZ1121" s="33"/>
      <c r="BA1121" s="33"/>
      <c r="BB1121" s="33"/>
      <c r="BC1121" s="33"/>
      <c r="BD1121" s="33"/>
      <c r="BE1121" s="33"/>
      <c r="BF1121" s="33"/>
      <c r="BG1121" s="33"/>
      <c r="BH1121" s="33"/>
      <c r="BI1121" s="33"/>
      <c r="BJ1121" s="33"/>
      <c r="BK1121" s="33"/>
      <c r="BL1121" s="33"/>
      <c r="BM1121" s="33"/>
      <c r="BN1121" s="33"/>
      <c r="BO1121" s="33"/>
      <c r="BP1121" s="33"/>
      <c r="BQ1121" s="33"/>
      <c r="BR1121" s="33"/>
      <c r="BS1121" s="33"/>
      <c r="BT1121" s="33"/>
      <c r="BU1121" s="33"/>
      <c r="BV1121" s="33"/>
      <c r="BW1121" s="33"/>
      <c r="BX1121" s="33"/>
      <c r="BY1121" s="33"/>
      <c r="BZ1121" s="33"/>
      <c r="CA1121" s="33"/>
      <c r="CB1121" s="33"/>
      <c r="CC1121" s="33"/>
      <c r="CD1121" s="33"/>
      <c r="CE1121" s="33"/>
      <c r="CF1121" s="33"/>
      <c r="CG1121" s="33"/>
      <c r="CH1121" s="33"/>
      <c r="CI1121" s="33"/>
      <c r="CJ1121" s="33"/>
      <c r="CK1121" s="33"/>
      <c r="CL1121" s="33"/>
      <c r="CM1121" s="33"/>
      <c r="CN1121" s="33"/>
      <c r="CO1121" s="33"/>
      <c r="CP1121" s="33"/>
      <c r="CQ1121" s="33"/>
      <c r="CR1121" s="33"/>
      <c r="CS1121" s="33"/>
      <c r="CT1121" s="33"/>
      <c r="CU1121" s="33"/>
      <c r="CV1121" s="33"/>
      <c r="CW1121" s="33"/>
      <c r="CX1121" s="33"/>
      <c r="CY1121" s="33"/>
      <c r="CZ1121" s="33"/>
      <c r="DA1121" s="33"/>
      <c r="DB1121" s="33"/>
      <c r="DC1121" s="33"/>
      <c r="DD1121" s="33"/>
      <c r="DE1121" s="33"/>
      <c r="DF1121" s="33"/>
      <c r="DG1121" s="33"/>
      <c r="DH1121" s="33"/>
      <c r="DI1121" s="33"/>
      <c r="DJ1121" s="33"/>
      <c r="DK1121" s="33"/>
      <c r="DL1121" s="33"/>
      <c r="DM1121" s="33"/>
      <c r="DN1121" s="33"/>
      <c r="DO1121" s="33"/>
      <c r="DP1121" s="33"/>
      <c r="DQ1121" s="33"/>
      <c r="DR1121" s="33"/>
      <c r="DS1121" s="33"/>
      <c r="DT1121" s="33"/>
      <c r="DU1121" s="33"/>
      <c r="DV1121" s="33"/>
      <c r="DW1121" s="33"/>
      <c r="DX1121" s="33"/>
      <c r="DY1121" s="33"/>
      <c r="DZ1121" s="33"/>
      <c r="EA1121" s="33"/>
      <c r="EB1121" s="33"/>
      <c r="EC1121" s="33"/>
      <c r="ED1121" s="33"/>
      <c r="EE1121" s="33"/>
      <c r="EF1121" s="33"/>
      <c r="EG1121" s="33"/>
      <c r="EH1121" s="33"/>
      <c r="EI1121" s="33"/>
      <c r="EJ1121" s="33"/>
      <c r="EK1121" s="33"/>
      <c r="EL1121" s="33"/>
      <c r="EM1121" s="33"/>
      <c r="EN1121" s="33"/>
      <c r="EO1121" s="33"/>
      <c r="EP1121" s="33"/>
      <c r="EQ1121" s="33"/>
      <c r="ER1121" s="33"/>
      <c r="ES1121" s="33"/>
      <c r="ET1121" s="33"/>
      <c r="EU1121" s="33"/>
      <c r="EV1121" s="33"/>
      <c r="EW1121" s="33"/>
      <c r="EX1121" s="33"/>
      <c r="EY1121" s="33"/>
      <c r="EZ1121" s="33"/>
      <c r="FA1121" s="33"/>
      <c r="FB1121" s="33"/>
      <c r="FC1121" s="33"/>
      <c r="FD1121" s="33"/>
      <c r="FE1121" s="33"/>
      <c r="FF1121" s="33"/>
      <c r="FG1121" s="33"/>
      <c r="FH1121" s="33"/>
      <c r="FI1121" s="33"/>
      <c r="FJ1121" s="33"/>
      <c r="FK1121" s="33"/>
      <c r="FL1121" s="33"/>
      <c r="FM1121" s="33"/>
      <c r="FN1121" s="33"/>
      <c r="FO1121" s="33"/>
      <c r="FP1121" s="33"/>
      <c r="FQ1121" s="33"/>
      <c r="FR1121" s="33"/>
      <c r="FS1121" s="33"/>
      <c r="FT1121" s="33"/>
      <c r="FU1121" s="33"/>
      <c r="FV1121" s="33"/>
      <c r="FW1121" s="33"/>
      <c r="FX1121" s="33"/>
      <c r="FY1121" s="33"/>
      <c r="FZ1121" s="33"/>
      <c r="GA1121" s="33"/>
      <c r="GB1121" s="33"/>
      <c r="GC1121" s="33"/>
      <c r="GD1121" s="33"/>
      <c r="GE1121" s="33"/>
      <c r="GF1121" s="33"/>
      <c r="GG1121" s="33"/>
      <c r="GH1121" s="33"/>
      <c r="GI1121" s="33"/>
      <c r="GJ1121" s="33"/>
      <c r="GK1121" s="33"/>
      <c r="GL1121" s="33"/>
      <c r="GM1121" s="33"/>
      <c r="GN1121" s="33"/>
      <c r="GO1121" s="33"/>
      <c r="GP1121" s="33"/>
      <c r="GQ1121" s="33"/>
      <c r="GR1121" s="33"/>
      <c r="GS1121" s="33"/>
      <c r="GT1121" s="33"/>
      <c r="GU1121" s="33"/>
      <c r="GV1121" s="33"/>
      <c r="GW1121" s="33"/>
      <c r="GX1121" s="33"/>
      <c r="GY1121" s="33"/>
      <c r="GZ1121" s="33"/>
      <c r="HA1121" s="33"/>
      <c r="HB1121" s="33"/>
      <c r="HC1121" s="33"/>
      <c r="HD1121" s="33"/>
      <c r="HE1121" s="33"/>
      <c r="HF1121" s="33"/>
      <c r="HG1121" s="33"/>
      <c r="HH1121" s="33"/>
      <c r="HI1121" s="33"/>
      <c r="HJ1121" s="33"/>
      <c r="HK1121" s="33"/>
      <c r="HL1121" s="33"/>
      <c r="HM1121" s="33"/>
      <c r="HN1121" s="33"/>
      <c r="HO1121" s="33"/>
      <c r="HP1121" s="33"/>
      <c r="HQ1121" s="33"/>
      <c r="HR1121" s="33"/>
      <c r="HS1121" s="33"/>
      <c r="HT1121" s="33"/>
      <c r="HU1121" s="33"/>
      <c r="HV1121" s="33"/>
      <c r="HW1121" s="33"/>
      <c r="HX1121" s="33"/>
      <c r="HY1121" s="33"/>
      <c r="HZ1121" s="33"/>
      <c r="IA1121" s="33"/>
      <c r="IB1121" s="33"/>
      <c r="IC1121" s="33"/>
      <c r="ID1121" s="33"/>
      <c r="IE1121" s="33"/>
      <c r="IF1121" s="33"/>
      <c r="IG1121" s="33"/>
      <c r="IH1121" s="33"/>
      <c r="II1121" s="33"/>
      <c r="IJ1121" s="33"/>
      <c r="IK1121" s="33"/>
      <c r="IL1121" s="33"/>
      <c r="IM1121" s="33"/>
      <c r="IN1121" s="33"/>
      <c r="IO1121" s="33"/>
      <c r="IP1121" s="33"/>
      <c r="IQ1121" s="33"/>
    </row>
    <row r="1122" spans="1:251" s="47" customFormat="1" ht="13.5">
      <c r="A1122" s="39"/>
      <c r="B1122" s="122"/>
      <c r="C1122" s="123"/>
      <c r="D1122" s="123"/>
      <c r="E1122" s="123"/>
      <c r="F1122" s="123"/>
      <c r="G1122" s="123"/>
      <c r="H1122" s="123"/>
      <c r="I1122" s="123"/>
      <c r="J1122" s="123"/>
      <c r="K1122" s="123"/>
      <c r="L1122" s="123"/>
      <c r="M1122" s="123"/>
      <c r="N1122" s="123"/>
      <c r="O1122" s="123"/>
      <c r="P1122" s="123"/>
      <c r="Q1122" s="123"/>
      <c r="R1122" s="123"/>
      <c r="S1122" s="123"/>
      <c r="T1122" s="123"/>
      <c r="U1122" s="123"/>
      <c r="V1122" s="123"/>
      <c r="W1122" s="123"/>
      <c r="X1122" s="123"/>
      <c r="Y1122" s="123"/>
      <c r="Z1122" s="124"/>
      <c r="AA1122" s="126"/>
      <c r="AB1122" s="123"/>
      <c r="AC1122" s="123"/>
      <c r="AD1122" s="123"/>
      <c r="AE1122" s="123"/>
      <c r="AF1122" s="123"/>
      <c r="AG1122" s="123"/>
      <c r="AH1122" s="123"/>
      <c r="AI1122" s="124"/>
      <c r="AJ1122" s="126"/>
      <c r="AK1122" s="123"/>
      <c r="AL1122" s="123"/>
      <c r="AM1122" s="123"/>
      <c r="AN1122" s="123"/>
      <c r="AO1122" s="123"/>
      <c r="AP1122" s="123"/>
      <c r="AQ1122" s="123"/>
      <c r="AR1122" s="124"/>
      <c r="AS1122" s="126"/>
      <c r="AT1122" s="123"/>
      <c r="AU1122" s="123"/>
      <c r="AV1122" s="123"/>
      <c r="AW1122" s="123"/>
      <c r="AX1122" s="128"/>
      <c r="AY1122" s="33"/>
      <c r="AZ1122" s="33"/>
      <c r="BA1122" s="33"/>
      <c r="BB1122" s="54"/>
      <c r="BC1122" s="55"/>
      <c r="BE1122" s="33"/>
      <c r="BF1122" s="33"/>
      <c r="BG1122" s="33"/>
      <c r="BH1122" s="33"/>
      <c r="BI1122" s="33"/>
      <c r="BJ1122" s="33"/>
      <c r="BK1122" s="33"/>
      <c r="BL1122" s="33"/>
      <c r="BM1122" s="33"/>
      <c r="BN1122" s="33"/>
      <c r="BO1122" s="33"/>
      <c r="BP1122" s="33"/>
      <c r="BQ1122" s="33"/>
      <c r="BR1122" s="33"/>
      <c r="BS1122" s="33"/>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c r="CQ1122" s="33"/>
      <c r="CR1122" s="33"/>
      <c r="CS1122" s="33"/>
      <c r="CT1122" s="33"/>
      <c r="CU1122" s="33"/>
      <c r="CV1122" s="33"/>
      <c r="CW1122" s="33"/>
      <c r="CX1122" s="33"/>
      <c r="CY1122" s="33"/>
      <c r="CZ1122" s="33"/>
      <c r="DA1122" s="33"/>
      <c r="DB1122" s="33"/>
      <c r="DC1122" s="33"/>
      <c r="DD1122" s="33"/>
      <c r="DE1122" s="33"/>
      <c r="DF1122" s="33"/>
      <c r="DG1122" s="33"/>
      <c r="DH1122" s="33"/>
      <c r="DI1122" s="33"/>
      <c r="DJ1122" s="33"/>
      <c r="DK1122" s="33"/>
      <c r="DL1122" s="33"/>
      <c r="DM1122" s="33"/>
      <c r="DN1122" s="33"/>
      <c r="DO1122" s="33"/>
      <c r="DP1122" s="33"/>
      <c r="DQ1122" s="33"/>
      <c r="DR1122" s="33"/>
      <c r="DS1122" s="33"/>
      <c r="DT1122" s="33"/>
      <c r="DU1122" s="33"/>
      <c r="DV1122" s="33"/>
      <c r="DW1122" s="33"/>
      <c r="DX1122" s="33"/>
      <c r="DY1122" s="33"/>
      <c r="DZ1122" s="33"/>
      <c r="EA1122" s="33"/>
      <c r="EB1122" s="33"/>
      <c r="EC1122" s="33"/>
      <c r="ED1122" s="33"/>
      <c r="EE1122" s="33"/>
      <c r="EF1122" s="33"/>
      <c r="EG1122" s="33"/>
      <c r="EH1122" s="33"/>
      <c r="EI1122" s="33"/>
      <c r="EJ1122" s="33"/>
      <c r="EK1122" s="33"/>
      <c r="EL1122" s="33"/>
      <c r="EM1122" s="33"/>
      <c r="EN1122" s="33"/>
      <c r="EO1122" s="33"/>
      <c r="EP1122" s="33"/>
      <c r="EQ1122" s="33"/>
      <c r="ER1122" s="33"/>
      <c r="ES1122" s="33"/>
      <c r="ET1122" s="33"/>
      <c r="EU1122" s="33"/>
      <c r="EV1122" s="33"/>
      <c r="EW1122" s="33"/>
      <c r="EX1122" s="33"/>
      <c r="EY1122" s="33"/>
      <c r="EZ1122" s="33"/>
      <c r="FA1122" s="33"/>
      <c r="FB1122" s="33"/>
      <c r="FC1122" s="33"/>
      <c r="FD1122" s="33"/>
      <c r="FE1122" s="33"/>
      <c r="FF1122" s="33"/>
      <c r="FG1122" s="33"/>
      <c r="FH1122" s="33"/>
      <c r="FI1122" s="33"/>
      <c r="FJ1122" s="33"/>
      <c r="FK1122" s="33"/>
      <c r="FL1122" s="33"/>
      <c r="FM1122" s="33"/>
      <c r="FN1122" s="33"/>
      <c r="FO1122" s="33"/>
      <c r="FP1122" s="33"/>
      <c r="FQ1122" s="33"/>
      <c r="FR1122" s="33"/>
      <c r="FS1122" s="33"/>
      <c r="FT1122" s="33"/>
      <c r="FU1122" s="33"/>
      <c r="FV1122" s="33"/>
      <c r="FW1122" s="33"/>
      <c r="FX1122" s="33"/>
      <c r="FY1122" s="33"/>
      <c r="FZ1122" s="33"/>
      <c r="GA1122" s="33"/>
      <c r="GB1122" s="33"/>
      <c r="GC1122" s="33"/>
      <c r="GD1122" s="33"/>
      <c r="GE1122" s="33"/>
      <c r="GF1122" s="33"/>
      <c r="GG1122" s="33"/>
      <c r="GH1122" s="33"/>
      <c r="GI1122" s="33"/>
      <c r="GJ1122" s="33"/>
      <c r="GK1122" s="33"/>
      <c r="GL1122" s="33"/>
      <c r="GM1122" s="33"/>
      <c r="GN1122" s="33"/>
      <c r="GO1122" s="33"/>
      <c r="GP1122" s="33"/>
      <c r="GQ1122" s="33"/>
      <c r="GR1122" s="33"/>
      <c r="GS1122" s="33"/>
      <c r="GT1122" s="33"/>
      <c r="GU1122" s="33"/>
      <c r="GV1122" s="33"/>
      <c r="GW1122" s="33"/>
      <c r="GX1122" s="33"/>
      <c r="GY1122" s="33"/>
      <c r="GZ1122" s="33"/>
      <c r="HA1122" s="33"/>
      <c r="HB1122" s="33"/>
      <c r="HC1122" s="33"/>
      <c r="HD1122" s="33"/>
      <c r="HE1122" s="33"/>
      <c r="HF1122" s="33"/>
      <c r="HG1122" s="33"/>
      <c r="HH1122" s="33"/>
      <c r="HI1122" s="33"/>
      <c r="HJ1122" s="33"/>
      <c r="HK1122" s="33"/>
      <c r="HL1122" s="33"/>
      <c r="HM1122" s="33"/>
      <c r="HN1122" s="33"/>
      <c r="HO1122" s="33"/>
      <c r="HP1122" s="33"/>
      <c r="HQ1122" s="33"/>
      <c r="HR1122" s="33"/>
      <c r="HS1122" s="33"/>
      <c r="HT1122" s="33"/>
      <c r="HU1122" s="33"/>
      <c r="HV1122" s="33"/>
      <c r="HW1122" s="33"/>
      <c r="HX1122" s="33"/>
      <c r="HY1122" s="33"/>
      <c r="HZ1122" s="33"/>
      <c r="IA1122" s="33"/>
      <c r="IB1122" s="33"/>
      <c r="IC1122" s="33"/>
      <c r="ID1122" s="33"/>
      <c r="IE1122" s="33"/>
      <c r="IF1122" s="33"/>
      <c r="IG1122" s="33"/>
      <c r="IH1122" s="33"/>
      <c r="II1122" s="33"/>
      <c r="IJ1122" s="33"/>
      <c r="IK1122" s="33"/>
      <c r="IL1122" s="33"/>
      <c r="IM1122" s="33"/>
      <c r="IN1122" s="33"/>
      <c r="IO1122" s="33"/>
      <c r="IP1122" s="33"/>
      <c r="IQ1122" s="33"/>
    </row>
    <row r="1123" spans="1:251" s="47" customFormat="1" ht="18.75" customHeight="1">
      <c r="A1123" s="39"/>
      <c r="B1123" s="56"/>
      <c r="C1123" s="91" t="s">
        <v>108</v>
      </c>
      <c r="D1123" s="92"/>
      <c r="E1123" s="92"/>
      <c r="F1123" s="92"/>
      <c r="G1123" s="92"/>
      <c r="H1123" s="92"/>
      <c r="I1123" s="92"/>
      <c r="J1123" s="92"/>
      <c r="K1123" s="92"/>
      <c r="L1123" s="92"/>
      <c r="M1123" s="92"/>
      <c r="N1123" s="92"/>
      <c r="O1123" s="92"/>
      <c r="P1123" s="92"/>
      <c r="Q1123" s="92"/>
      <c r="R1123" s="92"/>
      <c r="S1123" s="92"/>
      <c r="T1123" s="92"/>
      <c r="U1123" s="92"/>
      <c r="V1123" s="92"/>
      <c r="W1123" s="92"/>
      <c r="X1123" s="92"/>
      <c r="Y1123" s="92"/>
      <c r="Z1123" s="93"/>
      <c r="AA1123" s="94">
        <v>0</v>
      </c>
      <c r="AB1123" s="95"/>
      <c r="AC1123" s="95"/>
      <c r="AD1123" s="95"/>
      <c r="AE1123" s="95"/>
      <c r="AF1123" s="95"/>
      <c r="AG1123" s="95"/>
      <c r="AH1123" s="95"/>
      <c r="AI1123" s="96"/>
      <c r="AJ1123" s="94">
        <v>12624</v>
      </c>
      <c r="AK1123" s="95"/>
      <c r="AL1123" s="95"/>
      <c r="AM1123" s="95"/>
      <c r="AN1123" s="95"/>
      <c r="AO1123" s="95"/>
      <c r="AP1123" s="95"/>
      <c r="AQ1123" s="95"/>
      <c r="AR1123" s="96"/>
      <c r="AS1123" s="97"/>
      <c r="AT1123" s="98"/>
      <c r="AU1123" s="98"/>
      <c r="AV1123" s="98"/>
      <c r="AW1123" s="98"/>
      <c r="AX1123" s="99"/>
      <c r="AY1123" s="33"/>
      <c r="AZ1123" s="33"/>
      <c r="BA1123" s="33"/>
      <c r="BB1123" s="33"/>
      <c r="BC1123" s="33"/>
      <c r="BD1123" s="33"/>
      <c r="BE1123" s="33"/>
      <c r="BF1123" s="33"/>
      <c r="BG1123" s="33"/>
      <c r="BH1123" s="33"/>
      <c r="BI1123" s="33"/>
      <c r="BJ1123" s="33"/>
      <c r="BK1123" s="33"/>
      <c r="BL1123" s="33"/>
      <c r="BM1123" s="33"/>
      <c r="BN1123" s="33"/>
      <c r="BO1123" s="33"/>
      <c r="BP1123" s="33"/>
      <c r="BQ1123" s="33"/>
      <c r="BR1123" s="33"/>
      <c r="BS1123" s="33"/>
      <c r="BT1123" s="33"/>
      <c r="BU1123" s="33"/>
      <c r="BV1123" s="33"/>
      <c r="BW1123" s="33"/>
      <c r="BX1123" s="33"/>
      <c r="BY1123" s="33"/>
      <c r="BZ1123" s="33"/>
      <c r="CA1123" s="33"/>
      <c r="CB1123" s="33"/>
      <c r="CC1123" s="33"/>
      <c r="CD1123" s="33"/>
      <c r="CE1123" s="33"/>
      <c r="CF1123" s="33"/>
      <c r="CG1123" s="33"/>
      <c r="CH1123" s="33"/>
      <c r="CI1123" s="33"/>
      <c r="CJ1123" s="33"/>
      <c r="CK1123" s="33"/>
      <c r="CL1123" s="33"/>
      <c r="CM1123" s="33"/>
      <c r="CN1123" s="33"/>
      <c r="CO1123" s="33"/>
      <c r="CP1123" s="33"/>
      <c r="CQ1123" s="33"/>
      <c r="CR1123" s="33"/>
      <c r="CS1123" s="33"/>
      <c r="CT1123" s="33"/>
      <c r="CU1123" s="33"/>
      <c r="CV1123" s="33"/>
      <c r="CW1123" s="33"/>
      <c r="CX1123" s="33"/>
      <c r="CY1123" s="33"/>
      <c r="CZ1123" s="33"/>
      <c r="DA1123" s="33"/>
      <c r="DB1123" s="33"/>
      <c r="DC1123" s="33"/>
      <c r="DD1123" s="33"/>
      <c r="DE1123" s="33"/>
      <c r="DF1123" s="33"/>
      <c r="DG1123" s="33"/>
      <c r="DH1123" s="33"/>
      <c r="DI1123" s="33"/>
      <c r="DJ1123" s="33"/>
      <c r="DK1123" s="33"/>
      <c r="DL1123" s="33"/>
      <c r="DM1123" s="33"/>
      <c r="DN1123" s="33"/>
      <c r="DO1123" s="33"/>
      <c r="DP1123" s="33"/>
      <c r="DQ1123" s="33"/>
      <c r="DR1123" s="33"/>
      <c r="DS1123" s="33"/>
      <c r="DT1123" s="33"/>
      <c r="DU1123" s="33"/>
      <c r="DV1123" s="33"/>
      <c r="DW1123" s="33"/>
      <c r="DX1123" s="33"/>
      <c r="DY1123" s="33"/>
      <c r="DZ1123" s="33"/>
      <c r="EA1123" s="33"/>
      <c r="EB1123" s="33"/>
      <c r="EC1123" s="33"/>
      <c r="ED1123" s="33"/>
      <c r="EE1123" s="33"/>
      <c r="EF1123" s="33"/>
      <c r="EG1123" s="33"/>
      <c r="EH1123" s="33"/>
      <c r="EI1123" s="33"/>
      <c r="EJ1123" s="33"/>
      <c r="EK1123" s="33"/>
      <c r="EL1123" s="33"/>
      <c r="EM1123" s="33"/>
      <c r="EN1123" s="33"/>
      <c r="EO1123" s="33"/>
      <c r="EP1123" s="33"/>
      <c r="EQ1123" s="33"/>
      <c r="ER1123" s="33"/>
      <c r="ES1123" s="33"/>
      <c r="ET1123" s="33"/>
      <c r="EU1123" s="33"/>
      <c r="EV1123" s="33"/>
      <c r="EW1123" s="33"/>
      <c r="EX1123" s="33"/>
      <c r="EY1123" s="33"/>
      <c r="EZ1123" s="33"/>
      <c r="FA1123" s="33"/>
      <c r="FB1123" s="33"/>
      <c r="FC1123" s="33"/>
      <c r="FD1123" s="33"/>
      <c r="FE1123" s="33"/>
      <c r="FF1123" s="33"/>
      <c r="FG1123" s="33"/>
      <c r="FH1123" s="33"/>
      <c r="FI1123" s="33"/>
      <c r="FJ1123" s="33"/>
      <c r="FK1123" s="33"/>
      <c r="FL1123" s="33"/>
      <c r="FM1123" s="33"/>
      <c r="FN1123" s="33"/>
      <c r="FO1123" s="33"/>
      <c r="FP1123" s="33"/>
      <c r="FQ1123" s="33"/>
      <c r="FR1123" s="33"/>
      <c r="FS1123" s="33"/>
      <c r="FT1123" s="33"/>
      <c r="FU1123" s="33"/>
      <c r="FV1123" s="33"/>
      <c r="FW1123" s="33"/>
      <c r="FX1123" s="33"/>
      <c r="FY1123" s="33"/>
      <c r="FZ1123" s="33"/>
      <c r="GA1123" s="33"/>
      <c r="GB1123" s="33"/>
      <c r="GC1123" s="33"/>
      <c r="GD1123" s="33"/>
      <c r="GE1123" s="33"/>
      <c r="GF1123" s="33"/>
      <c r="GG1123" s="33"/>
      <c r="GH1123" s="33"/>
      <c r="GI1123" s="33"/>
      <c r="GJ1123" s="33"/>
      <c r="GK1123" s="33"/>
      <c r="GL1123" s="33"/>
      <c r="GM1123" s="33"/>
      <c r="GN1123" s="33"/>
      <c r="GO1123" s="33"/>
      <c r="GP1123" s="33"/>
      <c r="GQ1123" s="33"/>
      <c r="GR1123" s="33"/>
      <c r="GS1123" s="33"/>
      <c r="GT1123" s="33"/>
      <c r="GU1123" s="33"/>
      <c r="GV1123" s="33"/>
      <c r="GW1123" s="33"/>
      <c r="GX1123" s="33"/>
      <c r="GY1123" s="33"/>
      <c r="GZ1123" s="33"/>
      <c r="HA1123" s="33"/>
      <c r="HB1123" s="33"/>
      <c r="HC1123" s="33"/>
      <c r="HD1123" s="33"/>
      <c r="HE1123" s="33"/>
      <c r="HF1123" s="33"/>
      <c r="HG1123" s="33"/>
      <c r="HH1123" s="33"/>
      <c r="HI1123" s="33"/>
      <c r="HJ1123" s="33"/>
      <c r="HK1123" s="33"/>
      <c r="HL1123" s="33"/>
      <c r="HM1123" s="33"/>
      <c r="HN1123" s="33"/>
      <c r="HO1123" s="33"/>
      <c r="HP1123" s="33"/>
      <c r="HQ1123" s="33"/>
      <c r="HR1123" s="33"/>
      <c r="HS1123" s="33"/>
      <c r="HT1123" s="33"/>
      <c r="HU1123" s="33"/>
      <c r="HV1123" s="33"/>
      <c r="HW1123" s="33"/>
      <c r="HX1123" s="33"/>
      <c r="HY1123" s="33"/>
      <c r="HZ1123" s="33"/>
      <c r="IA1123" s="33"/>
      <c r="IB1123" s="33"/>
      <c r="IC1123" s="33"/>
      <c r="ID1123" s="33"/>
      <c r="IE1123" s="33"/>
      <c r="IF1123" s="33"/>
      <c r="IG1123" s="33"/>
      <c r="IH1123" s="33"/>
      <c r="II1123" s="33"/>
      <c r="IJ1123" s="33"/>
      <c r="IK1123" s="33"/>
      <c r="IL1123" s="33"/>
      <c r="IM1123" s="33"/>
      <c r="IN1123" s="33"/>
      <c r="IO1123" s="33"/>
      <c r="IP1123" s="33"/>
      <c r="IQ1123" s="33"/>
    </row>
    <row r="1124" spans="1:251" s="47" customFormat="1" ht="18.75" customHeight="1">
      <c r="A1124" s="39"/>
      <c r="B1124" s="56"/>
      <c r="C1124" s="91" t="s">
        <v>109</v>
      </c>
      <c r="D1124" s="92"/>
      <c r="E1124" s="92"/>
      <c r="F1124" s="92"/>
      <c r="G1124" s="92"/>
      <c r="H1124" s="92"/>
      <c r="I1124" s="92"/>
      <c r="J1124" s="92"/>
      <c r="K1124" s="92"/>
      <c r="L1124" s="92"/>
      <c r="M1124" s="92"/>
      <c r="N1124" s="92"/>
      <c r="O1124" s="92"/>
      <c r="P1124" s="92"/>
      <c r="Q1124" s="92"/>
      <c r="R1124" s="92"/>
      <c r="S1124" s="92"/>
      <c r="T1124" s="92"/>
      <c r="U1124" s="92"/>
      <c r="V1124" s="92"/>
      <c r="W1124" s="92"/>
      <c r="X1124" s="92"/>
      <c r="Y1124" s="92"/>
      <c r="Z1124" s="93"/>
      <c r="AA1124" s="94">
        <v>0</v>
      </c>
      <c r="AB1124" s="95"/>
      <c r="AC1124" s="95"/>
      <c r="AD1124" s="95"/>
      <c r="AE1124" s="95"/>
      <c r="AF1124" s="95"/>
      <c r="AG1124" s="95"/>
      <c r="AH1124" s="95"/>
      <c r="AI1124" s="96"/>
      <c r="AJ1124" s="94">
        <v>2220</v>
      </c>
      <c r="AK1124" s="95"/>
      <c r="AL1124" s="95"/>
      <c r="AM1124" s="95"/>
      <c r="AN1124" s="95"/>
      <c r="AO1124" s="95"/>
      <c r="AP1124" s="95"/>
      <c r="AQ1124" s="95"/>
      <c r="AR1124" s="96"/>
      <c r="AS1124" s="97"/>
      <c r="AT1124" s="98"/>
      <c r="AU1124" s="98"/>
      <c r="AV1124" s="98"/>
      <c r="AW1124" s="98"/>
      <c r="AX1124" s="99"/>
      <c r="AY1124" s="33"/>
      <c r="AZ1124" s="33"/>
      <c r="BA1124" s="33"/>
      <c r="BB1124" s="33"/>
      <c r="BC1124" s="33"/>
      <c r="BD1124" s="33"/>
      <c r="BE1124" s="33"/>
      <c r="BF1124" s="33"/>
      <c r="BG1124" s="33"/>
      <c r="BH1124" s="33"/>
      <c r="BI1124" s="33"/>
      <c r="BJ1124" s="33"/>
      <c r="BK1124" s="33"/>
      <c r="BL1124" s="33"/>
      <c r="BM1124" s="33"/>
      <c r="BN1124" s="33"/>
      <c r="BO1124" s="33"/>
      <c r="BP1124" s="33"/>
      <c r="BQ1124" s="33"/>
      <c r="BR1124" s="33"/>
      <c r="BS1124" s="33"/>
      <c r="BT1124" s="33"/>
      <c r="BU1124" s="33"/>
      <c r="BV1124" s="33"/>
      <c r="BW1124" s="33"/>
      <c r="BX1124" s="33"/>
      <c r="BY1124" s="33"/>
      <c r="BZ1124" s="33"/>
      <c r="CA1124" s="33"/>
      <c r="CB1124" s="33"/>
      <c r="CC1124" s="33"/>
      <c r="CD1124" s="33"/>
      <c r="CE1124" s="33"/>
      <c r="CF1124" s="33"/>
      <c r="CG1124" s="33"/>
      <c r="CH1124" s="33"/>
      <c r="CI1124" s="33"/>
      <c r="CJ1124" s="33"/>
      <c r="CK1124" s="33"/>
      <c r="CL1124" s="33"/>
      <c r="CM1124" s="33"/>
      <c r="CN1124" s="33"/>
      <c r="CO1124" s="33"/>
      <c r="CP1124" s="33"/>
      <c r="CQ1124" s="33"/>
      <c r="CR1124" s="33"/>
      <c r="CS1124" s="33"/>
      <c r="CT1124" s="33"/>
      <c r="CU1124" s="33"/>
      <c r="CV1124" s="33"/>
      <c r="CW1124" s="33"/>
      <c r="CX1124" s="33"/>
      <c r="CY1124" s="33"/>
      <c r="CZ1124" s="33"/>
      <c r="DA1124" s="33"/>
      <c r="DB1124" s="33"/>
      <c r="DC1124" s="33"/>
      <c r="DD1124" s="33"/>
      <c r="DE1124" s="33"/>
      <c r="DF1124" s="33"/>
      <c r="DG1124" s="33"/>
      <c r="DH1124" s="33"/>
      <c r="DI1124" s="33"/>
      <c r="DJ1124" s="33"/>
      <c r="DK1124" s="33"/>
      <c r="DL1124" s="33"/>
      <c r="DM1124" s="33"/>
      <c r="DN1124" s="33"/>
      <c r="DO1124" s="33"/>
      <c r="DP1124" s="33"/>
      <c r="DQ1124" s="33"/>
      <c r="DR1124" s="33"/>
      <c r="DS1124" s="33"/>
      <c r="DT1124" s="33"/>
      <c r="DU1124" s="33"/>
      <c r="DV1124" s="33"/>
      <c r="DW1124" s="33"/>
      <c r="DX1124" s="33"/>
      <c r="DY1124" s="33"/>
      <c r="DZ1124" s="33"/>
      <c r="EA1124" s="33"/>
      <c r="EB1124" s="33"/>
      <c r="EC1124" s="33"/>
      <c r="ED1124" s="33"/>
      <c r="EE1124" s="33"/>
      <c r="EF1124" s="33"/>
      <c r="EG1124" s="33"/>
      <c r="EH1124" s="33"/>
      <c r="EI1124" s="33"/>
      <c r="EJ1124" s="33"/>
      <c r="EK1124" s="33"/>
      <c r="EL1124" s="33"/>
      <c r="EM1124" s="33"/>
      <c r="EN1124" s="33"/>
      <c r="EO1124" s="33"/>
      <c r="EP1124" s="33"/>
      <c r="EQ1124" s="33"/>
      <c r="ER1124" s="33"/>
      <c r="ES1124" s="33"/>
      <c r="ET1124" s="33"/>
      <c r="EU1124" s="33"/>
      <c r="EV1124" s="33"/>
      <c r="EW1124" s="33"/>
      <c r="EX1124" s="33"/>
      <c r="EY1124" s="33"/>
      <c r="EZ1124" s="33"/>
      <c r="FA1124" s="33"/>
      <c r="FB1124" s="33"/>
      <c r="FC1124" s="33"/>
      <c r="FD1124" s="33"/>
      <c r="FE1124" s="33"/>
      <c r="FF1124" s="33"/>
      <c r="FG1124" s="33"/>
      <c r="FH1124" s="33"/>
      <c r="FI1124" s="33"/>
      <c r="FJ1124" s="33"/>
      <c r="FK1124" s="33"/>
      <c r="FL1124" s="33"/>
      <c r="FM1124" s="33"/>
      <c r="FN1124" s="33"/>
      <c r="FO1124" s="33"/>
      <c r="FP1124" s="33"/>
      <c r="FQ1124" s="33"/>
      <c r="FR1124" s="33"/>
      <c r="FS1124" s="33"/>
      <c r="FT1124" s="33"/>
      <c r="FU1124" s="33"/>
      <c r="FV1124" s="33"/>
      <c r="FW1124" s="33"/>
      <c r="FX1124" s="33"/>
      <c r="FY1124" s="33"/>
      <c r="FZ1124" s="33"/>
      <c r="GA1124" s="33"/>
      <c r="GB1124" s="33"/>
      <c r="GC1124" s="33"/>
      <c r="GD1124" s="33"/>
      <c r="GE1124" s="33"/>
      <c r="GF1124" s="33"/>
      <c r="GG1124" s="33"/>
      <c r="GH1124" s="33"/>
      <c r="GI1124" s="33"/>
      <c r="GJ1124" s="33"/>
      <c r="GK1124" s="33"/>
      <c r="GL1124" s="33"/>
      <c r="GM1124" s="33"/>
      <c r="GN1124" s="33"/>
      <c r="GO1124" s="33"/>
      <c r="GP1124" s="33"/>
      <c r="GQ1124" s="33"/>
      <c r="GR1124" s="33"/>
      <c r="GS1124" s="33"/>
      <c r="GT1124" s="33"/>
      <c r="GU1124" s="33"/>
      <c r="GV1124" s="33"/>
      <c r="GW1124" s="33"/>
      <c r="GX1124" s="33"/>
      <c r="GY1124" s="33"/>
      <c r="GZ1124" s="33"/>
      <c r="HA1124" s="33"/>
      <c r="HB1124" s="33"/>
      <c r="HC1124" s="33"/>
      <c r="HD1124" s="33"/>
      <c r="HE1124" s="33"/>
      <c r="HF1124" s="33"/>
      <c r="HG1124" s="33"/>
      <c r="HH1124" s="33"/>
      <c r="HI1124" s="33"/>
      <c r="HJ1124" s="33"/>
      <c r="HK1124" s="33"/>
      <c r="HL1124" s="33"/>
      <c r="HM1124" s="33"/>
      <c r="HN1124" s="33"/>
      <c r="HO1124" s="33"/>
      <c r="HP1124" s="33"/>
      <c r="HQ1124" s="33"/>
      <c r="HR1124" s="33"/>
      <c r="HS1124" s="33"/>
      <c r="HT1124" s="33"/>
      <c r="HU1124" s="33"/>
      <c r="HV1124" s="33"/>
      <c r="HW1124" s="33"/>
      <c r="HX1124" s="33"/>
      <c r="HY1124" s="33"/>
      <c r="HZ1124" s="33"/>
      <c r="IA1124" s="33"/>
      <c r="IB1124" s="33"/>
      <c r="IC1124" s="33"/>
      <c r="ID1124" s="33"/>
      <c r="IE1124" s="33"/>
      <c r="IF1124" s="33"/>
      <c r="IG1124" s="33"/>
      <c r="IH1124" s="33"/>
      <c r="II1124" s="33"/>
      <c r="IJ1124" s="33"/>
      <c r="IK1124" s="33"/>
      <c r="IL1124" s="33"/>
      <c r="IM1124" s="33"/>
      <c r="IN1124" s="33"/>
      <c r="IO1124" s="33"/>
      <c r="IP1124" s="33"/>
      <c r="IQ1124" s="33"/>
    </row>
    <row r="1125" spans="1:251" s="47" customFormat="1" ht="18.75" customHeight="1">
      <c r="A1125" s="39"/>
      <c r="B1125" s="56"/>
      <c r="C1125" s="91" t="s">
        <v>110</v>
      </c>
      <c r="D1125" s="92"/>
      <c r="E1125" s="92"/>
      <c r="F1125" s="92"/>
      <c r="G1125" s="92"/>
      <c r="H1125" s="92"/>
      <c r="I1125" s="92"/>
      <c r="J1125" s="92"/>
      <c r="K1125" s="92"/>
      <c r="L1125" s="92"/>
      <c r="M1125" s="92"/>
      <c r="N1125" s="92"/>
      <c r="O1125" s="92"/>
      <c r="P1125" s="92"/>
      <c r="Q1125" s="92"/>
      <c r="R1125" s="92"/>
      <c r="S1125" s="92"/>
      <c r="T1125" s="92"/>
      <c r="U1125" s="92"/>
      <c r="V1125" s="92"/>
      <c r="W1125" s="92"/>
      <c r="X1125" s="92"/>
      <c r="Y1125" s="92"/>
      <c r="Z1125" s="93"/>
      <c r="AA1125" s="94">
        <v>0</v>
      </c>
      <c r="AB1125" s="95"/>
      <c r="AC1125" s="95"/>
      <c r="AD1125" s="95"/>
      <c r="AE1125" s="95"/>
      <c r="AF1125" s="95"/>
      <c r="AG1125" s="95"/>
      <c r="AH1125" s="95"/>
      <c r="AI1125" s="96"/>
      <c r="AJ1125" s="94">
        <v>1132</v>
      </c>
      <c r="AK1125" s="95"/>
      <c r="AL1125" s="95"/>
      <c r="AM1125" s="95"/>
      <c r="AN1125" s="95"/>
      <c r="AO1125" s="95"/>
      <c r="AP1125" s="95"/>
      <c r="AQ1125" s="95"/>
      <c r="AR1125" s="96"/>
      <c r="AS1125" s="97"/>
      <c r="AT1125" s="98"/>
      <c r="AU1125" s="98"/>
      <c r="AV1125" s="98"/>
      <c r="AW1125" s="98"/>
      <c r="AX1125" s="99"/>
      <c r="AY1125" s="33"/>
      <c r="AZ1125" s="33"/>
      <c r="BA1125" s="33"/>
      <c r="BB1125" s="33"/>
      <c r="BC1125" s="33"/>
      <c r="BD1125" s="33"/>
      <c r="BE1125" s="33"/>
      <c r="BF1125" s="33"/>
      <c r="BG1125" s="33"/>
      <c r="BH1125" s="33"/>
      <c r="BI1125" s="33"/>
      <c r="BJ1125" s="33"/>
      <c r="BK1125" s="33"/>
      <c r="BL1125" s="33"/>
      <c r="BM1125" s="33"/>
      <c r="BN1125" s="33"/>
      <c r="BO1125" s="33"/>
      <c r="BP1125" s="33"/>
      <c r="BQ1125" s="33"/>
      <c r="BR1125" s="33"/>
      <c r="BS1125" s="33"/>
      <c r="BT1125" s="33"/>
      <c r="BU1125" s="33"/>
      <c r="BV1125" s="33"/>
      <c r="BW1125" s="33"/>
      <c r="BX1125" s="33"/>
      <c r="BY1125" s="33"/>
      <c r="BZ1125" s="33"/>
      <c r="CA1125" s="33"/>
      <c r="CB1125" s="33"/>
      <c r="CC1125" s="33"/>
      <c r="CD1125" s="33"/>
      <c r="CE1125" s="33"/>
      <c r="CF1125" s="33"/>
      <c r="CG1125" s="33"/>
      <c r="CH1125" s="33"/>
      <c r="CI1125" s="33"/>
      <c r="CJ1125" s="33"/>
      <c r="CK1125" s="33"/>
      <c r="CL1125" s="33"/>
      <c r="CM1125" s="33"/>
      <c r="CN1125" s="33"/>
      <c r="CO1125" s="33"/>
      <c r="CP1125" s="33"/>
      <c r="CQ1125" s="33"/>
      <c r="CR1125" s="33"/>
      <c r="CS1125" s="33"/>
      <c r="CT1125" s="33"/>
      <c r="CU1125" s="33"/>
      <c r="CV1125" s="33"/>
      <c r="CW1125" s="33"/>
      <c r="CX1125" s="33"/>
      <c r="CY1125" s="33"/>
      <c r="CZ1125" s="33"/>
      <c r="DA1125" s="33"/>
      <c r="DB1125" s="33"/>
      <c r="DC1125" s="33"/>
      <c r="DD1125" s="33"/>
      <c r="DE1125" s="33"/>
      <c r="DF1125" s="33"/>
      <c r="DG1125" s="33"/>
      <c r="DH1125" s="33"/>
      <c r="DI1125" s="33"/>
      <c r="DJ1125" s="33"/>
      <c r="DK1125" s="33"/>
      <c r="DL1125" s="33"/>
      <c r="DM1125" s="33"/>
      <c r="DN1125" s="33"/>
      <c r="DO1125" s="33"/>
      <c r="DP1125" s="33"/>
      <c r="DQ1125" s="33"/>
      <c r="DR1125" s="33"/>
      <c r="DS1125" s="33"/>
      <c r="DT1125" s="33"/>
      <c r="DU1125" s="33"/>
      <c r="DV1125" s="33"/>
      <c r="DW1125" s="33"/>
      <c r="DX1125" s="33"/>
      <c r="DY1125" s="33"/>
      <c r="DZ1125" s="33"/>
      <c r="EA1125" s="33"/>
      <c r="EB1125" s="33"/>
      <c r="EC1125" s="33"/>
      <c r="ED1125" s="33"/>
      <c r="EE1125" s="33"/>
      <c r="EF1125" s="33"/>
      <c r="EG1125" s="33"/>
      <c r="EH1125" s="33"/>
      <c r="EI1125" s="33"/>
      <c r="EJ1125" s="33"/>
      <c r="EK1125" s="33"/>
      <c r="EL1125" s="33"/>
      <c r="EM1125" s="33"/>
      <c r="EN1125" s="33"/>
      <c r="EO1125" s="33"/>
      <c r="EP1125" s="33"/>
      <c r="EQ1125" s="33"/>
      <c r="ER1125" s="33"/>
      <c r="ES1125" s="33"/>
      <c r="ET1125" s="33"/>
      <c r="EU1125" s="33"/>
      <c r="EV1125" s="33"/>
      <c r="EW1125" s="33"/>
      <c r="EX1125" s="33"/>
      <c r="EY1125" s="33"/>
      <c r="EZ1125" s="33"/>
      <c r="FA1125" s="33"/>
      <c r="FB1125" s="33"/>
      <c r="FC1125" s="33"/>
      <c r="FD1125" s="33"/>
      <c r="FE1125" s="33"/>
      <c r="FF1125" s="33"/>
      <c r="FG1125" s="33"/>
      <c r="FH1125" s="33"/>
      <c r="FI1125" s="33"/>
      <c r="FJ1125" s="33"/>
      <c r="FK1125" s="33"/>
      <c r="FL1125" s="33"/>
      <c r="FM1125" s="33"/>
      <c r="FN1125" s="33"/>
      <c r="FO1125" s="33"/>
      <c r="FP1125" s="33"/>
      <c r="FQ1125" s="33"/>
      <c r="FR1125" s="33"/>
      <c r="FS1125" s="33"/>
      <c r="FT1125" s="33"/>
      <c r="FU1125" s="33"/>
      <c r="FV1125" s="33"/>
      <c r="FW1125" s="33"/>
      <c r="FX1125" s="33"/>
      <c r="FY1125" s="33"/>
      <c r="FZ1125" s="33"/>
      <c r="GA1125" s="33"/>
      <c r="GB1125" s="33"/>
      <c r="GC1125" s="33"/>
      <c r="GD1125" s="33"/>
      <c r="GE1125" s="33"/>
      <c r="GF1125" s="33"/>
      <c r="GG1125" s="33"/>
      <c r="GH1125" s="33"/>
      <c r="GI1125" s="33"/>
      <c r="GJ1125" s="33"/>
      <c r="GK1125" s="33"/>
      <c r="GL1125" s="33"/>
      <c r="GM1125" s="33"/>
      <c r="GN1125" s="33"/>
      <c r="GO1125" s="33"/>
      <c r="GP1125" s="33"/>
      <c r="GQ1125" s="33"/>
      <c r="GR1125" s="33"/>
      <c r="GS1125" s="33"/>
      <c r="GT1125" s="33"/>
      <c r="GU1125" s="33"/>
      <c r="GV1125" s="33"/>
      <c r="GW1125" s="33"/>
      <c r="GX1125" s="33"/>
      <c r="GY1125" s="33"/>
      <c r="GZ1125" s="33"/>
      <c r="HA1125" s="33"/>
      <c r="HB1125" s="33"/>
      <c r="HC1125" s="33"/>
      <c r="HD1125" s="33"/>
      <c r="HE1125" s="33"/>
      <c r="HF1125" s="33"/>
      <c r="HG1125" s="33"/>
      <c r="HH1125" s="33"/>
      <c r="HI1125" s="33"/>
      <c r="HJ1125" s="33"/>
      <c r="HK1125" s="33"/>
      <c r="HL1125" s="33"/>
      <c r="HM1125" s="33"/>
      <c r="HN1125" s="33"/>
      <c r="HO1125" s="33"/>
      <c r="HP1125" s="33"/>
      <c r="HQ1125" s="33"/>
      <c r="HR1125" s="33"/>
      <c r="HS1125" s="33"/>
      <c r="HT1125" s="33"/>
      <c r="HU1125" s="33"/>
      <c r="HV1125" s="33"/>
      <c r="HW1125" s="33"/>
      <c r="HX1125" s="33"/>
      <c r="HY1125" s="33"/>
      <c r="HZ1125" s="33"/>
      <c r="IA1125" s="33"/>
      <c r="IB1125" s="33"/>
      <c r="IC1125" s="33"/>
      <c r="ID1125" s="33"/>
      <c r="IE1125" s="33"/>
      <c r="IF1125" s="33"/>
      <c r="IG1125" s="33"/>
      <c r="IH1125" s="33"/>
      <c r="II1125" s="33"/>
      <c r="IJ1125" s="33"/>
      <c r="IK1125" s="33"/>
      <c r="IL1125" s="33"/>
      <c r="IM1125" s="33"/>
      <c r="IN1125" s="33"/>
      <c r="IO1125" s="33"/>
      <c r="IP1125" s="33"/>
      <c r="IQ1125" s="33"/>
    </row>
    <row r="1126" spans="1:251" s="47" customFormat="1" ht="18.75" customHeight="1" thickBot="1">
      <c r="A1126" s="48"/>
      <c r="B1126" s="100" t="s">
        <v>84</v>
      </c>
      <c r="C1126" s="101"/>
      <c r="D1126" s="101"/>
      <c r="E1126" s="101"/>
      <c r="F1126" s="101"/>
      <c r="G1126" s="101"/>
      <c r="H1126" s="101"/>
      <c r="I1126" s="101"/>
      <c r="J1126" s="101"/>
      <c r="K1126" s="101"/>
      <c r="L1126" s="101"/>
      <c r="M1126" s="101"/>
      <c r="N1126" s="101"/>
      <c r="O1126" s="101"/>
      <c r="P1126" s="101"/>
      <c r="Q1126" s="101"/>
      <c r="R1126" s="101"/>
      <c r="S1126" s="101"/>
      <c r="T1126" s="101"/>
      <c r="U1126" s="101"/>
      <c r="V1126" s="101"/>
      <c r="W1126" s="101"/>
      <c r="X1126" s="101"/>
      <c r="Y1126" s="101"/>
      <c r="Z1126" s="102"/>
      <c r="AA1126" s="103">
        <f>SUM($AA$1123:$AA$1125)</f>
        <v>0</v>
      </c>
      <c r="AB1126" s="104"/>
      <c r="AC1126" s="104"/>
      <c r="AD1126" s="104"/>
      <c r="AE1126" s="104"/>
      <c r="AF1126" s="104"/>
      <c r="AG1126" s="104"/>
      <c r="AH1126" s="104"/>
      <c r="AI1126" s="105"/>
      <c r="AJ1126" s="103">
        <f>SUM($AJ$1123:$AJ$1125)</f>
        <v>15976</v>
      </c>
      <c r="AK1126" s="104"/>
      <c r="AL1126" s="104"/>
      <c r="AM1126" s="104"/>
      <c r="AN1126" s="104"/>
      <c r="AO1126" s="104"/>
      <c r="AP1126" s="104"/>
      <c r="AQ1126" s="104"/>
      <c r="AR1126" s="105"/>
      <c r="AS1126" s="106"/>
      <c r="AT1126" s="107"/>
      <c r="AU1126" s="107"/>
      <c r="AV1126" s="107"/>
      <c r="AW1126" s="107"/>
      <c r="AX1126" s="108"/>
      <c r="AY1126" s="33"/>
      <c r="AZ1126" s="33"/>
      <c r="BA1126" s="33"/>
      <c r="BB1126" s="33"/>
      <c r="BC1126" s="33"/>
      <c r="BD1126" s="33"/>
      <c r="BE1126" s="33"/>
      <c r="BF1126" s="33"/>
      <c r="BG1126" s="33"/>
      <c r="BH1126" s="33"/>
      <c r="BI1126" s="33"/>
      <c r="BJ1126" s="33"/>
      <c r="BK1126" s="33"/>
      <c r="BL1126" s="33"/>
      <c r="BM1126" s="33"/>
      <c r="BN1126" s="33"/>
      <c r="BO1126" s="33"/>
      <c r="BP1126" s="33"/>
      <c r="BQ1126" s="33"/>
      <c r="BR1126" s="33"/>
      <c r="BS1126" s="33"/>
      <c r="BT1126" s="33"/>
      <c r="BU1126" s="33"/>
      <c r="BV1126" s="33"/>
      <c r="BW1126" s="33"/>
      <c r="BX1126" s="33"/>
      <c r="BY1126" s="33"/>
      <c r="BZ1126" s="33"/>
      <c r="CA1126" s="33"/>
      <c r="CB1126" s="33"/>
      <c r="CC1126" s="33"/>
      <c r="CD1126" s="33"/>
      <c r="CE1126" s="33"/>
      <c r="CF1126" s="33"/>
      <c r="CG1126" s="33"/>
      <c r="CH1126" s="33"/>
      <c r="CI1126" s="33"/>
      <c r="CJ1126" s="33"/>
      <c r="CK1126" s="33"/>
      <c r="CL1126" s="33"/>
      <c r="CM1126" s="33"/>
      <c r="CN1126" s="33"/>
      <c r="CO1126" s="33"/>
      <c r="CP1126" s="33"/>
      <c r="CQ1126" s="33"/>
      <c r="CR1126" s="33"/>
      <c r="CS1126" s="33"/>
      <c r="CT1126" s="33"/>
      <c r="CU1126" s="33"/>
      <c r="CV1126" s="33"/>
      <c r="CW1126" s="33"/>
      <c r="CX1126" s="33"/>
      <c r="CY1126" s="33"/>
      <c r="CZ1126" s="33"/>
      <c r="DA1126" s="33"/>
      <c r="DB1126" s="33"/>
      <c r="DC1126" s="33"/>
      <c r="DD1126" s="33"/>
      <c r="DE1126" s="33"/>
      <c r="DF1126" s="33"/>
      <c r="DG1126" s="33"/>
      <c r="DH1126" s="33"/>
      <c r="DI1126" s="33"/>
      <c r="DJ1126" s="33"/>
      <c r="DK1126" s="33"/>
      <c r="DL1126" s="33"/>
      <c r="DM1126" s="33"/>
      <c r="DN1126" s="33"/>
      <c r="DO1126" s="33"/>
      <c r="DP1126" s="33"/>
      <c r="DQ1126" s="33"/>
      <c r="DR1126" s="33"/>
      <c r="DS1126" s="33"/>
      <c r="DT1126" s="33"/>
      <c r="DU1126" s="33"/>
      <c r="DV1126" s="33"/>
      <c r="DW1126" s="33"/>
      <c r="DX1126" s="33"/>
      <c r="DY1126" s="33"/>
      <c r="DZ1126" s="33"/>
      <c r="EA1126" s="33"/>
      <c r="EB1126" s="33"/>
      <c r="EC1126" s="33"/>
      <c r="ED1126" s="33"/>
      <c r="EE1126" s="33"/>
      <c r="EF1126" s="33"/>
      <c r="EG1126" s="33"/>
      <c r="EH1126" s="33"/>
      <c r="EI1126" s="33"/>
      <c r="EJ1126" s="33"/>
      <c r="EK1126" s="33"/>
      <c r="EL1126" s="33"/>
      <c r="EM1126" s="33"/>
      <c r="EN1126" s="33"/>
      <c r="EO1126" s="33"/>
      <c r="EP1126" s="33"/>
      <c r="EQ1126" s="33"/>
      <c r="ER1126" s="33"/>
      <c r="ES1126" s="33"/>
      <c r="ET1126" s="33"/>
      <c r="EU1126" s="33"/>
      <c r="EV1126" s="33"/>
      <c r="EW1126" s="33"/>
      <c r="EX1126" s="33"/>
      <c r="EY1126" s="33"/>
      <c r="EZ1126" s="33"/>
      <c r="FA1126" s="33"/>
      <c r="FB1126" s="33"/>
      <c r="FC1126" s="33"/>
      <c r="FD1126" s="33"/>
      <c r="FE1126" s="33"/>
      <c r="FF1126" s="33"/>
      <c r="FG1126" s="33"/>
      <c r="FH1126" s="33"/>
      <c r="FI1126" s="33"/>
      <c r="FJ1126" s="33"/>
      <c r="FK1126" s="33"/>
      <c r="FL1126" s="33"/>
      <c r="FM1126" s="33"/>
      <c r="FN1126" s="33"/>
      <c r="FO1126" s="33"/>
      <c r="FP1126" s="33"/>
      <c r="FQ1126" s="33"/>
      <c r="FR1126" s="33"/>
      <c r="FS1126" s="33"/>
      <c r="FT1126" s="33"/>
      <c r="FU1126" s="33"/>
      <c r="FV1126" s="33"/>
      <c r="FW1126" s="33"/>
      <c r="FX1126" s="33"/>
      <c r="FY1126" s="33"/>
      <c r="FZ1126" s="33"/>
      <c r="GA1126" s="33"/>
      <c r="GB1126" s="33"/>
      <c r="GC1126" s="33"/>
      <c r="GD1126" s="33"/>
      <c r="GE1126" s="33"/>
      <c r="GF1126" s="33"/>
      <c r="GG1126" s="33"/>
      <c r="GH1126" s="33"/>
      <c r="GI1126" s="33"/>
      <c r="GJ1126" s="33"/>
      <c r="GK1126" s="33"/>
      <c r="GL1126" s="33"/>
      <c r="GM1126" s="33"/>
      <c r="GN1126" s="33"/>
      <c r="GO1126" s="33"/>
      <c r="GP1126" s="33"/>
      <c r="GQ1126" s="33"/>
      <c r="GR1126" s="33"/>
      <c r="GS1126" s="33"/>
      <c r="GT1126" s="33"/>
      <c r="GU1126" s="33"/>
      <c r="GV1126" s="33"/>
      <c r="GW1126" s="33"/>
      <c r="GX1126" s="33"/>
      <c r="GY1126" s="33"/>
      <c r="GZ1126" s="33"/>
      <c r="HA1126" s="33"/>
      <c r="HB1126" s="33"/>
      <c r="HC1126" s="33"/>
      <c r="HD1126" s="33"/>
      <c r="HE1126" s="33"/>
      <c r="HF1126" s="33"/>
      <c r="HG1126" s="33"/>
      <c r="HH1126" s="33"/>
      <c r="HI1126" s="33"/>
      <c r="HJ1126" s="33"/>
      <c r="HK1126" s="33"/>
      <c r="HL1126" s="33"/>
      <c r="HM1126" s="33"/>
      <c r="HN1126" s="33"/>
      <c r="HO1126" s="33"/>
      <c r="HP1126" s="33"/>
      <c r="HQ1126" s="33"/>
      <c r="HR1126" s="33"/>
      <c r="HS1126" s="33"/>
      <c r="HT1126" s="33"/>
      <c r="HU1126" s="33"/>
      <c r="HV1126" s="33"/>
      <c r="HW1126" s="33"/>
      <c r="HX1126" s="33"/>
      <c r="HY1126" s="33"/>
      <c r="HZ1126" s="33"/>
      <c r="IA1126" s="33"/>
      <c r="IB1126" s="33"/>
      <c r="IC1126" s="33"/>
      <c r="ID1126" s="33"/>
      <c r="IE1126" s="33"/>
      <c r="IF1126" s="33"/>
      <c r="IG1126" s="33"/>
      <c r="IH1126" s="33"/>
      <c r="II1126" s="33"/>
      <c r="IJ1126" s="33"/>
      <c r="IK1126" s="33"/>
      <c r="IL1126" s="33"/>
      <c r="IM1126" s="33"/>
      <c r="IN1126" s="33"/>
      <c r="IO1126" s="33"/>
      <c r="IP1126" s="33"/>
      <c r="IQ1126" s="33"/>
    </row>
    <row r="1128" spans="1:251" ht="18.75">
      <c r="A1128" s="32" t="s">
        <v>71</v>
      </c>
      <c r="AW1128" s="34"/>
      <c r="AX1128" s="35"/>
      <c r="AY1128" s="34"/>
    </row>
    <row r="1130" spans="1:251" ht="18.75">
      <c r="B1130" s="109" t="s">
        <v>0</v>
      </c>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c r="AD1130" s="110"/>
      <c r="AE1130" s="110"/>
      <c r="AF1130" s="110"/>
      <c r="AG1130" s="110"/>
      <c r="AH1130" s="110"/>
      <c r="AI1130" s="110"/>
      <c r="AJ1130" s="110"/>
      <c r="AK1130" s="110"/>
      <c r="AL1130" s="110"/>
      <c r="AM1130" s="110"/>
      <c r="AN1130" s="110"/>
      <c r="AO1130" s="110"/>
      <c r="AP1130" s="110"/>
      <c r="AQ1130" s="110"/>
      <c r="AR1130" s="110"/>
      <c r="AS1130" s="110"/>
      <c r="AT1130" s="110"/>
      <c r="AU1130" s="110"/>
      <c r="AV1130" s="110"/>
      <c r="AW1130" s="110"/>
      <c r="AX1130" s="110"/>
    </row>
    <row r="1131" spans="1:251">
      <c r="Z1131" s="36"/>
      <c r="AD1131" s="36"/>
      <c r="AE1131" s="36"/>
      <c r="AF1131" s="36"/>
      <c r="AG1131" s="36"/>
      <c r="AH1131" s="36"/>
      <c r="AI1131" s="36"/>
      <c r="AO1131" s="36"/>
    </row>
    <row r="1132" spans="1:251" ht="13.5" thickBot="1">
      <c r="Z1132" s="36"/>
      <c r="AD1132" s="36"/>
      <c r="AE1132" s="36"/>
      <c r="AF1132" s="36"/>
      <c r="AG1132" s="36"/>
      <c r="AH1132" s="36"/>
      <c r="AI1132" s="36"/>
      <c r="AO1132" s="36"/>
      <c r="DI1132" s="37"/>
    </row>
    <row r="1133" spans="1:251" ht="24.75" customHeight="1" thickBot="1">
      <c r="B1133" s="111" t="s">
        <v>72</v>
      </c>
      <c r="C1133" s="112"/>
      <c r="D1133" s="112"/>
      <c r="E1133" s="112"/>
      <c r="F1133" s="112"/>
      <c r="G1133" s="112"/>
      <c r="H1133" s="113" t="s">
        <v>135</v>
      </c>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4"/>
      <c r="AL1133" s="114"/>
      <c r="AM1133" s="114"/>
      <c r="AN1133" s="114"/>
      <c r="AO1133" s="114"/>
      <c r="AP1133" s="114"/>
      <c r="AQ1133" s="114"/>
      <c r="AR1133" s="114"/>
      <c r="AS1133" s="114"/>
      <c r="AT1133" s="114"/>
      <c r="AU1133" s="114"/>
      <c r="AV1133" s="114"/>
      <c r="AW1133" s="114"/>
      <c r="AX1133" s="115"/>
      <c r="DI1133" s="37"/>
    </row>
    <row r="1134" spans="1:251" ht="14.25">
      <c r="B1134" s="38"/>
      <c r="C1134" s="38"/>
      <c r="D1134" s="38"/>
      <c r="E1134" s="38"/>
      <c r="F1134" s="38"/>
      <c r="G1134" s="38"/>
      <c r="H1134" s="39"/>
      <c r="I1134" s="39"/>
      <c r="J1134" s="39"/>
      <c r="K1134" s="39"/>
      <c r="L1134" s="40"/>
      <c r="M1134" s="40"/>
      <c r="N1134" s="40"/>
      <c r="O1134" s="40"/>
      <c r="P1134" s="39"/>
      <c r="Q1134" s="39"/>
      <c r="R1134" s="39"/>
      <c r="S1134" s="39"/>
      <c r="T1134" s="39"/>
      <c r="U1134" s="39"/>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DI1134" s="37"/>
    </row>
    <row r="1135" spans="1:251" ht="15" thickBot="1">
      <c r="A1135" s="42"/>
      <c r="B1135" s="41" t="s">
        <v>74</v>
      </c>
      <c r="C1135" s="39"/>
      <c r="D1135" s="39"/>
      <c r="E1135" s="39"/>
      <c r="F1135" s="39"/>
      <c r="G1135" s="39"/>
      <c r="H1135" s="39"/>
      <c r="I1135" s="39"/>
      <c r="J1135" s="39"/>
      <c r="K1135" s="39"/>
      <c r="L1135" s="40"/>
      <c r="M1135" s="40"/>
      <c r="N1135" s="40"/>
      <c r="O1135" s="40"/>
      <c r="P1135" s="39"/>
      <c r="Q1135" s="39"/>
      <c r="R1135" s="39"/>
      <c r="S1135" s="39"/>
      <c r="T1135" s="39"/>
      <c r="U1135" s="39"/>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DI1135" s="37"/>
    </row>
    <row r="1136" spans="1:251" ht="14.25">
      <c r="A1136" s="39"/>
      <c r="B1136" s="43"/>
      <c r="C1136" s="38"/>
      <c r="D1136" s="38"/>
      <c r="E1136" s="38"/>
      <c r="F1136" s="38"/>
      <c r="G1136" s="38"/>
      <c r="H1136" s="38"/>
      <c r="I1136" s="38"/>
      <c r="J1136" s="38"/>
      <c r="K1136" s="38"/>
      <c r="L1136" s="44"/>
      <c r="M1136" s="44"/>
      <c r="N1136" s="44"/>
      <c r="O1136" s="44"/>
      <c r="P1136" s="38"/>
      <c r="Q1136" s="38"/>
      <c r="R1136" s="38"/>
      <c r="S1136" s="38"/>
      <c r="T1136" s="38"/>
      <c r="U1136" s="38"/>
      <c r="V1136" s="45"/>
      <c r="W1136" s="45"/>
      <c r="X1136" s="45"/>
      <c r="Y1136" s="45"/>
      <c r="Z1136" s="45"/>
      <c r="AA1136" s="45"/>
      <c r="AB1136" s="45"/>
      <c r="AC1136" s="45"/>
      <c r="AD1136" s="45"/>
      <c r="AE1136" s="45"/>
      <c r="AF1136" s="45"/>
      <c r="AG1136" s="45"/>
      <c r="AH1136" s="45"/>
      <c r="AI1136" s="45"/>
      <c r="AJ1136" s="45"/>
      <c r="AK1136" s="45"/>
      <c r="AL1136" s="45"/>
      <c r="AM1136" s="45"/>
      <c r="AN1136" s="45"/>
      <c r="AO1136" s="45"/>
      <c r="AP1136" s="45"/>
      <c r="AQ1136" s="45"/>
      <c r="AR1136" s="45"/>
      <c r="AS1136" s="45"/>
      <c r="AT1136" s="45"/>
      <c r="AU1136" s="45"/>
      <c r="AV1136" s="45"/>
      <c r="AW1136" s="45"/>
      <c r="AX1136" s="46"/>
    </row>
    <row r="1137" spans="1:113" ht="12" customHeight="1">
      <c r="A1137" s="39"/>
      <c r="B1137" s="116" t="s">
        <v>136</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7"/>
      <c r="AL1137" s="117"/>
      <c r="AM1137" s="117"/>
      <c r="AN1137" s="117"/>
      <c r="AO1137" s="117"/>
      <c r="AP1137" s="117"/>
      <c r="AQ1137" s="117"/>
      <c r="AR1137" s="117"/>
      <c r="AS1137" s="117"/>
      <c r="AT1137" s="117"/>
      <c r="AU1137" s="117"/>
      <c r="AV1137" s="117"/>
      <c r="AW1137" s="117"/>
      <c r="AX1137" s="118"/>
    </row>
    <row r="1138" spans="1:113" ht="12" customHeight="1">
      <c r="A1138" s="39"/>
      <c r="B1138" s="116"/>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7"/>
      <c r="AN1138" s="117"/>
      <c r="AO1138" s="117"/>
      <c r="AP1138" s="117"/>
      <c r="AQ1138" s="117"/>
      <c r="AR1138" s="117"/>
      <c r="AS1138" s="117"/>
      <c r="AT1138" s="117"/>
      <c r="AU1138" s="117"/>
      <c r="AV1138" s="117"/>
      <c r="AW1138" s="117"/>
      <c r="AX1138" s="118"/>
      <c r="BC1138" s="47"/>
    </row>
    <row r="1139" spans="1:113" ht="12" customHeight="1">
      <c r="A1139" s="39"/>
      <c r="B1139" s="116"/>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17"/>
      <c r="AQ1139" s="117"/>
      <c r="AR1139" s="117"/>
      <c r="AS1139" s="117"/>
      <c r="AT1139" s="117"/>
      <c r="AU1139" s="117"/>
      <c r="AV1139" s="117"/>
      <c r="AW1139" s="117"/>
      <c r="AX1139" s="118"/>
    </row>
    <row r="1140" spans="1:113" ht="12" customHeight="1">
      <c r="A1140" s="39"/>
      <c r="B1140" s="116"/>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17"/>
      <c r="AQ1140" s="117"/>
      <c r="AR1140" s="117"/>
      <c r="AS1140" s="117"/>
      <c r="AT1140" s="117"/>
      <c r="AU1140" s="117"/>
      <c r="AV1140" s="117"/>
      <c r="AW1140" s="117"/>
      <c r="AX1140" s="118"/>
    </row>
    <row r="1141" spans="1:113" ht="12" customHeight="1">
      <c r="A1141" s="39"/>
      <c r="B1141" s="116"/>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7"/>
      <c r="AL1141" s="117"/>
      <c r="AM1141" s="117"/>
      <c r="AN1141" s="117"/>
      <c r="AO1141" s="117"/>
      <c r="AP1141" s="117"/>
      <c r="AQ1141" s="117"/>
      <c r="AR1141" s="117"/>
      <c r="AS1141" s="117"/>
      <c r="AT1141" s="117"/>
      <c r="AU1141" s="117"/>
      <c r="AV1141" s="117"/>
      <c r="AW1141" s="117"/>
      <c r="AX1141" s="118"/>
    </row>
    <row r="1142" spans="1:113" ht="15" thickBot="1">
      <c r="A1142" s="48"/>
      <c r="B1142" s="49"/>
      <c r="C1142" s="50"/>
      <c r="D1142" s="50"/>
      <c r="E1142" s="50"/>
      <c r="F1142" s="50"/>
      <c r="G1142" s="50"/>
      <c r="H1142" s="50"/>
      <c r="I1142" s="50"/>
      <c r="J1142" s="50"/>
      <c r="K1142" s="50"/>
      <c r="L1142" s="50"/>
      <c r="M1142" s="50"/>
      <c r="N1142" s="50"/>
      <c r="O1142" s="50"/>
      <c r="P1142" s="50"/>
      <c r="Q1142" s="50"/>
      <c r="R1142" s="50"/>
      <c r="S1142" s="50"/>
      <c r="T1142" s="50"/>
      <c r="U1142" s="50"/>
      <c r="V1142" s="50"/>
      <c r="W1142" s="50"/>
      <c r="X1142" s="50"/>
      <c r="Y1142" s="50"/>
      <c r="Z1142" s="50"/>
      <c r="AA1142" s="50"/>
      <c r="AB1142" s="50"/>
      <c r="AC1142" s="50"/>
      <c r="AD1142" s="50"/>
      <c r="AE1142" s="50"/>
      <c r="AF1142" s="50"/>
      <c r="AG1142" s="50"/>
      <c r="AH1142" s="50"/>
      <c r="AI1142" s="50"/>
      <c r="AJ1142" s="50"/>
      <c r="AK1142" s="50"/>
      <c r="AL1142" s="50"/>
      <c r="AM1142" s="50"/>
      <c r="AN1142" s="50"/>
      <c r="AO1142" s="50"/>
      <c r="AP1142" s="50"/>
      <c r="AQ1142" s="50"/>
      <c r="AR1142" s="50"/>
      <c r="AS1142" s="50"/>
      <c r="AT1142" s="50"/>
      <c r="AU1142" s="50"/>
      <c r="AV1142" s="50"/>
      <c r="AW1142" s="50"/>
      <c r="AX1142" s="51"/>
    </row>
    <row r="1143" spans="1:113">
      <c r="B1143" s="52"/>
    </row>
    <row r="1144" spans="1:113" ht="15" thickBot="1">
      <c r="A1144" s="42"/>
      <c r="B1144" s="41" t="s">
        <v>75</v>
      </c>
      <c r="C1144" s="39"/>
      <c r="D1144" s="39"/>
      <c r="E1144" s="39"/>
      <c r="F1144" s="39"/>
      <c r="G1144" s="39"/>
      <c r="H1144" s="39"/>
      <c r="I1144" s="39"/>
      <c r="J1144" s="39"/>
      <c r="K1144" s="39"/>
      <c r="L1144" s="40"/>
      <c r="M1144" s="40"/>
      <c r="N1144" s="40"/>
      <c r="O1144" s="40"/>
      <c r="P1144" s="39"/>
      <c r="Q1144" s="39"/>
      <c r="R1144" s="39"/>
      <c r="S1144" s="39"/>
      <c r="T1144" s="39"/>
      <c r="U1144" s="39"/>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41"/>
      <c r="DI1144" s="37"/>
    </row>
    <row r="1145" spans="1:113" ht="14.25">
      <c r="A1145" s="39"/>
      <c r="B1145" s="43"/>
      <c r="C1145" s="38"/>
      <c r="D1145" s="38"/>
      <c r="E1145" s="38"/>
      <c r="F1145" s="38"/>
      <c r="G1145" s="38"/>
      <c r="H1145" s="38"/>
      <c r="I1145" s="38"/>
      <c r="J1145" s="38"/>
      <c r="K1145" s="38"/>
      <c r="L1145" s="44"/>
      <c r="M1145" s="44"/>
      <c r="N1145" s="44"/>
      <c r="O1145" s="44"/>
      <c r="P1145" s="38"/>
      <c r="Q1145" s="38"/>
      <c r="R1145" s="38"/>
      <c r="S1145" s="38"/>
      <c r="T1145" s="38"/>
      <c r="U1145" s="38"/>
      <c r="V1145" s="45"/>
      <c r="W1145" s="45"/>
      <c r="X1145" s="45"/>
      <c r="Y1145" s="45"/>
      <c r="Z1145" s="45"/>
      <c r="AA1145" s="45"/>
      <c r="AB1145" s="45"/>
      <c r="AC1145" s="45"/>
      <c r="AD1145" s="45"/>
      <c r="AE1145" s="45"/>
      <c r="AF1145" s="45"/>
      <c r="AG1145" s="45"/>
      <c r="AH1145" s="45"/>
      <c r="AI1145" s="45"/>
      <c r="AJ1145" s="45"/>
      <c r="AK1145" s="45"/>
      <c r="AL1145" s="45"/>
      <c r="AM1145" s="45"/>
      <c r="AN1145" s="45"/>
      <c r="AO1145" s="45"/>
      <c r="AP1145" s="45"/>
      <c r="AQ1145" s="45"/>
      <c r="AR1145" s="45"/>
      <c r="AS1145" s="45"/>
      <c r="AT1145" s="45"/>
      <c r="AU1145" s="45"/>
      <c r="AV1145" s="45"/>
      <c r="AW1145" s="45"/>
      <c r="AX1145" s="46"/>
    </row>
    <row r="1146" spans="1:113" ht="12" customHeight="1">
      <c r="A1146" s="39"/>
      <c r="B1146" s="116" t="s">
        <v>137</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7"/>
      <c r="AL1146" s="117"/>
      <c r="AM1146" s="117"/>
      <c r="AN1146" s="117"/>
      <c r="AO1146" s="117"/>
      <c r="AP1146" s="117"/>
      <c r="AQ1146" s="117"/>
      <c r="AR1146" s="117"/>
      <c r="AS1146" s="117"/>
      <c r="AT1146" s="117"/>
      <c r="AU1146" s="117"/>
      <c r="AV1146" s="117"/>
      <c r="AW1146" s="117"/>
      <c r="AX1146" s="118"/>
    </row>
    <row r="1147" spans="1:113" ht="12" customHeight="1">
      <c r="A1147" s="39"/>
      <c r="B1147" s="116"/>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7"/>
      <c r="AL1147" s="117"/>
      <c r="AM1147" s="117"/>
      <c r="AN1147" s="117"/>
      <c r="AO1147" s="117"/>
      <c r="AP1147" s="117"/>
      <c r="AQ1147" s="117"/>
      <c r="AR1147" s="117"/>
      <c r="AS1147" s="117"/>
      <c r="AT1147" s="117"/>
      <c r="AU1147" s="117"/>
      <c r="AV1147" s="117"/>
      <c r="AW1147" s="117"/>
      <c r="AX1147" s="118"/>
    </row>
    <row r="1148" spans="1:113" ht="12" customHeight="1">
      <c r="A1148" s="39"/>
      <c r="B1148" s="116"/>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7"/>
      <c r="AL1148" s="117"/>
      <c r="AM1148" s="117"/>
      <c r="AN1148" s="117"/>
      <c r="AO1148" s="117"/>
      <c r="AP1148" s="117"/>
      <c r="AQ1148" s="117"/>
      <c r="AR1148" s="117"/>
      <c r="AS1148" s="117"/>
      <c r="AT1148" s="117"/>
      <c r="AU1148" s="117"/>
      <c r="AV1148" s="117"/>
      <c r="AW1148" s="117"/>
      <c r="AX1148" s="118"/>
      <c r="BC1148" s="47"/>
    </row>
    <row r="1149" spans="1:113" ht="12" customHeight="1">
      <c r="A1149" s="39"/>
      <c r="B1149" s="116"/>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7"/>
      <c r="AN1149" s="117"/>
      <c r="AO1149" s="117"/>
      <c r="AP1149" s="117"/>
      <c r="AQ1149" s="117"/>
      <c r="AR1149" s="117"/>
      <c r="AS1149" s="117"/>
      <c r="AT1149" s="117"/>
      <c r="AU1149" s="117"/>
      <c r="AV1149" s="117"/>
      <c r="AW1149" s="117"/>
      <c r="AX1149" s="118"/>
    </row>
    <row r="1150" spans="1:113" ht="12" customHeight="1">
      <c r="A1150" s="39"/>
      <c r="B1150" s="116"/>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7"/>
      <c r="AL1150" s="117"/>
      <c r="AM1150" s="117"/>
      <c r="AN1150" s="117"/>
      <c r="AO1150" s="117"/>
      <c r="AP1150" s="117"/>
      <c r="AQ1150" s="117"/>
      <c r="AR1150" s="117"/>
      <c r="AS1150" s="117"/>
      <c r="AT1150" s="117"/>
      <c r="AU1150" s="117"/>
      <c r="AV1150" s="117"/>
      <c r="AW1150" s="117"/>
      <c r="AX1150" s="118"/>
    </row>
    <row r="1151" spans="1:113" ht="12" customHeight="1">
      <c r="A1151" s="39"/>
      <c r="B1151" s="116"/>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7"/>
      <c r="AL1151" s="117"/>
      <c r="AM1151" s="117"/>
      <c r="AN1151" s="117"/>
      <c r="AO1151" s="117"/>
      <c r="AP1151" s="117"/>
      <c r="AQ1151" s="117"/>
      <c r="AR1151" s="117"/>
      <c r="AS1151" s="117"/>
      <c r="AT1151" s="117"/>
      <c r="AU1151" s="117"/>
      <c r="AV1151" s="117"/>
      <c r="AW1151" s="117"/>
      <c r="AX1151" s="118"/>
    </row>
    <row r="1152" spans="1:113" ht="15" thickBot="1">
      <c r="A1152" s="48"/>
      <c r="B1152" s="49"/>
      <c r="C1152" s="50"/>
      <c r="D1152" s="50"/>
      <c r="E1152" s="50"/>
      <c r="F1152" s="50"/>
      <c r="G1152" s="50"/>
      <c r="H1152" s="50"/>
      <c r="I1152" s="50"/>
      <c r="J1152" s="50"/>
      <c r="K1152" s="50"/>
      <c r="L1152" s="50"/>
      <c r="M1152" s="50"/>
      <c r="N1152" s="50"/>
      <c r="O1152" s="50"/>
      <c r="P1152" s="50"/>
      <c r="Q1152" s="50"/>
      <c r="R1152" s="50"/>
      <c r="S1152" s="50"/>
      <c r="T1152" s="50"/>
      <c r="U1152" s="50"/>
      <c r="V1152" s="50"/>
      <c r="W1152" s="50"/>
      <c r="X1152" s="50"/>
      <c r="Y1152" s="50"/>
      <c r="Z1152" s="50"/>
      <c r="AA1152" s="50"/>
      <c r="AB1152" s="50"/>
      <c r="AC1152" s="50"/>
      <c r="AD1152" s="50"/>
      <c r="AE1152" s="50"/>
      <c r="AF1152" s="50"/>
      <c r="AG1152" s="50"/>
      <c r="AH1152" s="50"/>
      <c r="AI1152" s="50"/>
      <c r="AJ1152" s="50"/>
      <c r="AK1152" s="50"/>
      <c r="AL1152" s="50"/>
      <c r="AM1152" s="50"/>
      <c r="AN1152" s="50"/>
      <c r="AO1152" s="50"/>
      <c r="AP1152" s="50"/>
      <c r="AQ1152" s="50"/>
      <c r="AR1152" s="50"/>
      <c r="AS1152" s="50"/>
      <c r="AT1152" s="50"/>
      <c r="AU1152" s="50"/>
      <c r="AV1152" s="50"/>
      <c r="AW1152" s="50"/>
      <c r="AX1152" s="51"/>
    </row>
    <row r="1153" spans="1:251">
      <c r="B1153" s="52"/>
    </row>
    <row r="1154" spans="1:251" ht="14.25">
      <c r="B1154" s="41" t="s">
        <v>77</v>
      </c>
      <c r="C1154" s="39"/>
      <c r="D1154" s="39"/>
      <c r="E1154" s="39"/>
      <c r="F1154" s="39"/>
      <c r="G1154" s="39"/>
      <c r="H1154" s="39"/>
      <c r="I1154" s="39"/>
      <c r="J1154" s="39"/>
      <c r="K1154" s="39"/>
      <c r="L1154" s="40"/>
      <c r="M1154" s="40"/>
      <c r="N1154" s="40"/>
      <c r="O1154" s="40"/>
      <c r="P1154" s="39"/>
      <c r="Q1154" s="39"/>
      <c r="R1154" s="39"/>
      <c r="S1154" s="39"/>
      <c r="T1154" s="39"/>
      <c r="U1154" s="39"/>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c r="AR1154" s="41"/>
      <c r="AS1154" s="41"/>
      <c r="AT1154" s="41"/>
      <c r="AU1154" s="41"/>
      <c r="AV1154" s="41"/>
      <c r="AW1154" s="41"/>
      <c r="AX1154" s="41"/>
    </row>
    <row r="1155" spans="1:251" ht="15" thickBot="1">
      <c r="B1155" s="39"/>
      <c r="C1155" s="39"/>
      <c r="D1155" s="39"/>
      <c r="E1155" s="39"/>
      <c r="F1155" s="39"/>
      <c r="G1155" s="39"/>
      <c r="H1155" s="39"/>
      <c r="I1155" s="39"/>
      <c r="J1155" s="39"/>
      <c r="K1155" s="39"/>
      <c r="L1155" s="40"/>
      <c r="M1155" s="40"/>
      <c r="N1155" s="40"/>
      <c r="O1155" s="40"/>
      <c r="P1155" s="39"/>
      <c r="Q1155" s="39"/>
      <c r="R1155" s="39"/>
      <c r="S1155" s="39"/>
      <c r="T1155" s="39"/>
      <c r="U1155" s="39"/>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53" t="s">
        <v>78</v>
      </c>
    </row>
    <row r="1156" spans="1:251" s="47" customFormat="1" ht="13.5" customHeight="1">
      <c r="A1156" s="39"/>
      <c r="B1156" s="119" t="s">
        <v>79</v>
      </c>
      <c r="C1156" s="120"/>
      <c r="D1156" s="120"/>
      <c r="E1156" s="120"/>
      <c r="F1156" s="120"/>
      <c r="G1156" s="120"/>
      <c r="H1156" s="120"/>
      <c r="I1156" s="120"/>
      <c r="J1156" s="120"/>
      <c r="K1156" s="120"/>
      <c r="L1156" s="120"/>
      <c r="M1156" s="120"/>
      <c r="N1156" s="120"/>
      <c r="O1156" s="120"/>
      <c r="P1156" s="120"/>
      <c r="Q1156" s="120"/>
      <c r="R1156" s="120"/>
      <c r="S1156" s="120"/>
      <c r="T1156" s="120"/>
      <c r="U1156" s="120"/>
      <c r="V1156" s="120"/>
      <c r="W1156" s="120"/>
      <c r="X1156" s="120"/>
      <c r="Y1156" s="120"/>
      <c r="Z1156" s="121"/>
      <c r="AA1156" s="125" t="s">
        <v>80</v>
      </c>
      <c r="AB1156" s="120"/>
      <c r="AC1156" s="120"/>
      <c r="AD1156" s="120"/>
      <c r="AE1156" s="120"/>
      <c r="AF1156" s="120"/>
      <c r="AG1156" s="120"/>
      <c r="AH1156" s="120"/>
      <c r="AI1156" s="121"/>
      <c r="AJ1156" s="125" t="s">
        <v>81</v>
      </c>
      <c r="AK1156" s="120"/>
      <c r="AL1156" s="120"/>
      <c r="AM1156" s="120"/>
      <c r="AN1156" s="120"/>
      <c r="AO1156" s="120"/>
      <c r="AP1156" s="120"/>
      <c r="AQ1156" s="120"/>
      <c r="AR1156" s="121"/>
      <c r="AS1156" s="125" t="s">
        <v>82</v>
      </c>
      <c r="AT1156" s="120"/>
      <c r="AU1156" s="120"/>
      <c r="AV1156" s="120"/>
      <c r="AW1156" s="120"/>
      <c r="AX1156" s="127"/>
      <c r="AY1156" s="33"/>
      <c r="AZ1156" s="33"/>
      <c r="BA1156" s="33"/>
      <c r="BB1156" s="33"/>
      <c r="BC1156" s="33"/>
      <c r="BD1156" s="33"/>
      <c r="BE1156" s="33"/>
      <c r="BF1156" s="33"/>
      <c r="BG1156" s="33"/>
      <c r="BH1156" s="33"/>
      <c r="BI1156" s="33"/>
      <c r="BJ1156" s="33"/>
      <c r="BK1156" s="33"/>
      <c r="BL1156" s="33"/>
      <c r="BM1156" s="33"/>
      <c r="BN1156" s="33"/>
      <c r="BO1156" s="33"/>
      <c r="BP1156" s="33"/>
      <c r="BQ1156" s="33"/>
      <c r="BR1156" s="33"/>
      <c r="BS1156" s="33"/>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c r="CO1156" s="33"/>
      <c r="CP1156" s="33"/>
      <c r="CQ1156" s="33"/>
      <c r="CR1156" s="33"/>
      <c r="CS1156" s="33"/>
      <c r="CT1156" s="33"/>
      <c r="CU1156" s="33"/>
      <c r="CV1156" s="33"/>
      <c r="CW1156" s="33"/>
      <c r="CX1156" s="33"/>
      <c r="CY1156" s="33"/>
      <c r="CZ1156" s="33"/>
      <c r="DA1156" s="33"/>
      <c r="DB1156" s="33"/>
      <c r="DC1156" s="33"/>
      <c r="DD1156" s="33"/>
      <c r="DE1156" s="33"/>
      <c r="DF1156" s="33"/>
      <c r="DG1156" s="33"/>
      <c r="DH1156" s="33"/>
      <c r="DI1156" s="33"/>
      <c r="DJ1156" s="33"/>
      <c r="DK1156" s="33"/>
      <c r="DL1156" s="33"/>
      <c r="DM1156" s="33"/>
      <c r="DN1156" s="33"/>
      <c r="DO1156" s="33"/>
      <c r="DP1156" s="33"/>
      <c r="DQ1156" s="33"/>
      <c r="DR1156" s="33"/>
      <c r="DS1156" s="33"/>
      <c r="DT1156" s="33"/>
      <c r="DU1156" s="33"/>
      <c r="DV1156" s="33"/>
      <c r="DW1156" s="33"/>
      <c r="DX1156" s="33"/>
      <c r="DY1156" s="33"/>
      <c r="DZ1156" s="33"/>
      <c r="EA1156" s="33"/>
      <c r="EB1156" s="33"/>
      <c r="EC1156" s="33"/>
      <c r="ED1156" s="33"/>
      <c r="EE1156" s="33"/>
      <c r="EF1156" s="33"/>
      <c r="EG1156" s="33"/>
      <c r="EH1156" s="33"/>
      <c r="EI1156" s="33"/>
      <c r="EJ1156" s="33"/>
      <c r="EK1156" s="33"/>
      <c r="EL1156" s="33"/>
      <c r="EM1156" s="33"/>
      <c r="EN1156" s="33"/>
      <c r="EO1156" s="33"/>
      <c r="EP1156" s="33"/>
      <c r="EQ1156" s="33"/>
      <c r="ER1156" s="33"/>
      <c r="ES1156" s="33"/>
      <c r="ET1156" s="33"/>
      <c r="EU1156" s="33"/>
      <c r="EV1156" s="33"/>
      <c r="EW1156" s="33"/>
      <c r="EX1156" s="33"/>
      <c r="EY1156" s="33"/>
      <c r="EZ1156" s="33"/>
      <c r="FA1156" s="33"/>
      <c r="FB1156" s="33"/>
      <c r="FC1156" s="33"/>
      <c r="FD1156" s="33"/>
      <c r="FE1156" s="33"/>
      <c r="FF1156" s="33"/>
      <c r="FG1156" s="33"/>
      <c r="FH1156" s="33"/>
      <c r="FI1156" s="33"/>
      <c r="FJ1156" s="33"/>
      <c r="FK1156" s="33"/>
      <c r="FL1156" s="33"/>
      <c r="FM1156" s="33"/>
      <c r="FN1156" s="33"/>
      <c r="FO1156" s="33"/>
      <c r="FP1156" s="33"/>
      <c r="FQ1156" s="33"/>
      <c r="FR1156" s="33"/>
      <c r="FS1156" s="33"/>
      <c r="FT1156" s="33"/>
      <c r="FU1156" s="33"/>
      <c r="FV1156" s="33"/>
      <c r="FW1156" s="33"/>
      <c r="FX1156" s="33"/>
      <c r="FY1156" s="33"/>
      <c r="FZ1156" s="33"/>
      <c r="GA1156" s="33"/>
      <c r="GB1156" s="33"/>
      <c r="GC1156" s="33"/>
      <c r="GD1156" s="33"/>
      <c r="GE1156" s="33"/>
      <c r="GF1156" s="33"/>
      <c r="GG1156" s="33"/>
      <c r="GH1156" s="33"/>
      <c r="GI1156" s="33"/>
      <c r="GJ1156" s="33"/>
      <c r="GK1156" s="33"/>
      <c r="GL1156" s="33"/>
      <c r="GM1156" s="33"/>
      <c r="GN1156" s="33"/>
      <c r="GO1156" s="33"/>
      <c r="GP1156" s="33"/>
      <c r="GQ1156" s="33"/>
      <c r="GR1156" s="33"/>
      <c r="GS1156" s="33"/>
      <c r="GT1156" s="33"/>
      <c r="GU1156" s="33"/>
      <c r="GV1156" s="33"/>
      <c r="GW1156" s="33"/>
      <c r="GX1156" s="33"/>
      <c r="GY1156" s="33"/>
      <c r="GZ1156" s="33"/>
      <c r="HA1156" s="33"/>
      <c r="HB1156" s="33"/>
      <c r="HC1156" s="33"/>
      <c r="HD1156" s="33"/>
      <c r="HE1156" s="33"/>
      <c r="HF1156" s="33"/>
      <c r="HG1156" s="33"/>
      <c r="HH1156" s="33"/>
      <c r="HI1156" s="33"/>
      <c r="HJ1156" s="33"/>
      <c r="HK1156" s="33"/>
      <c r="HL1156" s="33"/>
      <c r="HM1156" s="33"/>
      <c r="HN1156" s="33"/>
      <c r="HO1156" s="33"/>
      <c r="HP1156" s="33"/>
      <c r="HQ1156" s="33"/>
      <c r="HR1156" s="33"/>
      <c r="HS1156" s="33"/>
      <c r="HT1156" s="33"/>
      <c r="HU1156" s="33"/>
      <c r="HV1156" s="33"/>
      <c r="HW1156" s="33"/>
      <c r="HX1156" s="33"/>
      <c r="HY1156" s="33"/>
      <c r="HZ1156" s="33"/>
      <c r="IA1156" s="33"/>
      <c r="IB1156" s="33"/>
      <c r="IC1156" s="33"/>
      <c r="ID1156" s="33"/>
      <c r="IE1156" s="33"/>
      <c r="IF1156" s="33"/>
      <c r="IG1156" s="33"/>
      <c r="IH1156" s="33"/>
      <c r="II1156" s="33"/>
      <c r="IJ1156" s="33"/>
      <c r="IK1156" s="33"/>
      <c r="IL1156" s="33"/>
      <c r="IM1156" s="33"/>
      <c r="IN1156" s="33"/>
      <c r="IO1156" s="33"/>
      <c r="IP1156" s="33"/>
      <c r="IQ1156" s="33"/>
    </row>
    <row r="1157" spans="1:251" s="47" customFormat="1" ht="13.5">
      <c r="A1157" s="39"/>
      <c r="B1157" s="122"/>
      <c r="C1157" s="123"/>
      <c r="D1157" s="123"/>
      <c r="E1157" s="123"/>
      <c r="F1157" s="123"/>
      <c r="G1157" s="123"/>
      <c r="H1157" s="123"/>
      <c r="I1157" s="123"/>
      <c r="J1157" s="123"/>
      <c r="K1157" s="123"/>
      <c r="L1157" s="123"/>
      <c r="M1157" s="123"/>
      <c r="N1157" s="123"/>
      <c r="O1157" s="123"/>
      <c r="P1157" s="123"/>
      <c r="Q1157" s="123"/>
      <c r="R1157" s="123"/>
      <c r="S1157" s="123"/>
      <c r="T1157" s="123"/>
      <c r="U1157" s="123"/>
      <c r="V1157" s="123"/>
      <c r="W1157" s="123"/>
      <c r="X1157" s="123"/>
      <c r="Y1157" s="123"/>
      <c r="Z1157" s="124"/>
      <c r="AA1157" s="126"/>
      <c r="AB1157" s="123"/>
      <c r="AC1157" s="123"/>
      <c r="AD1157" s="123"/>
      <c r="AE1157" s="123"/>
      <c r="AF1157" s="123"/>
      <c r="AG1157" s="123"/>
      <c r="AH1157" s="123"/>
      <c r="AI1157" s="124"/>
      <c r="AJ1157" s="126"/>
      <c r="AK1157" s="123"/>
      <c r="AL1157" s="123"/>
      <c r="AM1157" s="123"/>
      <c r="AN1157" s="123"/>
      <c r="AO1157" s="123"/>
      <c r="AP1157" s="123"/>
      <c r="AQ1157" s="123"/>
      <c r="AR1157" s="124"/>
      <c r="AS1157" s="126"/>
      <c r="AT1157" s="123"/>
      <c r="AU1157" s="123"/>
      <c r="AV1157" s="123"/>
      <c r="AW1157" s="123"/>
      <c r="AX1157" s="128"/>
      <c r="AY1157" s="33"/>
      <c r="AZ1157" s="33"/>
      <c r="BA1157" s="33"/>
      <c r="BB1157" s="54"/>
      <c r="BC1157" s="55"/>
      <c r="BE1157" s="33"/>
      <c r="BF1157" s="33"/>
      <c r="BG1157" s="33"/>
      <c r="BH1157" s="33"/>
      <c r="BI1157" s="33"/>
      <c r="BJ1157" s="33"/>
      <c r="BK1157" s="33"/>
      <c r="BL1157" s="33"/>
      <c r="BM1157" s="33"/>
      <c r="BN1157" s="33"/>
      <c r="BO1157" s="33"/>
      <c r="BP1157" s="33"/>
      <c r="BQ1157" s="33"/>
      <c r="BR1157" s="33"/>
      <c r="BS1157" s="33"/>
      <c r="BT1157" s="33"/>
      <c r="BU1157" s="33"/>
      <c r="BV1157" s="33"/>
      <c r="BW1157" s="33"/>
      <c r="BX1157" s="33"/>
      <c r="BY1157" s="33"/>
      <c r="BZ1157" s="33"/>
      <c r="CA1157" s="33"/>
      <c r="CB1157" s="33"/>
      <c r="CC1157" s="33"/>
      <c r="CD1157" s="33"/>
      <c r="CE1157" s="33"/>
      <c r="CF1157" s="33"/>
      <c r="CG1157" s="33"/>
      <c r="CH1157" s="33"/>
      <c r="CI1157" s="33"/>
      <c r="CJ1157" s="33"/>
      <c r="CK1157" s="33"/>
      <c r="CL1157" s="33"/>
      <c r="CM1157" s="33"/>
      <c r="CN1157" s="33"/>
      <c r="CO1157" s="33"/>
      <c r="CP1157" s="33"/>
      <c r="CQ1157" s="33"/>
      <c r="CR1157" s="33"/>
      <c r="CS1157" s="33"/>
      <c r="CT1157" s="33"/>
      <c r="CU1157" s="33"/>
      <c r="CV1157" s="33"/>
      <c r="CW1157" s="33"/>
      <c r="CX1157" s="33"/>
      <c r="CY1157" s="33"/>
      <c r="CZ1157" s="33"/>
      <c r="DA1157" s="33"/>
      <c r="DB1157" s="33"/>
      <c r="DC1157" s="33"/>
      <c r="DD1157" s="33"/>
      <c r="DE1157" s="33"/>
      <c r="DF1157" s="33"/>
      <c r="DG1157" s="33"/>
      <c r="DH1157" s="33"/>
      <c r="DI1157" s="33"/>
      <c r="DJ1157" s="33"/>
      <c r="DK1157" s="33"/>
      <c r="DL1157" s="33"/>
      <c r="DM1157" s="33"/>
      <c r="DN1157" s="33"/>
      <c r="DO1157" s="33"/>
      <c r="DP1157" s="33"/>
      <c r="DQ1157" s="33"/>
      <c r="DR1157" s="33"/>
      <c r="DS1157" s="33"/>
      <c r="DT1157" s="33"/>
      <c r="DU1157" s="33"/>
      <c r="DV1157" s="33"/>
      <c r="DW1157" s="33"/>
      <c r="DX1157" s="33"/>
      <c r="DY1157" s="33"/>
      <c r="DZ1157" s="33"/>
      <c r="EA1157" s="33"/>
      <c r="EB1157" s="33"/>
      <c r="EC1157" s="33"/>
      <c r="ED1157" s="33"/>
      <c r="EE1157" s="33"/>
      <c r="EF1157" s="33"/>
      <c r="EG1157" s="33"/>
      <c r="EH1157" s="33"/>
      <c r="EI1157" s="33"/>
      <c r="EJ1157" s="33"/>
      <c r="EK1157" s="33"/>
      <c r="EL1157" s="33"/>
      <c r="EM1157" s="33"/>
      <c r="EN1157" s="33"/>
      <c r="EO1157" s="33"/>
      <c r="EP1157" s="33"/>
      <c r="EQ1157" s="33"/>
      <c r="ER1157" s="33"/>
      <c r="ES1157" s="33"/>
      <c r="ET1157" s="33"/>
      <c r="EU1157" s="33"/>
      <c r="EV1157" s="33"/>
      <c r="EW1157" s="33"/>
      <c r="EX1157" s="33"/>
      <c r="EY1157" s="33"/>
      <c r="EZ1157" s="33"/>
      <c r="FA1157" s="33"/>
      <c r="FB1157" s="33"/>
      <c r="FC1157" s="33"/>
      <c r="FD1157" s="33"/>
      <c r="FE1157" s="33"/>
      <c r="FF1157" s="33"/>
      <c r="FG1157" s="33"/>
      <c r="FH1157" s="33"/>
      <c r="FI1157" s="33"/>
      <c r="FJ1157" s="33"/>
      <c r="FK1157" s="33"/>
      <c r="FL1157" s="33"/>
      <c r="FM1157" s="33"/>
      <c r="FN1157" s="33"/>
      <c r="FO1157" s="33"/>
      <c r="FP1157" s="33"/>
      <c r="FQ1157" s="33"/>
      <c r="FR1157" s="33"/>
      <c r="FS1157" s="33"/>
      <c r="FT1157" s="33"/>
      <c r="FU1157" s="33"/>
      <c r="FV1157" s="33"/>
      <c r="FW1157" s="33"/>
      <c r="FX1157" s="33"/>
      <c r="FY1157" s="33"/>
      <c r="FZ1157" s="33"/>
      <c r="GA1157" s="33"/>
      <c r="GB1157" s="33"/>
      <c r="GC1157" s="33"/>
      <c r="GD1157" s="33"/>
      <c r="GE1157" s="33"/>
      <c r="GF1157" s="33"/>
      <c r="GG1157" s="33"/>
      <c r="GH1157" s="33"/>
      <c r="GI1157" s="33"/>
      <c r="GJ1157" s="33"/>
      <c r="GK1157" s="33"/>
      <c r="GL1157" s="33"/>
      <c r="GM1157" s="33"/>
      <c r="GN1157" s="33"/>
      <c r="GO1157" s="33"/>
      <c r="GP1157" s="33"/>
      <c r="GQ1157" s="33"/>
      <c r="GR1157" s="33"/>
      <c r="GS1157" s="33"/>
      <c r="GT1157" s="33"/>
      <c r="GU1157" s="33"/>
      <c r="GV1157" s="33"/>
      <c r="GW1157" s="33"/>
      <c r="GX1157" s="33"/>
      <c r="GY1157" s="33"/>
      <c r="GZ1157" s="33"/>
      <c r="HA1157" s="33"/>
      <c r="HB1157" s="33"/>
      <c r="HC1157" s="33"/>
      <c r="HD1157" s="33"/>
      <c r="HE1157" s="33"/>
      <c r="HF1157" s="33"/>
      <c r="HG1157" s="33"/>
      <c r="HH1157" s="33"/>
      <c r="HI1157" s="33"/>
      <c r="HJ1157" s="33"/>
      <c r="HK1157" s="33"/>
      <c r="HL1157" s="33"/>
      <c r="HM1157" s="33"/>
      <c r="HN1157" s="33"/>
      <c r="HO1157" s="33"/>
      <c r="HP1157" s="33"/>
      <c r="HQ1157" s="33"/>
      <c r="HR1157" s="33"/>
      <c r="HS1157" s="33"/>
      <c r="HT1157" s="33"/>
      <c r="HU1157" s="33"/>
      <c r="HV1157" s="33"/>
      <c r="HW1157" s="33"/>
      <c r="HX1157" s="33"/>
      <c r="HY1157" s="33"/>
      <c r="HZ1157" s="33"/>
      <c r="IA1157" s="33"/>
      <c r="IB1157" s="33"/>
      <c r="IC1157" s="33"/>
      <c r="ID1157" s="33"/>
      <c r="IE1157" s="33"/>
      <c r="IF1157" s="33"/>
      <c r="IG1157" s="33"/>
      <c r="IH1157" s="33"/>
      <c r="II1157" s="33"/>
      <c r="IJ1157" s="33"/>
      <c r="IK1157" s="33"/>
      <c r="IL1157" s="33"/>
      <c r="IM1157" s="33"/>
      <c r="IN1157" s="33"/>
      <c r="IO1157" s="33"/>
      <c r="IP1157" s="33"/>
      <c r="IQ1157" s="33"/>
    </row>
    <row r="1158" spans="1:251" s="47" customFormat="1" ht="18.75" customHeight="1">
      <c r="A1158" s="39"/>
      <c r="B1158" s="56"/>
      <c r="C1158" s="91" t="s">
        <v>138</v>
      </c>
      <c r="D1158" s="92"/>
      <c r="E1158" s="92"/>
      <c r="F1158" s="92"/>
      <c r="G1158" s="92"/>
      <c r="H1158" s="92"/>
      <c r="I1158" s="92"/>
      <c r="J1158" s="92"/>
      <c r="K1158" s="92"/>
      <c r="L1158" s="92"/>
      <c r="M1158" s="92"/>
      <c r="N1158" s="92"/>
      <c r="O1158" s="92"/>
      <c r="P1158" s="92"/>
      <c r="Q1158" s="92"/>
      <c r="R1158" s="92"/>
      <c r="S1158" s="92"/>
      <c r="T1158" s="92"/>
      <c r="U1158" s="92"/>
      <c r="V1158" s="92"/>
      <c r="W1158" s="92"/>
      <c r="X1158" s="92"/>
      <c r="Y1158" s="92"/>
      <c r="Z1158" s="93"/>
      <c r="AA1158" s="94">
        <v>67563</v>
      </c>
      <c r="AB1158" s="95"/>
      <c r="AC1158" s="95"/>
      <c r="AD1158" s="95"/>
      <c r="AE1158" s="95"/>
      <c r="AF1158" s="95"/>
      <c r="AG1158" s="95"/>
      <c r="AH1158" s="95"/>
      <c r="AI1158" s="96"/>
      <c r="AJ1158" s="94">
        <v>87031</v>
      </c>
      <c r="AK1158" s="95"/>
      <c r="AL1158" s="95"/>
      <c r="AM1158" s="95"/>
      <c r="AN1158" s="95"/>
      <c r="AO1158" s="95"/>
      <c r="AP1158" s="95"/>
      <c r="AQ1158" s="95"/>
      <c r="AR1158" s="96"/>
      <c r="AS1158" s="97"/>
      <c r="AT1158" s="98"/>
      <c r="AU1158" s="98"/>
      <c r="AV1158" s="98"/>
      <c r="AW1158" s="98"/>
      <c r="AX1158" s="99"/>
      <c r="AY1158" s="33"/>
      <c r="AZ1158" s="33"/>
      <c r="BA1158" s="33"/>
      <c r="BB1158" s="33"/>
      <c r="BC1158" s="33"/>
      <c r="BD1158" s="33"/>
      <c r="BE1158" s="33"/>
      <c r="BF1158" s="33"/>
      <c r="BG1158" s="33"/>
      <c r="BH1158" s="33"/>
      <c r="BI1158" s="33"/>
      <c r="BJ1158" s="33"/>
      <c r="BK1158" s="33"/>
      <c r="BL1158" s="33"/>
      <c r="BM1158" s="33"/>
      <c r="BN1158" s="33"/>
      <c r="BO1158" s="33"/>
      <c r="BP1158" s="33"/>
      <c r="BQ1158" s="33"/>
      <c r="BR1158" s="33"/>
      <c r="BS1158" s="33"/>
      <c r="BT1158" s="33"/>
      <c r="BU1158" s="33"/>
      <c r="BV1158" s="33"/>
      <c r="BW1158" s="33"/>
      <c r="BX1158" s="33"/>
      <c r="BY1158" s="33"/>
      <c r="BZ1158" s="33"/>
      <c r="CA1158" s="33"/>
      <c r="CB1158" s="33"/>
      <c r="CC1158" s="33"/>
      <c r="CD1158" s="33"/>
      <c r="CE1158" s="33"/>
      <c r="CF1158" s="33"/>
      <c r="CG1158" s="33"/>
      <c r="CH1158" s="33"/>
      <c r="CI1158" s="33"/>
      <c r="CJ1158" s="33"/>
      <c r="CK1158" s="33"/>
      <c r="CL1158" s="33"/>
      <c r="CM1158" s="33"/>
      <c r="CN1158" s="33"/>
      <c r="CO1158" s="33"/>
      <c r="CP1158" s="33"/>
      <c r="CQ1158" s="33"/>
      <c r="CR1158" s="33"/>
      <c r="CS1158" s="33"/>
      <c r="CT1158" s="33"/>
      <c r="CU1158" s="33"/>
      <c r="CV1158" s="33"/>
      <c r="CW1158" s="33"/>
      <c r="CX1158" s="33"/>
      <c r="CY1158" s="33"/>
      <c r="CZ1158" s="33"/>
      <c r="DA1158" s="33"/>
      <c r="DB1158" s="33"/>
      <c r="DC1158" s="33"/>
      <c r="DD1158" s="33"/>
      <c r="DE1158" s="33"/>
      <c r="DF1158" s="33"/>
      <c r="DG1158" s="33"/>
      <c r="DH1158" s="33"/>
      <c r="DI1158" s="33"/>
      <c r="DJ1158" s="33"/>
      <c r="DK1158" s="33"/>
      <c r="DL1158" s="33"/>
      <c r="DM1158" s="33"/>
      <c r="DN1158" s="33"/>
      <c r="DO1158" s="33"/>
      <c r="DP1158" s="33"/>
      <c r="DQ1158" s="33"/>
      <c r="DR1158" s="33"/>
      <c r="DS1158" s="33"/>
      <c r="DT1158" s="33"/>
      <c r="DU1158" s="33"/>
      <c r="DV1158" s="33"/>
      <c r="DW1158" s="33"/>
      <c r="DX1158" s="33"/>
      <c r="DY1158" s="33"/>
      <c r="DZ1158" s="33"/>
      <c r="EA1158" s="33"/>
      <c r="EB1158" s="33"/>
      <c r="EC1158" s="33"/>
      <c r="ED1158" s="33"/>
      <c r="EE1158" s="33"/>
      <c r="EF1158" s="33"/>
      <c r="EG1158" s="33"/>
      <c r="EH1158" s="33"/>
      <c r="EI1158" s="33"/>
      <c r="EJ1158" s="33"/>
      <c r="EK1158" s="33"/>
      <c r="EL1158" s="33"/>
      <c r="EM1158" s="33"/>
      <c r="EN1158" s="33"/>
      <c r="EO1158" s="33"/>
      <c r="EP1158" s="33"/>
      <c r="EQ1158" s="33"/>
      <c r="ER1158" s="33"/>
      <c r="ES1158" s="33"/>
      <c r="ET1158" s="33"/>
      <c r="EU1158" s="33"/>
      <c r="EV1158" s="33"/>
      <c r="EW1158" s="33"/>
      <c r="EX1158" s="33"/>
      <c r="EY1158" s="33"/>
      <c r="EZ1158" s="33"/>
      <c r="FA1158" s="33"/>
      <c r="FB1158" s="33"/>
      <c r="FC1158" s="33"/>
      <c r="FD1158" s="33"/>
      <c r="FE1158" s="33"/>
      <c r="FF1158" s="33"/>
      <c r="FG1158" s="33"/>
      <c r="FH1158" s="33"/>
      <c r="FI1158" s="33"/>
      <c r="FJ1158" s="33"/>
      <c r="FK1158" s="33"/>
      <c r="FL1158" s="33"/>
      <c r="FM1158" s="33"/>
      <c r="FN1158" s="33"/>
      <c r="FO1158" s="33"/>
      <c r="FP1158" s="33"/>
      <c r="FQ1158" s="33"/>
      <c r="FR1158" s="33"/>
      <c r="FS1158" s="33"/>
      <c r="FT1158" s="33"/>
      <c r="FU1158" s="33"/>
      <c r="FV1158" s="33"/>
      <c r="FW1158" s="33"/>
      <c r="FX1158" s="33"/>
      <c r="FY1158" s="33"/>
      <c r="FZ1158" s="33"/>
      <c r="GA1158" s="33"/>
      <c r="GB1158" s="33"/>
      <c r="GC1158" s="33"/>
      <c r="GD1158" s="33"/>
      <c r="GE1158" s="33"/>
      <c r="GF1158" s="33"/>
      <c r="GG1158" s="33"/>
      <c r="GH1158" s="33"/>
      <c r="GI1158" s="33"/>
      <c r="GJ1158" s="33"/>
      <c r="GK1158" s="33"/>
      <c r="GL1158" s="33"/>
      <c r="GM1158" s="33"/>
      <c r="GN1158" s="33"/>
      <c r="GO1158" s="33"/>
      <c r="GP1158" s="33"/>
      <c r="GQ1158" s="33"/>
      <c r="GR1158" s="33"/>
      <c r="GS1158" s="33"/>
      <c r="GT1158" s="33"/>
      <c r="GU1158" s="33"/>
      <c r="GV1158" s="33"/>
      <c r="GW1158" s="33"/>
      <c r="GX1158" s="33"/>
      <c r="GY1158" s="33"/>
      <c r="GZ1158" s="33"/>
      <c r="HA1158" s="33"/>
      <c r="HB1158" s="33"/>
      <c r="HC1158" s="33"/>
      <c r="HD1158" s="33"/>
      <c r="HE1158" s="33"/>
      <c r="HF1158" s="33"/>
      <c r="HG1158" s="33"/>
      <c r="HH1158" s="33"/>
      <c r="HI1158" s="33"/>
      <c r="HJ1158" s="33"/>
      <c r="HK1158" s="33"/>
      <c r="HL1158" s="33"/>
      <c r="HM1158" s="33"/>
      <c r="HN1158" s="33"/>
      <c r="HO1158" s="33"/>
      <c r="HP1158" s="33"/>
      <c r="HQ1158" s="33"/>
      <c r="HR1158" s="33"/>
      <c r="HS1158" s="33"/>
      <c r="HT1158" s="33"/>
      <c r="HU1158" s="33"/>
      <c r="HV1158" s="33"/>
      <c r="HW1158" s="33"/>
      <c r="HX1158" s="33"/>
      <c r="HY1158" s="33"/>
      <c r="HZ1158" s="33"/>
      <c r="IA1158" s="33"/>
      <c r="IB1158" s="33"/>
      <c r="IC1158" s="33"/>
      <c r="ID1158" s="33"/>
      <c r="IE1158" s="33"/>
      <c r="IF1158" s="33"/>
      <c r="IG1158" s="33"/>
      <c r="IH1158" s="33"/>
      <c r="II1158" s="33"/>
      <c r="IJ1158" s="33"/>
      <c r="IK1158" s="33"/>
      <c r="IL1158" s="33"/>
      <c r="IM1158" s="33"/>
      <c r="IN1158" s="33"/>
      <c r="IO1158" s="33"/>
      <c r="IP1158" s="33"/>
      <c r="IQ1158" s="33"/>
    </row>
    <row r="1159" spans="1:251" s="47" customFormat="1" ht="18.75" customHeight="1">
      <c r="A1159" s="39"/>
      <c r="B1159" s="56"/>
      <c r="C1159" s="91" t="s">
        <v>139</v>
      </c>
      <c r="D1159" s="92"/>
      <c r="E1159" s="92"/>
      <c r="F1159" s="92"/>
      <c r="G1159" s="92"/>
      <c r="H1159" s="92"/>
      <c r="I1159" s="92"/>
      <c r="J1159" s="92"/>
      <c r="K1159" s="92"/>
      <c r="L1159" s="92"/>
      <c r="M1159" s="92"/>
      <c r="N1159" s="92"/>
      <c r="O1159" s="92"/>
      <c r="P1159" s="92"/>
      <c r="Q1159" s="92"/>
      <c r="R1159" s="92"/>
      <c r="S1159" s="92"/>
      <c r="T1159" s="92"/>
      <c r="U1159" s="92"/>
      <c r="V1159" s="92"/>
      <c r="W1159" s="92"/>
      <c r="X1159" s="92"/>
      <c r="Y1159" s="92"/>
      <c r="Z1159" s="93"/>
      <c r="AA1159" s="94">
        <v>1335</v>
      </c>
      <c r="AB1159" s="95"/>
      <c r="AC1159" s="95"/>
      <c r="AD1159" s="95"/>
      <c r="AE1159" s="95"/>
      <c r="AF1159" s="95"/>
      <c r="AG1159" s="95"/>
      <c r="AH1159" s="95"/>
      <c r="AI1159" s="96"/>
      <c r="AJ1159" s="94">
        <v>1512</v>
      </c>
      <c r="AK1159" s="95"/>
      <c r="AL1159" s="95"/>
      <c r="AM1159" s="95"/>
      <c r="AN1159" s="95"/>
      <c r="AO1159" s="95"/>
      <c r="AP1159" s="95"/>
      <c r="AQ1159" s="95"/>
      <c r="AR1159" s="96"/>
      <c r="AS1159" s="97"/>
      <c r="AT1159" s="98"/>
      <c r="AU1159" s="98"/>
      <c r="AV1159" s="98"/>
      <c r="AW1159" s="98"/>
      <c r="AX1159" s="99"/>
      <c r="AY1159" s="33"/>
      <c r="AZ1159" s="33"/>
      <c r="BA1159" s="33"/>
      <c r="BB1159" s="33"/>
      <c r="BC1159" s="33"/>
      <c r="BD1159" s="33"/>
      <c r="BE1159" s="33"/>
      <c r="BF1159" s="33"/>
      <c r="BG1159" s="33"/>
      <c r="BH1159" s="33"/>
      <c r="BI1159" s="33"/>
      <c r="BJ1159" s="33"/>
      <c r="BK1159" s="33"/>
      <c r="BL1159" s="33"/>
      <c r="BM1159" s="33"/>
      <c r="BN1159" s="33"/>
      <c r="BO1159" s="33"/>
      <c r="BP1159" s="33"/>
      <c r="BQ1159" s="33"/>
      <c r="BR1159" s="33"/>
      <c r="BS1159" s="33"/>
      <c r="BT1159" s="33"/>
      <c r="BU1159" s="33"/>
      <c r="BV1159" s="33"/>
      <c r="BW1159" s="33"/>
      <c r="BX1159" s="33"/>
      <c r="BY1159" s="33"/>
      <c r="BZ1159" s="33"/>
      <c r="CA1159" s="33"/>
      <c r="CB1159" s="33"/>
      <c r="CC1159" s="33"/>
      <c r="CD1159" s="33"/>
      <c r="CE1159" s="33"/>
      <c r="CF1159" s="33"/>
      <c r="CG1159" s="33"/>
      <c r="CH1159" s="33"/>
      <c r="CI1159" s="33"/>
      <c r="CJ1159" s="33"/>
      <c r="CK1159" s="33"/>
      <c r="CL1159" s="33"/>
      <c r="CM1159" s="33"/>
      <c r="CN1159" s="33"/>
      <c r="CO1159" s="33"/>
      <c r="CP1159" s="33"/>
      <c r="CQ1159" s="33"/>
      <c r="CR1159" s="33"/>
      <c r="CS1159" s="33"/>
      <c r="CT1159" s="33"/>
      <c r="CU1159" s="33"/>
      <c r="CV1159" s="33"/>
      <c r="CW1159" s="33"/>
      <c r="CX1159" s="33"/>
      <c r="CY1159" s="33"/>
      <c r="CZ1159" s="33"/>
      <c r="DA1159" s="33"/>
      <c r="DB1159" s="33"/>
      <c r="DC1159" s="33"/>
      <c r="DD1159" s="33"/>
      <c r="DE1159" s="33"/>
      <c r="DF1159" s="33"/>
      <c r="DG1159" s="33"/>
      <c r="DH1159" s="33"/>
      <c r="DI1159" s="33"/>
      <c r="DJ1159" s="33"/>
      <c r="DK1159" s="33"/>
      <c r="DL1159" s="33"/>
      <c r="DM1159" s="33"/>
      <c r="DN1159" s="33"/>
      <c r="DO1159" s="33"/>
      <c r="DP1159" s="33"/>
      <c r="DQ1159" s="33"/>
      <c r="DR1159" s="33"/>
      <c r="DS1159" s="33"/>
      <c r="DT1159" s="33"/>
      <c r="DU1159" s="33"/>
      <c r="DV1159" s="33"/>
      <c r="DW1159" s="33"/>
      <c r="DX1159" s="33"/>
      <c r="DY1159" s="33"/>
      <c r="DZ1159" s="33"/>
      <c r="EA1159" s="33"/>
      <c r="EB1159" s="33"/>
      <c r="EC1159" s="33"/>
      <c r="ED1159" s="33"/>
      <c r="EE1159" s="33"/>
      <c r="EF1159" s="33"/>
      <c r="EG1159" s="33"/>
      <c r="EH1159" s="33"/>
      <c r="EI1159" s="33"/>
      <c r="EJ1159" s="33"/>
      <c r="EK1159" s="33"/>
      <c r="EL1159" s="33"/>
      <c r="EM1159" s="33"/>
      <c r="EN1159" s="33"/>
      <c r="EO1159" s="33"/>
      <c r="EP1159" s="33"/>
      <c r="EQ1159" s="33"/>
      <c r="ER1159" s="33"/>
      <c r="ES1159" s="33"/>
      <c r="ET1159" s="33"/>
      <c r="EU1159" s="33"/>
      <c r="EV1159" s="33"/>
      <c r="EW1159" s="33"/>
      <c r="EX1159" s="33"/>
      <c r="EY1159" s="33"/>
      <c r="EZ1159" s="33"/>
      <c r="FA1159" s="33"/>
      <c r="FB1159" s="33"/>
      <c r="FC1159" s="33"/>
      <c r="FD1159" s="33"/>
      <c r="FE1159" s="33"/>
      <c r="FF1159" s="33"/>
      <c r="FG1159" s="33"/>
      <c r="FH1159" s="33"/>
      <c r="FI1159" s="33"/>
      <c r="FJ1159" s="33"/>
      <c r="FK1159" s="33"/>
      <c r="FL1159" s="33"/>
      <c r="FM1159" s="33"/>
      <c r="FN1159" s="33"/>
      <c r="FO1159" s="33"/>
      <c r="FP1159" s="33"/>
      <c r="FQ1159" s="33"/>
      <c r="FR1159" s="33"/>
      <c r="FS1159" s="33"/>
      <c r="FT1159" s="33"/>
      <c r="FU1159" s="33"/>
      <c r="FV1159" s="33"/>
      <c r="FW1159" s="33"/>
      <c r="FX1159" s="33"/>
      <c r="FY1159" s="33"/>
      <c r="FZ1159" s="33"/>
      <c r="GA1159" s="33"/>
      <c r="GB1159" s="33"/>
      <c r="GC1159" s="33"/>
      <c r="GD1159" s="33"/>
      <c r="GE1159" s="33"/>
      <c r="GF1159" s="33"/>
      <c r="GG1159" s="33"/>
      <c r="GH1159" s="33"/>
      <c r="GI1159" s="33"/>
      <c r="GJ1159" s="33"/>
      <c r="GK1159" s="33"/>
      <c r="GL1159" s="33"/>
      <c r="GM1159" s="33"/>
      <c r="GN1159" s="33"/>
      <c r="GO1159" s="33"/>
      <c r="GP1159" s="33"/>
      <c r="GQ1159" s="33"/>
      <c r="GR1159" s="33"/>
      <c r="GS1159" s="33"/>
      <c r="GT1159" s="33"/>
      <c r="GU1159" s="33"/>
      <c r="GV1159" s="33"/>
      <c r="GW1159" s="33"/>
      <c r="GX1159" s="33"/>
      <c r="GY1159" s="33"/>
      <c r="GZ1159" s="33"/>
      <c r="HA1159" s="33"/>
      <c r="HB1159" s="33"/>
      <c r="HC1159" s="33"/>
      <c r="HD1159" s="33"/>
      <c r="HE1159" s="33"/>
      <c r="HF1159" s="33"/>
      <c r="HG1159" s="33"/>
      <c r="HH1159" s="33"/>
      <c r="HI1159" s="33"/>
      <c r="HJ1159" s="33"/>
      <c r="HK1159" s="33"/>
      <c r="HL1159" s="33"/>
      <c r="HM1159" s="33"/>
      <c r="HN1159" s="33"/>
      <c r="HO1159" s="33"/>
      <c r="HP1159" s="33"/>
      <c r="HQ1159" s="33"/>
      <c r="HR1159" s="33"/>
      <c r="HS1159" s="33"/>
      <c r="HT1159" s="33"/>
      <c r="HU1159" s="33"/>
      <c r="HV1159" s="33"/>
      <c r="HW1159" s="33"/>
      <c r="HX1159" s="33"/>
      <c r="HY1159" s="33"/>
      <c r="HZ1159" s="33"/>
      <c r="IA1159" s="33"/>
      <c r="IB1159" s="33"/>
      <c r="IC1159" s="33"/>
      <c r="ID1159" s="33"/>
      <c r="IE1159" s="33"/>
      <c r="IF1159" s="33"/>
      <c r="IG1159" s="33"/>
      <c r="IH1159" s="33"/>
      <c r="II1159" s="33"/>
      <c r="IJ1159" s="33"/>
      <c r="IK1159" s="33"/>
      <c r="IL1159" s="33"/>
      <c r="IM1159" s="33"/>
      <c r="IN1159" s="33"/>
      <c r="IO1159" s="33"/>
      <c r="IP1159" s="33"/>
      <c r="IQ1159" s="33"/>
    </row>
    <row r="1160" spans="1:251" s="47" customFormat="1" ht="18.75" customHeight="1" thickBot="1">
      <c r="A1160" s="48"/>
      <c r="B1160" s="100" t="s">
        <v>84</v>
      </c>
      <c r="C1160" s="101"/>
      <c r="D1160" s="101"/>
      <c r="E1160" s="101"/>
      <c r="F1160" s="101"/>
      <c r="G1160" s="101"/>
      <c r="H1160" s="101"/>
      <c r="I1160" s="101"/>
      <c r="J1160" s="101"/>
      <c r="K1160" s="101"/>
      <c r="L1160" s="101"/>
      <c r="M1160" s="101"/>
      <c r="N1160" s="101"/>
      <c r="O1160" s="101"/>
      <c r="P1160" s="101"/>
      <c r="Q1160" s="101"/>
      <c r="R1160" s="101"/>
      <c r="S1160" s="101"/>
      <c r="T1160" s="101"/>
      <c r="U1160" s="101"/>
      <c r="V1160" s="101"/>
      <c r="W1160" s="101"/>
      <c r="X1160" s="101"/>
      <c r="Y1160" s="101"/>
      <c r="Z1160" s="102"/>
      <c r="AA1160" s="103">
        <f>SUM($AA$1158:$AA$1159)</f>
        <v>68898</v>
      </c>
      <c r="AB1160" s="104"/>
      <c r="AC1160" s="104"/>
      <c r="AD1160" s="104"/>
      <c r="AE1160" s="104"/>
      <c r="AF1160" s="104"/>
      <c r="AG1160" s="104"/>
      <c r="AH1160" s="104"/>
      <c r="AI1160" s="105"/>
      <c r="AJ1160" s="103">
        <f>SUM($AJ$1158:$AJ$1159)</f>
        <v>88543</v>
      </c>
      <c r="AK1160" s="104"/>
      <c r="AL1160" s="104"/>
      <c r="AM1160" s="104"/>
      <c r="AN1160" s="104"/>
      <c r="AO1160" s="104"/>
      <c r="AP1160" s="104"/>
      <c r="AQ1160" s="104"/>
      <c r="AR1160" s="105"/>
      <c r="AS1160" s="106"/>
      <c r="AT1160" s="107"/>
      <c r="AU1160" s="107"/>
      <c r="AV1160" s="107"/>
      <c r="AW1160" s="107"/>
      <c r="AX1160" s="108"/>
      <c r="AY1160" s="33"/>
      <c r="AZ1160" s="33"/>
      <c r="BA1160" s="33"/>
      <c r="BB1160" s="33"/>
      <c r="BC1160" s="33"/>
      <c r="BD1160" s="33"/>
      <c r="BE1160" s="33"/>
      <c r="BF1160" s="33"/>
      <c r="BG1160" s="33"/>
      <c r="BH1160" s="33"/>
      <c r="BI1160" s="33"/>
      <c r="BJ1160" s="33"/>
      <c r="BK1160" s="33"/>
      <c r="BL1160" s="33"/>
      <c r="BM1160" s="33"/>
      <c r="BN1160" s="33"/>
      <c r="BO1160" s="33"/>
      <c r="BP1160" s="33"/>
      <c r="BQ1160" s="33"/>
      <c r="BR1160" s="33"/>
      <c r="BS1160" s="33"/>
      <c r="BT1160" s="33"/>
      <c r="BU1160" s="33"/>
      <c r="BV1160" s="33"/>
      <c r="BW1160" s="33"/>
      <c r="BX1160" s="33"/>
      <c r="BY1160" s="33"/>
      <c r="BZ1160" s="33"/>
      <c r="CA1160" s="33"/>
      <c r="CB1160" s="33"/>
      <c r="CC1160" s="33"/>
      <c r="CD1160" s="33"/>
      <c r="CE1160" s="33"/>
      <c r="CF1160" s="33"/>
      <c r="CG1160" s="33"/>
      <c r="CH1160" s="33"/>
      <c r="CI1160" s="33"/>
      <c r="CJ1160" s="33"/>
      <c r="CK1160" s="33"/>
      <c r="CL1160" s="33"/>
      <c r="CM1160" s="33"/>
      <c r="CN1160" s="33"/>
      <c r="CO1160" s="33"/>
      <c r="CP1160" s="33"/>
      <c r="CQ1160" s="33"/>
      <c r="CR1160" s="33"/>
      <c r="CS1160" s="33"/>
      <c r="CT1160" s="33"/>
      <c r="CU1160" s="33"/>
      <c r="CV1160" s="33"/>
      <c r="CW1160" s="33"/>
      <c r="CX1160" s="33"/>
      <c r="CY1160" s="33"/>
      <c r="CZ1160" s="33"/>
      <c r="DA1160" s="33"/>
      <c r="DB1160" s="33"/>
      <c r="DC1160" s="33"/>
      <c r="DD1160" s="33"/>
      <c r="DE1160" s="33"/>
      <c r="DF1160" s="33"/>
      <c r="DG1160" s="33"/>
      <c r="DH1160" s="33"/>
      <c r="DI1160" s="33"/>
      <c r="DJ1160" s="33"/>
      <c r="DK1160" s="33"/>
      <c r="DL1160" s="33"/>
      <c r="DM1160" s="33"/>
      <c r="DN1160" s="33"/>
      <c r="DO1160" s="33"/>
      <c r="DP1160" s="33"/>
      <c r="DQ1160" s="33"/>
      <c r="DR1160" s="33"/>
      <c r="DS1160" s="33"/>
      <c r="DT1160" s="33"/>
      <c r="DU1160" s="33"/>
      <c r="DV1160" s="33"/>
      <c r="DW1160" s="33"/>
      <c r="DX1160" s="33"/>
      <c r="DY1160" s="33"/>
      <c r="DZ1160" s="33"/>
      <c r="EA1160" s="33"/>
      <c r="EB1160" s="33"/>
      <c r="EC1160" s="33"/>
      <c r="ED1160" s="33"/>
      <c r="EE1160" s="33"/>
      <c r="EF1160" s="33"/>
      <c r="EG1160" s="33"/>
      <c r="EH1160" s="33"/>
      <c r="EI1160" s="33"/>
      <c r="EJ1160" s="33"/>
      <c r="EK1160" s="33"/>
      <c r="EL1160" s="33"/>
      <c r="EM1160" s="33"/>
      <c r="EN1160" s="33"/>
      <c r="EO1160" s="33"/>
      <c r="EP1160" s="33"/>
      <c r="EQ1160" s="33"/>
      <c r="ER1160" s="33"/>
      <c r="ES1160" s="33"/>
      <c r="ET1160" s="33"/>
      <c r="EU1160" s="33"/>
      <c r="EV1160" s="33"/>
      <c r="EW1160" s="33"/>
      <c r="EX1160" s="33"/>
      <c r="EY1160" s="33"/>
      <c r="EZ1160" s="33"/>
      <c r="FA1160" s="33"/>
      <c r="FB1160" s="33"/>
      <c r="FC1160" s="33"/>
      <c r="FD1160" s="33"/>
      <c r="FE1160" s="33"/>
      <c r="FF1160" s="33"/>
      <c r="FG1160" s="33"/>
      <c r="FH1160" s="33"/>
      <c r="FI1160" s="33"/>
      <c r="FJ1160" s="33"/>
      <c r="FK1160" s="33"/>
      <c r="FL1160" s="33"/>
      <c r="FM1160" s="33"/>
      <c r="FN1160" s="33"/>
      <c r="FO1160" s="33"/>
      <c r="FP1160" s="33"/>
      <c r="FQ1160" s="33"/>
      <c r="FR1160" s="33"/>
      <c r="FS1160" s="33"/>
      <c r="FT1160" s="33"/>
      <c r="FU1160" s="33"/>
      <c r="FV1160" s="33"/>
      <c r="FW1160" s="33"/>
      <c r="FX1160" s="33"/>
      <c r="FY1160" s="33"/>
      <c r="FZ1160" s="33"/>
      <c r="GA1160" s="33"/>
      <c r="GB1160" s="33"/>
      <c r="GC1160" s="33"/>
      <c r="GD1160" s="33"/>
      <c r="GE1160" s="33"/>
      <c r="GF1160" s="33"/>
      <c r="GG1160" s="33"/>
      <c r="GH1160" s="33"/>
      <c r="GI1160" s="33"/>
      <c r="GJ1160" s="33"/>
      <c r="GK1160" s="33"/>
      <c r="GL1160" s="33"/>
      <c r="GM1160" s="33"/>
      <c r="GN1160" s="33"/>
      <c r="GO1160" s="33"/>
      <c r="GP1160" s="33"/>
      <c r="GQ1160" s="33"/>
      <c r="GR1160" s="33"/>
      <c r="GS1160" s="33"/>
      <c r="GT1160" s="33"/>
      <c r="GU1160" s="33"/>
      <c r="GV1160" s="33"/>
      <c r="GW1160" s="33"/>
      <c r="GX1160" s="33"/>
      <c r="GY1160" s="33"/>
      <c r="GZ1160" s="33"/>
      <c r="HA1160" s="33"/>
      <c r="HB1160" s="33"/>
      <c r="HC1160" s="33"/>
      <c r="HD1160" s="33"/>
      <c r="HE1160" s="33"/>
      <c r="HF1160" s="33"/>
      <c r="HG1160" s="33"/>
      <c r="HH1160" s="33"/>
      <c r="HI1160" s="33"/>
      <c r="HJ1160" s="33"/>
      <c r="HK1160" s="33"/>
      <c r="HL1160" s="33"/>
      <c r="HM1160" s="33"/>
      <c r="HN1160" s="33"/>
      <c r="HO1160" s="33"/>
      <c r="HP1160" s="33"/>
      <c r="HQ1160" s="33"/>
      <c r="HR1160" s="33"/>
      <c r="HS1160" s="33"/>
      <c r="HT1160" s="33"/>
      <c r="HU1160" s="33"/>
      <c r="HV1160" s="33"/>
      <c r="HW1160" s="33"/>
      <c r="HX1160" s="33"/>
      <c r="HY1160" s="33"/>
      <c r="HZ1160" s="33"/>
      <c r="IA1160" s="33"/>
      <c r="IB1160" s="33"/>
      <c r="IC1160" s="33"/>
      <c r="ID1160" s="33"/>
      <c r="IE1160" s="33"/>
      <c r="IF1160" s="33"/>
      <c r="IG1160" s="33"/>
      <c r="IH1160" s="33"/>
      <c r="II1160" s="33"/>
      <c r="IJ1160" s="33"/>
      <c r="IK1160" s="33"/>
      <c r="IL1160" s="33"/>
      <c r="IM1160" s="33"/>
      <c r="IN1160" s="33"/>
      <c r="IO1160" s="33"/>
      <c r="IP1160" s="33"/>
      <c r="IQ1160" s="33"/>
    </row>
    <row r="1162" spans="1:251" ht="18.75">
      <c r="A1162" s="32" t="s">
        <v>71</v>
      </c>
      <c r="AW1162" s="34"/>
      <c r="AX1162" s="35"/>
      <c r="AY1162" s="34"/>
    </row>
    <row r="1164" spans="1:251" ht="18.75">
      <c r="B1164" s="109" t="s">
        <v>0</v>
      </c>
      <c r="C1164" s="110"/>
      <c r="D1164" s="110"/>
      <c r="E1164" s="110"/>
      <c r="F1164" s="110"/>
      <c r="G1164" s="110"/>
      <c r="H1164" s="110"/>
      <c r="I1164" s="110"/>
      <c r="J1164" s="110"/>
      <c r="K1164" s="110"/>
      <c r="L1164" s="110"/>
      <c r="M1164" s="110"/>
      <c r="N1164" s="110"/>
      <c r="O1164" s="110"/>
      <c r="P1164" s="110"/>
      <c r="Q1164" s="110"/>
      <c r="R1164" s="110"/>
      <c r="S1164" s="110"/>
      <c r="T1164" s="110"/>
      <c r="U1164" s="110"/>
      <c r="V1164" s="110"/>
      <c r="W1164" s="110"/>
      <c r="X1164" s="110"/>
      <c r="Y1164" s="110"/>
      <c r="Z1164" s="110"/>
      <c r="AA1164" s="110"/>
      <c r="AB1164" s="110"/>
      <c r="AC1164" s="110"/>
      <c r="AD1164" s="110"/>
      <c r="AE1164" s="110"/>
      <c r="AF1164" s="110"/>
      <c r="AG1164" s="110"/>
      <c r="AH1164" s="110"/>
      <c r="AI1164" s="110"/>
      <c r="AJ1164" s="110"/>
      <c r="AK1164" s="110"/>
      <c r="AL1164" s="110"/>
      <c r="AM1164" s="110"/>
      <c r="AN1164" s="110"/>
      <c r="AO1164" s="110"/>
      <c r="AP1164" s="110"/>
      <c r="AQ1164" s="110"/>
      <c r="AR1164" s="110"/>
      <c r="AS1164" s="110"/>
      <c r="AT1164" s="110"/>
      <c r="AU1164" s="110"/>
      <c r="AV1164" s="110"/>
      <c r="AW1164" s="110"/>
      <c r="AX1164" s="110"/>
    </row>
    <row r="1165" spans="1:251">
      <c r="Z1165" s="36"/>
      <c r="AD1165" s="36"/>
      <c r="AE1165" s="36"/>
      <c r="AF1165" s="36"/>
      <c r="AG1165" s="36"/>
      <c r="AH1165" s="36"/>
      <c r="AI1165" s="36"/>
      <c r="AO1165" s="36"/>
    </row>
    <row r="1166" spans="1:251" ht="13.5" thickBot="1">
      <c r="Z1166" s="36"/>
      <c r="AD1166" s="36"/>
      <c r="AE1166" s="36"/>
      <c r="AF1166" s="36"/>
      <c r="AG1166" s="36"/>
      <c r="AH1166" s="36"/>
      <c r="AI1166" s="36"/>
      <c r="AO1166" s="36"/>
      <c r="DI1166" s="37"/>
    </row>
    <row r="1167" spans="1:251" ht="24.75" customHeight="1" thickBot="1">
      <c r="B1167" s="111" t="s">
        <v>72</v>
      </c>
      <c r="C1167" s="112"/>
      <c r="D1167" s="112"/>
      <c r="E1167" s="112"/>
      <c r="F1167" s="112"/>
      <c r="G1167" s="112"/>
      <c r="H1167" s="113" t="s">
        <v>140</v>
      </c>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4"/>
      <c r="AL1167" s="114"/>
      <c r="AM1167" s="114"/>
      <c r="AN1167" s="114"/>
      <c r="AO1167" s="114"/>
      <c r="AP1167" s="114"/>
      <c r="AQ1167" s="114"/>
      <c r="AR1167" s="114"/>
      <c r="AS1167" s="114"/>
      <c r="AT1167" s="114"/>
      <c r="AU1167" s="114"/>
      <c r="AV1167" s="114"/>
      <c r="AW1167" s="114"/>
      <c r="AX1167" s="115"/>
      <c r="DI1167" s="37"/>
    </row>
    <row r="1168" spans="1:251" ht="14.25">
      <c r="B1168" s="38"/>
      <c r="C1168" s="38"/>
      <c r="D1168" s="38"/>
      <c r="E1168" s="38"/>
      <c r="F1168" s="38"/>
      <c r="G1168" s="38"/>
      <c r="H1168" s="39"/>
      <c r="I1168" s="39"/>
      <c r="J1168" s="39"/>
      <c r="K1168" s="39"/>
      <c r="L1168" s="40"/>
      <c r="M1168" s="40"/>
      <c r="N1168" s="40"/>
      <c r="O1168" s="40"/>
      <c r="P1168" s="39"/>
      <c r="Q1168" s="39"/>
      <c r="R1168" s="39"/>
      <c r="S1168" s="39"/>
      <c r="T1168" s="39"/>
      <c r="U1168" s="39"/>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DI1168" s="37"/>
    </row>
    <row r="1169" spans="1:113" ht="15" thickBot="1">
      <c r="A1169" s="42"/>
      <c r="B1169" s="41" t="s">
        <v>74</v>
      </c>
      <c r="C1169" s="39"/>
      <c r="D1169" s="39"/>
      <c r="E1169" s="39"/>
      <c r="F1169" s="39"/>
      <c r="G1169" s="39"/>
      <c r="H1169" s="39"/>
      <c r="I1169" s="39"/>
      <c r="J1169" s="39"/>
      <c r="K1169" s="39"/>
      <c r="L1169" s="40"/>
      <c r="M1169" s="40"/>
      <c r="N1169" s="40"/>
      <c r="O1169" s="40"/>
      <c r="P1169" s="39"/>
      <c r="Q1169" s="39"/>
      <c r="R1169" s="39"/>
      <c r="S1169" s="39"/>
      <c r="T1169" s="39"/>
      <c r="U1169" s="39"/>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DI1169" s="37"/>
    </row>
    <row r="1170" spans="1:113" ht="14.25">
      <c r="A1170" s="39"/>
      <c r="B1170" s="43"/>
      <c r="C1170" s="38"/>
      <c r="D1170" s="38"/>
      <c r="E1170" s="38"/>
      <c r="F1170" s="38"/>
      <c r="G1170" s="38"/>
      <c r="H1170" s="38"/>
      <c r="I1170" s="38"/>
      <c r="J1170" s="38"/>
      <c r="K1170" s="38"/>
      <c r="L1170" s="44"/>
      <c r="M1170" s="44"/>
      <c r="N1170" s="44"/>
      <c r="O1170" s="44"/>
      <c r="P1170" s="38"/>
      <c r="Q1170" s="38"/>
      <c r="R1170" s="38"/>
      <c r="S1170" s="38"/>
      <c r="T1170" s="38"/>
      <c r="U1170" s="38"/>
      <c r="V1170" s="45"/>
      <c r="W1170" s="45"/>
      <c r="X1170" s="45"/>
      <c r="Y1170" s="45"/>
      <c r="Z1170" s="45"/>
      <c r="AA1170" s="45"/>
      <c r="AB1170" s="45"/>
      <c r="AC1170" s="45"/>
      <c r="AD1170" s="45"/>
      <c r="AE1170" s="45"/>
      <c r="AF1170" s="45"/>
      <c r="AG1170" s="45"/>
      <c r="AH1170" s="45"/>
      <c r="AI1170" s="45"/>
      <c r="AJ1170" s="45"/>
      <c r="AK1170" s="45"/>
      <c r="AL1170" s="45"/>
      <c r="AM1170" s="45"/>
      <c r="AN1170" s="45"/>
      <c r="AO1170" s="45"/>
      <c r="AP1170" s="45"/>
      <c r="AQ1170" s="45"/>
      <c r="AR1170" s="45"/>
      <c r="AS1170" s="45"/>
      <c r="AT1170" s="45"/>
      <c r="AU1170" s="45"/>
      <c r="AV1170" s="45"/>
      <c r="AW1170" s="45"/>
      <c r="AX1170" s="46"/>
    </row>
    <row r="1171" spans="1:113" ht="12" customHeight="1">
      <c r="A1171" s="39"/>
      <c r="B1171" s="116" t="s">
        <v>141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7"/>
      <c r="AL1171" s="117"/>
      <c r="AM1171" s="117"/>
      <c r="AN1171" s="117"/>
      <c r="AO1171" s="117"/>
      <c r="AP1171" s="117"/>
      <c r="AQ1171" s="117"/>
      <c r="AR1171" s="117"/>
      <c r="AS1171" s="117"/>
      <c r="AT1171" s="117"/>
      <c r="AU1171" s="117"/>
      <c r="AV1171" s="117"/>
      <c r="AW1171" s="117"/>
      <c r="AX1171" s="118"/>
    </row>
    <row r="1172" spans="1:113" ht="12" customHeight="1">
      <c r="A1172" s="39"/>
      <c r="B1172" s="116"/>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7"/>
      <c r="AL1172" s="117"/>
      <c r="AM1172" s="117"/>
      <c r="AN1172" s="117"/>
      <c r="AO1172" s="117"/>
      <c r="AP1172" s="117"/>
      <c r="AQ1172" s="117"/>
      <c r="AR1172" s="117"/>
      <c r="AS1172" s="117"/>
      <c r="AT1172" s="117"/>
      <c r="AU1172" s="117"/>
      <c r="AV1172" s="117"/>
      <c r="AW1172" s="117"/>
      <c r="AX1172" s="118"/>
      <c r="BC1172" s="47"/>
    </row>
    <row r="1173" spans="1:113" ht="12" customHeight="1">
      <c r="A1173" s="39"/>
      <c r="B1173" s="116"/>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17"/>
      <c r="AQ1173" s="117"/>
      <c r="AR1173" s="117"/>
      <c r="AS1173" s="117"/>
      <c r="AT1173" s="117"/>
      <c r="AU1173" s="117"/>
      <c r="AV1173" s="117"/>
      <c r="AW1173" s="117"/>
      <c r="AX1173" s="118"/>
    </row>
    <row r="1174" spans="1:113" ht="12" customHeight="1">
      <c r="A1174" s="39"/>
      <c r="B1174" s="116"/>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7"/>
      <c r="AL1174" s="117"/>
      <c r="AM1174" s="117"/>
      <c r="AN1174" s="117"/>
      <c r="AO1174" s="117"/>
      <c r="AP1174" s="117"/>
      <c r="AQ1174" s="117"/>
      <c r="AR1174" s="117"/>
      <c r="AS1174" s="117"/>
      <c r="AT1174" s="117"/>
      <c r="AU1174" s="117"/>
      <c r="AV1174" s="117"/>
      <c r="AW1174" s="117"/>
      <c r="AX1174" s="118"/>
    </row>
    <row r="1175" spans="1:113" ht="12" customHeight="1">
      <c r="A1175" s="39"/>
      <c r="B1175" s="116"/>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7"/>
      <c r="AQ1175" s="117"/>
      <c r="AR1175" s="117"/>
      <c r="AS1175" s="117"/>
      <c r="AT1175" s="117"/>
      <c r="AU1175" s="117"/>
      <c r="AV1175" s="117"/>
      <c r="AW1175" s="117"/>
      <c r="AX1175" s="118"/>
    </row>
    <row r="1176" spans="1:113" ht="15" thickBot="1">
      <c r="A1176" s="48"/>
      <c r="B1176" s="49"/>
      <c r="C1176" s="50"/>
      <c r="D1176" s="50"/>
      <c r="E1176" s="50"/>
      <c r="F1176" s="50"/>
      <c r="G1176" s="50"/>
      <c r="H1176" s="50"/>
      <c r="I1176" s="50"/>
      <c r="J1176" s="50"/>
      <c r="K1176" s="50"/>
      <c r="L1176" s="50"/>
      <c r="M1176" s="50"/>
      <c r="N1176" s="50"/>
      <c r="O1176" s="50"/>
      <c r="P1176" s="50"/>
      <c r="Q1176" s="50"/>
      <c r="R1176" s="50"/>
      <c r="S1176" s="50"/>
      <c r="T1176" s="50"/>
      <c r="U1176" s="50"/>
      <c r="V1176" s="50"/>
      <c r="W1176" s="50"/>
      <c r="X1176" s="50"/>
      <c r="Y1176" s="50"/>
      <c r="Z1176" s="50"/>
      <c r="AA1176" s="50"/>
      <c r="AB1176" s="50"/>
      <c r="AC1176" s="50"/>
      <c r="AD1176" s="50"/>
      <c r="AE1176" s="50"/>
      <c r="AF1176" s="50"/>
      <c r="AG1176" s="50"/>
      <c r="AH1176" s="50"/>
      <c r="AI1176" s="50"/>
      <c r="AJ1176" s="50"/>
      <c r="AK1176" s="50"/>
      <c r="AL1176" s="50"/>
      <c r="AM1176" s="50"/>
      <c r="AN1176" s="50"/>
      <c r="AO1176" s="50"/>
      <c r="AP1176" s="50"/>
      <c r="AQ1176" s="50"/>
      <c r="AR1176" s="50"/>
      <c r="AS1176" s="50"/>
      <c r="AT1176" s="50"/>
      <c r="AU1176" s="50"/>
      <c r="AV1176" s="50"/>
      <c r="AW1176" s="50"/>
      <c r="AX1176" s="51"/>
    </row>
    <row r="1177" spans="1:113">
      <c r="B1177" s="52"/>
    </row>
    <row r="1178" spans="1:113" ht="15" thickBot="1">
      <c r="A1178" s="42"/>
      <c r="B1178" s="41" t="s">
        <v>75</v>
      </c>
      <c r="C1178" s="39"/>
      <c r="D1178" s="39"/>
      <c r="E1178" s="39"/>
      <c r="F1178" s="39"/>
      <c r="G1178" s="39"/>
      <c r="H1178" s="39"/>
      <c r="I1178" s="39"/>
      <c r="J1178" s="39"/>
      <c r="K1178" s="39"/>
      <c r="L1178" s="40"/>
      <c r="M1178" s="40"/>
      <c r="N1178" s="40"/>
      <c r="O1178" s="40"/>
      <c r="P1178" s="39"/>
      <c r="Q1178" s="39"/>
      <c r="R1178" s="39"/>
      <c r="S1178" s="39"/>
      <c r="T1178" s="39"/>
      <c r="U1178" s="39"/>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DI1178" s="37"/>
    </row>
    <row r="1179" spans="1:113" ht="14.25">
      <c r="A1179" s="39"/>
      <c r="B1179" s="43"/>
      <c r="C1179" s="38"/>
      <c r="D1179" s="38"/>
      <c r="E1179" s="38"/>
      <c r="F1179" s="38"/>
      <c r="G1179" s="38"/>
      <c r="H1179" s="38"/>
      <c r="I1179" s="38"/>
      <c r="J1179" s="38"/>
      <c r="K1179" s="38"/>
      <c r="L1179" s="44"/>
      <c r="M1179" s="44"/>
      <c r="N1179" s="44"/>
      <c r="O1179" s="44"/>
      <c r="P1179" s="38"/>
      <c r="Q1179" s="38"/>
      <c r="R1179" s="38"/>
      <c r="S1179" s="38"/>
      <c r="T1179" s="38"/>
      <c r="U1179" s="38"/>
      <c r="V1179" s="45"/>
      <c r="W1179" s="45"/>
      <c r="X1179" s="45"/>
      <c r="Y1179" s="45"/>
      <c r="Z1179" s="45"/>
      <c r="AA1179" s="45"/>
      <c r="AB1179" s="45"/>
      <c r="AC1179" s="45"/>
      <c r="AD1179" s="45"/>
      <c r="AE1179" s="45"/>
      <c r="AF1179" s="45"/>
      <c r="AG1179" s="45"/>
      <c r="AH1179" s="45"/>
      <c r="AI1179" s="45"/>
      <c r="AJ1179" s="45"/>
      <c r="AK1179" s="45"/>
      <c r="AL1179" s="45"/>
      <c r="AM1179" s="45"/>
      <c r="AN1179" s="45"/>
      <c r="AO1179" s="45"/>
      <c r="AP1179" s="45"/>
      <c r="AQ1179" s="45"/>
      <c r="AR1179" s="45"/>
      <c r="AS1179" s="45"/>
      <c r="AT1179" s="45"/>
      <c r="AU1179" s="45"/>
      <c r="AV1179" s="45"/>
      <c r="AW1179" s="45"/>
      <c r="AX1179" s="46"/>
    </row>
    <row r="1180" spans="1:113" ht="12" customHeight="1">
      <c r="A1180" s="39"/>
      <c r="B1180" s="116" t="s">
        <v>142</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7"/>
      <c r="AL1180" s="117"/>
      <c r="AM1180" s="117"/>
      <c r="AN1180" s="117"/>
      <c r="AO1180" s="117"/>
      <c r="AP1180" s="117"/>
      <c r="AQ1180" s="117"/>
      <c r="AR1180" s="117"/>
      <c r="AS1180" s="117"/>
      <c r="AT1180" s="117"/>
      <c r="AU1180" s="117"/>
      <c r="AV1180" s="117"/>
      <c r="AW1180" s="117"/>
      <c r="AX1180" s="118"/>
    </row>
    <row r="1181" spans="1:113" ht="12" customHeight="1">
      <c r="A1181" s="39"/>
      <c r="B1181" s="116"/>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7"/>
      <c r="AL1181" s="117"/>
      <c r="AM1181" s="117"/>
      <c r="AN1181" s="117"/>
      <c r="AO1181" s="117"/>
      <c r="AP1181" s="117"/>
      <c r="AQ1181" s="117"/>
      <c r="AR1181" s="117"/>
      <c r="AS1181" s="117"/>
      <c r="AT1181" s="117"/>
      <c r="AU1181" s="117"/>
      <c r="AV1181" s="117"/>
      <c r="AW1181" s="117"/>
      <c r="AX1181" s="118"/>
    </row>
    <row r="1182" spans="1:113" ht="12" customHeight="1">
      <c r="A1182" s="39"/>
      <c r="B1182" s="116"/>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7"/>
      <c r="AL1182" s="117"/>
      <c r="AM1182" s="117"/>
      <c r="AN1182" s="117"/>
      <c r="AO1182" s="117"/>
      <c r="AP1182" s="117"/>
      <c r="AQ1182" s="117"/>
      <c r="AR1182" s="117"/>
      <c r="AS1182" s="117"/>
      <c r="AT1182" s="117"/>
      <c r="AU1182" s="117"/>
      <c r="AV1182" s="117"/>
      <c r="AW1182" s="117"/>
      <c r="AX1182" s="118"/>
    </row>
    <row r="1183" spans="1:113" ht="12" customHeight="1">
      <c r="A1183" s="39"/>
      <c r="B1183" s="116"/>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7"/>
      <c r="AL1183" s="117"/>
      <c r="AM1183" s="117"/>
      <c r="AN1183" s="117"/>
      <c r="AO1183" s="117"/>
      <c r="AP1183" s="117"/>
      <c r="AQ1183" s="117"/>
      <c r="AR1183" s="117"/>
      <c r="AS1183" s="117"/>
      <c r="AT1183" s="117"/>
      <c r="AU1183" s="117"/>
      <c r="AV1183" s="117"/>
      <c r="AW1183" s="117"/>
      <c r="AX1183" s="118"/>
    </row>
    <row r="1184" spans="1:113" ht="12" customHeight="1">
      <c r="A1184" s="39"/>
      <c r="B1184" s="116"/>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7"/>
      <c r="AL1184" s="117"/>
      <c r="AM1184" s="117"/>
      <c r="AN1184" s="117"/>
      <c r="AO1184" s="117"/>
      <c r="AP1184" s="117"/>
      <c r="AQ1184" s="117"/>
      <c r="AR1184" s="117"/>
      <c r="AS1184" s="117"/>
      <c r="AT1184" s="117"/>
      <c r="AU1184" s="117"/>
      <c r="AV1184" s="117"/>
      <c r="AW1184" s="117"/>
      <c r="AX1184" s="118"/>
    </row>
    <row r="1185" spans="1:55" ht="12" customHeight="1">
      <c r="A1185" s="39"/>
      <c r="B1185" s="116"/>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7"/>
      <c r="AL1185" s="117"/>
      <c r="AM1185" s="117"/>
      <c r="AN1185" s="117"/>
      <c r="AO1185" s="117"/>
      <c r="AP1185" s="117"/>
      <c r="AQ1185" s="117"/>
      <c r="AR1185" s="117"/>
      <c r="AS1185" s="117"/>
      <c r="AT1185" s="117"/>
      <c r="AU1185" s="117"/>
      <c r="AV1185" s="117"/>
      <c r="AW1185" s="117"/>
      <c r="AX1185" s="118"/>
    </row>
    <row r="1186" spans="1:55" ht="12" customHeight="1">
      <c r="A1186" s="39"/>
      <c r="B1186" s="116"/>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7"/>
      <c r="AL1186" s="117"/>
      <c r="AM1186" s="117"/>
      <c r="AN1186" s="117"/>
      <c r="AO1186" s="117"/>
      <c r="AP1186" s="117"/>
      <c r="AQ1186" s="117"/>
      <c r="AR1186" s="117"/>
      <c r="AS1186" s="117"/>
      <c r="AT1186" s="117"/>
      <c r="AU1186" s="117"/>
      <c r="AV1186" s="117"/>
      <c r="AW1186" s="117"/>
      <c r="AX1186" s="118"/>
    </row>
    <row r="1187" spans="1:55" ht="12" customHeight="1">
      <c r="A1187" s="39"/>
      <c r="B1187" s="116"/>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7"/>
      <c r="AL1187" s="117"/>
      <c r="AM1187" s="117"/>
      <c r="AN1187" s="117"/>
      <c r="AO1187" s="117"/>
      <c r="AP1187" s="117"/>
      <c r="AQ1187" s="117"/>
      <c r="AR1187" s="117"/>
      <c r="AS1187" s="117"/>
      <c r="AT1187" s="117"/>
      <c r="AU1187" s="117"/>
      <c r="AV1187" s="117"/>
      <c r="AW1187" s="117"/>
      <c r="AX1187" s="118"/>
    </row>
    <row r="1188" spans="1:55" ht="12" customHeight="1">
      <c r="A1188" s="39"/>
      <c r="B1188" s="116"/>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7"/>
      <c r="AL1188" s="117"/>
      <c r="AM1188" s="117"/>
      <c r="AN1188" s="117"/>
      <c r="AO1188" s="117"/>
      <c r="AP1188" s="117"/>
      <c r="AQ1188" s="117"/>
      <c r="AR1188" s="117"/>
      <c r="AS1188" s="117"/>
      <c r="AT1188" s="117"/>
      <c r="AU1188" s="117"/>
      <c r="AV1188" s="117"/>
      <c r="AW1188" s="117"/>
      <c r="AX1188" s="118"/>
    </row>
    <row r="1189" spans="1:55" ht="12" customHeight="1">
      <c r="A1189" s="39"/>
      <c r="B1189" s="116"/>
      <c r="C1189" s="117"/>
      <c r="D1189" s="117"/>
      <c r="E1189" s="117"/>
      <c r="F1189" s="117"/>
      <c r="G1189" s="117"/>
      <c r="H1189" s="11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7"/>
      <c r="AQ1189" s="117"/>
      <c r="AR1189" s="117"/>
      <c r="AS1189" s="117"/>
      <c r="AT1189" s="117"/>
      <c r="AU1189" s="117"/>
      <c r="AV1189" s="117"/>
      <c r="AW1189" s="117"/>
      <c r="AX1189" s="118"/>
    </row>
    <row r="1190" spans="1:55" ht="12" customHeight="1">
      <c r="A1190" s="39"/>
      <c r="B1190" s="116"/>
      <c r="C1190" s="117"/>
      <c r="D1190" s="117"/>
      <c r="E1190" s="117"/>
      <c r="F1190" s="117"/>
      <c r="G1190" s="117"/>
      <c r="H1190" s="117"/>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17"/>
      <c r="AQ1190" s="117"/>
      <c r="AR1190" s="117"/>
      <c r="AS1190" s="117"/>
      <c r="AT1190" s="117"/>
      <c r="AU1190" s="117"/>
      <c r="AV1190" s="117"/>
      <c r="AW1190" s="117"/>
      <c r="AX1190" s="118"/>
    </row>
    <row r="1191" spans="1:55" ht="12" customHeight="1">
      <c r="A1191" s="39"/>
      <c r="B1191" s="116"/>
      <c r="C1191" s="117"/>
      <c r="D1191" s="117"/>
      <c r="E1191" s="117"/>
      <c r="F1191" s="117"/>
      <c r="G1191" s="117"/>
      <c r="H1191" s="117"/>
      <c r="I1191" s="117"/>
      <c r="J1191" s="117"/>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17"/>
      <c r="AQ1191" s="117"/>
      <c r="AR1191" s="117"/>
      <c r="AS1191" s="117"/>
      <c r="AT1191" s="117"/>
      <c r="AU1191" s="117"/>
      <c r="AV1191" s="117"/>
      <c r="AW1191" s="117"/>
      <c r="AX1191" s="118"/>
    </row>
    <row r="1192" spans="1:55" ht="12" customHeight="1">
      <c r="A1192" s="39"/>
      <c r="B1192" s="116"/>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17"/>
      <c r="AQ1192" s="117"/>
      <c r="AR1192" s="117"/>
      <c r="AS1192" s="117"/>
      <c r="AT1192" s="117"/>
      <c r="AU1192" s="117"/>
      <c r="AV1192" s="117"/>
      <c r="AW1192" s="117"/>
      <c r="AX1192" s="118"/>
    </row>
    <row r="1193" spans="1:55" ht="12" customHeight="1">
      <c r="A1193" s="39"/>
      <c r="B1193" s="116"/>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7"/>
      <c r="AL1193" s="117"/>
      <c r="AM1193" s="117"/>
      <c r="AN1193" s="117"/>
      <c r="AO1193" s="117"/>
      <c r="AP1193" s="117"/>
      <c r="AQ1193" s="117"/>
      <c r="AR1193" s="117"/>
      <c r="AS1193" s="117"/>
      <c r="AT1193" s="117"/>
      <c r="AU1193" s="117"/>
      <c r="AV1193" s="117"/>
      <c r="AW1193" s="117"/>
      <c r="AX1193" s="118"/>
    </row>
    <row r="1194" spans="1:55" ht="12" customHeight="1">
      <c r="A1194" s="39"/>
      <c r="B1194" s="116"/>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7"/>
      <c r="AL1194" s="117"/>
      <c r="AM1194" s="117"/>
      <c r="AN1194" s="117"/>
      <c r="AO1194" s="117"/>
      <c r="AP1194" s="117"/>
      <c r="AQ1194" s="117"/>
      <c r="AR1194" s="117"/>
      <c r="AS1194" s="117"/>
      <c r="AT1194" s="117"/>
      <c r="AU1194" s="117"/>
      <c r="AV1194" s="117"/>
      <c r="AW1194" s="117"/>
      <c r="AX1194" s="118"/>
    </row>
    <row r="1195" spans="1:55" ht="12" customHeight="1">
      <c r="A1195" s="39"/>
      <c r="B1195" s="116"/>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7"/>
      <c r="AL1195" s="117"/>
      <c r="AM1195" s="117"/>
      <c r="AN1195" s="117"/>
      <c r="AO1195" s="117"/>
      <c r="AP1195" s="117"/>
      <c r="AQ1195" s="117"/>
      <c r="AR1195" s="117"/>
      <c r="AS1195" s="117"/>
      <c r="AT1195" s="117"/>
      <c r="AU1195" s="117"/>
      <c r="AV1195" s="117"/>
      <c r="AW1195" s="117"/>
      <c r="AX1195" s="118"/>
      <c r="BC1195" s="47"/>
    </row>
    <row r="1196" spans="1:55" ht="12" customHeight="1">
      <c r="A1196" s="39"/>
      <c r="B1196" s="116"/>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7"/>
      <c r="AL1196" s="117"/>
      <c r="AM1196" s="117"/>
      <c r="AN1196" s="117"/>
      <c r="AO1196" s="117"/>
      <c r="AP1196" s="117"/>
      <c r="AQ1196" s="117"/>
      <c r="AR1196" s="117"/>
      <c r="AS1196" s="117"/>
      <c r="AT1196" s="117"/>
      <c r="AU1196" s="117"/>
      <c r="AV1196" s="117"/>
      <c r="AW1196" s="117"/>
      <c r="AX1196" s="118"/>
    </row>
    <row r="1197" spans="1:55" ht="12" customHeight="1">
      <c r="A1197" s="39"/>
      <c r="B1197" s="116"/>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7"/>
      <c r="AL1197" s="117"/>
      <c r="AM1197" s="117"/>
      <c r="AN1197" s="117"/>
      <c r="AO1197" s="117"/>
      <c r="AP1197" s="117"/>
      <c r="AQ1197" s="117"/>
      <c r="AR1197" s="117"/>
      <c r="AS1197" s="117"/>
      <c r="AT1197" s="117"/>
      <c r="AU1197" s="117"/>
      <c r="AV1197" s="117"/>
      <c r="AW1197" s="117"/>
      <c r="AX1197" s="118"/>
    </row>
    <row r="1198" spans="1:55" ht="12" customHeight="1">
      <c r="A1198" s="39"/>
      <c r="B1198" s="116"/>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7"/>
      <c r="AL1198" s="117"/>
      <c r="AM1198" s="117"/>
      <c r="AN1198" s="117"/>
      <c r="AO1198" s="117"/>
      <c r="AP1198" s="117"/>
      <c r="AQ1198" s="117"/>
      <c r="AR1198" s="117"/>
      <c r="AS1198" s="117"/>
      <c r="AT1198" s="117"/>
      <c r="AU1198" s="117"/>
      <c r="AV1198" s="117"/>
      <c r="AW1198" s="117"/>
      <c r="AX1198" s="118"/>
    </row>
    <row r="1199" spans="1:55" ht="15" thickBot="1">
      <c r="A1199" s="48"/>
      <c r="B1199" s="49"/>
      <c r="C1199" s="50"/>
      <c r="D1199" s="50"/>
      <c r="E1199" s="50"/>
      <c r="F1199" s="50"/>
      <c r="G1199" s="50"/>
      <c r="H1199" s="50"/>
      <c r="I1199" s="50"/>
      <c r="J1199" s="50"/>
      <c r="K1199" s="50"/>
      <c r="L1199" s="50"/>
      <c r="M1199" s="50"/>
      <c r="N1199" s="50"/>
      <c r="O1199" s="50"/>
      <c r="P1199" s="50"/>
      <c r="Q1199" s="50"/>
      <c r="R1199" s="50"/>
      <c r="S1199" s="50"/>
      <c r="T1199" s="50"/>
      <c r="U1199" s="50"/>
      <c r="V1199" s="50"/>
      <c r="W1199" s="50"/>
      <c r="X1199" s="50"/>
      <c r="Y1199" s="50"/>
      <c r="Z1199" s="50"/>
      <c r="AA1199" s="50"/>
      <c r="AB1199" s="50"/>
      <c r="AC1199" s="50"/>
      <c r="AD1199" s="50"/>
      <c r="AE1199" s="50"/>
      <c r="AF1199" s="50"/>
      <c r="AG1199" s="50"/>
      <c r="AH1199" s="50"/>
      <c r="AI1199" s="50"/>
      <c r="AJ1199" s="50"/>
      <c r="AK1199" s="50"/>
      <c r="AL1199" s="50"/>
      <c r="AM1199" s="50"/>
      <c r="AN1199" s="50"/>
      <c r="AO1199" s="50"/>
      <c r="AP1199" s="50"/>
      <c r="AQ1199" s="50"/>
      <c r="AR1199" s="50"/>
      <c r="AS1199" s="50"/>
      <c r="AT1199" s="50"/>
      <c r="AU1199" s="50"/>
      <c r="AV1199" s="50"/>
      <c r="AW1199" s="50"/>
      <c r="AX1199" s="51"/>
    </row>
    <row r="1200" spans="1:55">
      <c r="B1200" s="52"/>
    </row>
    <row r="1201" spans="1:251" ht="14.25">
      <c r="B1201" s="41" t="s">
        <v>77</v>
      </c>
      <c r="C1201" s="39"/>
      <c r="D1201" s="39"/>
      <c r="E1201" s="39"/>
      <c r="F1201" s="39"/>
      <c r="G1201" s="39"/>
      <c r="H1201" s="39"/>
      <c r="I1201" s="39"/>
      <c r="J1201" s="39"/>
      <c r="K1201" s="39"/>
      <c r="L1201" s="40"/>
      <c r="M1201" s="40"/>
      <c r="N1201" s="40"/>
      <c r="O1201" s="40"/>
      <c r="P1201" s="39"/>
      <c r="Q1201" s="39"/>
      <c r="R1201" s="39"/>
      <c r="S1201" s="39"/>
      <c r="T1201" s="39"/>
      <c r="U1201" s="39"/>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c r="AR1201" s="41"/>
      <c r="AS1201" s="41"/>
      <c r="AT1201" s="41"/>
      <c r="AU1201" s="41"/>
      <c r="AV1201" s="41"/>
      <c r="AW1201" s="41"/>
      <c r="AX1201" s="41"/>
    </row>
    <row r="1202" spans="1:251" ht="15" thickBot="1">
      <c r="B1202" s="39"/>
      <c r="C1202" s="39"/>
      <c r="D1202" s="39"/>
      <c r="E1202" s="39"/>
      <c r="F1202" s="39"/>
      <c r="G1202" s="39"/>
      <c r="H1202" s="39"/>
      <c r="I1202" s="39"/>
      <c r="J1202" s="39"/>
      <c r="K1202" s="39"/>
      <c r="L1202" s="40"/>
      <c r="M1202" s="40"/>
      <c r="N1202" s="40"/>
      <c r="O1202" s="40"/>
      <c r="P1202" s="39"/>
      <c r="Q1202" s="39"/>
      <c r="R1202" s="39"/>
      <c r="S1202" s="39"/>
      <c r="T1202" s="39"/>
      <c r="U1202" s="39"/>
      <c r="V1202" s="41"/>
      <c r="W1202" s="41"/>
      <c r="X1202" s="41"/>
      <c r="Y1202" s="41"/>
      <c r="Z1202" s="41"/>
      <c r="AA1202" s="41"/>
      <c r="AB1202" s="41"/>
      <c r="AC1202" s="41"/>
      <c r="AD1202" s="41"/>
      <c r="AE1202" s="41"/>
      <c r="AF1202" s="41"/>
      <c r="AG1202" s="41"/>
      <c r="AH1202" s="41"/>
      <c r="AI1202" s="41"/>
      <c r="AJ1202" s="41"/>
      <c r="AK1202" s="41"/>
      <c r="AL1202" s="41"/>
      <c r="AM1202" s="41"/>
      <c r="AN1202" s="41"/>
      <c r="AO1202" s="41"/>
      <c r="AP1202" s="41"/>
      <c r="AQ1202" s="41"/>
      <c r="AR1202" s="41"/>
      <c r="AS1202" s="41"/>
      <c r="AT1202" s="41"/>
      <c r="AU1202" s="41"/>
      <c r="AV1202" s="41"/>
      <c r="AW1202" s="41"/>
      <c r="AX1202" s="53" t="s">
        <v>78</v>
      </c>
    </row>
    <row r="1203" spans="1:251" s="47" customFormat="1" ht="13.5" customHeight="1">
      <c r="A1203" s="39"/>
      <c r="B1203" s="119" t="s">
        <v>79</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1"/>
      <c r="AA1203" s="125" t="s">
        <v>80</v>
      </c>
      <c r="AB1203" s="120"/>
      <c r="AC1203" s="120"/>
      <c r="AD1203" s="120"/>
      <c r="AE1203" s="120"/>
      <c r="AF1203" s="120"/>
      <c r="AG1203" s="120"/>
      <c r="AH1203" s="120"/>
      <c r="AI1203" s="121"/>
      <c r="AJ1203" s="125" t="s">
        <v>81</v>
      </c>
      <c r="AK1203" s="120"/>
      <c r="AL1203" s="120"/>
      <c r="AM1203" s="120"/>
      <c r="AN1203" s="120"/>
      <c r="AO1203" s="120"/>
      <c r="AP1203" s="120"/>
      <c r="AQ1203" s="120"/>
      <c r="AR1203" s="121"/>
      <c r="AS1203" s="125" t="s">
        <v>82</v>
      </c>
      <c r="AT1203" s="120"/>
      <c r="AU1203" s="120"/>
      <c r="AV1203" s="120"/>
      <c r="AW1203" s="120"/>
      <c r="AX1203" s="127"/>
      <c r="AY1203" s="33"/>
      <c r="AZ1203" s="33"/>
      <c r="BA1203" s="33"/>
      <c r="BB1203" s="33"/>
      <c r="BC1203" s="33"/>
      <c r="BD1203" s="33"/>
      <c r="BE1203" s="33"/>
      <c r="BF1203" s="33"/>
      <c r="BG1203" s="33"/>
      <c r="BH1203" s="33"/>
      <c r="BI1203" s="33"/>
      <c r="BJ1203" s="33"/>
      <c r="BK1203" s="33"/>
      <c r="BL1203" s="33"/>
      <c r="BM1203" s="33"/>
      <c r="BN1203" s="33"/>
      <c r="BO1203" s="33"/>
      <c r="BP1203" s="33"/>
      <c r="BQ1203" s="33"/>
      <c r="BR1203" s="33"/>
      <c r="BS1203" s="33"/>
      <c r="BT1203" s="33"/>
      <c r="BU1203" s="33"/>
      <c r="BV1203" s="33"/>
      <c r="BW1203" s="33"/>
      <c r="BX1203" s="33"/>
      <c r="BY1203" s="33"/>
      <c r="BZ1203" s="33"/>
      <c r="CA1203" s="33"/>
      <c r="CB1203" s="33"/>
      <c r="CC1203" s="33"/>
      <c r="CD1203" s="33"/>
      <c r="CE1203" s="33"/>
      <c r="CF1203" s="33"/>
      <c r="CG1203" s="33"/>
      <c r="CH1203" s="33"/>
      <c r="CI1203" s="33"/>
      <c r="CJ1203" s="33"/>
      <c r="CK1203" s="33"/>
      <c r="CL1203" s="33"/>
      <c r="CM1203" s="33"/>
      <c r="CN1203" s="33"/>
      <c r="CO1203" s="33"/>
      <c r="CP1203" s="33"/>
      <c r="CQ1203" s="33"/>
      <c r="CR1203" s="33"/>
      <c r="CS1203" s="33"/>
      <c r="CT1203" s="33"/>
      <c r="CU1203" s="33"/>
      <c r="CV1203" s="33"/>
      <c r="CW1203" s="33"/>
      <c r="CX1203" s="33"/>
      <c r="CY1203" s="33"/>
      <c r="CZ1203" s="33"/>
      <c r="DA1203" s="33"/>
      <c r="DB1203" s="33"/>
      <c r="DC1203" s="33"/>
      <c r="DD1203" s="33"/>
      <c r="DE1203" s="33"/>
      <c r="DF1203" s="33"/>
      <c r="DG1203" s="33"/>
      <c r="DH1203" s="33"/>
      <c r="DI1203" s="33"/>
      <c r="DJ1203" s="33"/>
      <c r="DK1203" s="33"/>
      <c r="DL1203" s="33"/>
      <c r="DM1203" s="33"/>
      <c r="DN1203" s="33"/>
      <c r="DO1203" s="33"/>
      <c r="DP1203" s="33"/>
      <c r="DQ1203" s="33"/>
      <c r="DR1203" s="33"/>
      <c r="DS1203" s="33"/>
      <c r="DT1203" s="33"/>
      <c r="DU1203" s="33"/>
      <c r="DV1203" s="33"/>
      <c r="DW1203" s="33"/>
      <c r="DX1203" s="33"/>
      <c r="DY1203" s="33"/>
      <c r="DZ1203" s="33"/>
      <c r="EA1203" s="33"/>
      <c r="EB1203" s="33"/>
      <c r="EC1203" s="33"/>
      <c r="ED1203" s="33"/>
      <c r="EE1203" s="33"/>
      <c r="EF1203" s="33"/>
      <c r="EG1203" s="33"/>
      <c r="EH1203" s="33"/>
      <c r="EI1203" s="33"/>
      <c r="EJ1203" s="33"/>
      <c r="EK1203" s="33"/>
      <c r="EL1203" s="33"/>
      <c r="EM1203" s="33"/>
      <c r="EN1203" s="33"/>
      <c r="EO1203" s="33"/>
      <c r="EP1203" s="33"/>
      <c r="EQ1203" s="33"/>
      <c r="ER1203" s="33"/>
      <c r="ES1203" s="33"/>
      <c r="ET1203" s="33"/>
      <c r="EU1203" s="33"/>
      <c r="EV1203" s="33"/>
      <c r="EW1203" s="33"/>
      <c r="EX1203" s="33"/>
      <c r="EY1203" s="33"/>
      <c r="EZ1203" s="33"/>
      <c r="FA1203" s="33"/>
      <c r="FB1203" s="33"/>
      <c r="FC1203" s="33"/>
      <c r="FD1203" s="33"/>
      <c r="FE1203" s="33"/>
      <c r="FF1203" s="33"/>
      <c r="FG1203" s="33"/>
      <c r="FH1203" s="33"/>
      <c r="FI1203" s="33"/>
      <c r="FJ1203" s="33"/>
      <c r="FK1203" s="33"/>
      <c r="FL1203" s="33"/>
      <c r="FM1203" s="33"/>
      <c r="FN1203" s="33"/>
      <c r="FO1203" s="33"/>
      <c r="FP1203" s="33"/>
      <c r="FQ1203" s="33"/>
      <c r="FR1203" s="33"/>
      <c r="FS1203" s="33"/>
      <c r="FT1203" s="33"/>
      <c r="FU1203" s="33"/>
      <c r="FV1203" s="33"/>
      <c r="FW1203" s="33"/>
      <c r="FX1203" s="33"/>
      <c r="FY1203" s="33"/>
      <c r="FZ1203" s="33"/>
      <c r="GA1203" s="33"/>
      <c r="GB1203" s="33"/>
      <c r="GC1203" s="33"/>
      <c r="GD1203" s="33"/>
      <c r="GE1203" s="33"/>
      <c r="GF1203" s="33"/>
      <c r="GG1203" s="33"/>
      <c r="GH1203" s="33"/>
      <c r="GI1203" s="33"/>
      <c r="GJ1203" s="33"/>
      <c r="GK1203" s="33"/>
      <c r="GL1203" s="33"/>
      <c r="GM1203" s="33"/>
      <c r="GN1203" s="33"/>
      <c r="GO1203" s="33"/>
      <c r="GP1203" s="33"/>
      <c r="GQ1203" s="33"/>
      <c r="GR1203" s="33"/>
      <c r="GS1203" s="33"/>
      <c r="GT1203" s="33"/>
      <c r="GU1203" s="33"/>
      <c r="GV1203" s="33"/>
      <c r="GW1203" s="33"/>
      <c r="GX1203" s="33"/>
      <c r="GY1203" s="33"/>
      <c r="GZ1203" s="33"/>
      <c r="HA1203" s="33"/>
      <c r="HB1203" s="33"/>
      <c r="HC1203" s="33"/>
      <c r="HD1203" s="33"/>
      <c r="HE1203" s="33"/>
      <c r="HF1203" s="33"/>
      <c r="HG1203" s="33"/>
      <c r="HH1203" s="33"/>
      <c r="HI1203" s="33"/>
      <c r="HJ1203" s="33"/>
      <c r="HK1203" s="33"/>
      <c r="HL1203" s="33"/>
      <c r="HM1203" s="33"/>
      <c r="HN1203" s="33"/>
      <c r="HO1203" s="33"/>
      <c r="HP1203" s="33"/>
      <c r="HQ1203" s="33"/>
      <c r="HR1203" s="33"/>
      <c r="HS1203" s="33"/>
      <c r="HT1203" s="33"/>
      <c r="HU1203" s="33"/>
      <c r="HV1203" s="33"/>
      <c r="HW1203" s="33"/>
      <c r="HX1203" s="33"/>
      <c r="HY1203" s="33"/>
      <c r="HZ1203" s="33"/>
      <c r="IA1203" s="33"/>
      <c r="IB1203" s="33"/>
      <c r="IC1203" s="33"/>
      <c r="ID1203" s="33"/>
      <c r="IE1203" s="33"/>
      <c r="IF1203" s="33"/>
      <c r="IG1203" s="33"/>
      <c r="IH1203" s="33"/>
      <c r="II1203" s="33"/>
      <c r="IJ1203" s="33"/>
      <c r="IK1203" s="33"/>
      <c r="IL1203" s="33"/>
      <c r="IM1203" s="33"/>
      <c r="IN1203" s="33"/>
      <c r="IO1203" s="33"/>
      <c r="IP1203" s="33"/>
      <c r="IQ1203" s="33"/>
    </row>
    <row r="1204" spans="1:251" s="47" customFormat="1" ht="13.5">
      <c r="A1204" s="39"/>
      <c r="B1204" s="122"/>
      <c r="C1204" s="123"/>
      <c r="D1204" s="123"/>
      <c r="E1204" s="123"/>
      <c r="F1204" s="123"/>
      <c r="G1204" s="123"/>
      <c r="H1204" s="123"/>
      <c r="I1204" s="123"/>
      <c r="J1204" s="123"/>
      <c r="K1204" s="123"/>
      <c r="L1204" s="123"/>
      <c r="M1204" s="123"/>
      <c r="N1204" s="123"/>
      <c r="O1204" s="123"/>
      <c r="P1204" s="123"/>
      <c r="Q1204" s="123"/>
      <c r="R1204" s="123"/>
      <c r="S1204" s="123"/>
      <c r="T1204" s="123"/>
      <c r="U1204" s="123"/>
      <c r="V1204" s="123"/>
      <c r="W1204" s="123"/>
      <c r="X1204" s="123"/>
      <c r="Y1204" s="123"/>
      <c r="Z1204" s="124"/>
      <c r="AA1204" s="126"/>
      <c r="AB1204" s="123"/>
      <c r="AC1204" s="123"/>
      <c r="AD1204" s="123"/>
      <c r="AE1204" s="123"/>
      <c r="AF1204" s="123"/>
      <c r="AG1204" s="123"/>
      <c r="AH1204" s="123"/>
      <c r="AI1204" s="124"/>
      <c r="AJ1204" s="126"/>
      <c r="AK1204" s="123"/>
      <c r="AL1204" s="123"/>
      <c r="AM1204" s="123"/>
      <c r="AN1204" s="123"/>
      <c r="AO1204" s="123"/>
      <c r="AP1204" s="123"/>
      <c r="AQ1204" s="123"/>
      <c r="AR1204" s="124"/>
      <c r="AS1204" s="126"/>
      <c r="AT1204" s="123"/>
      <c r="AU1204" s="123"/>
      <c r="AV1204" s="123"/>
      <c r="AW1204" s="123"/>
      <c r="AX1204" s="128"/>
      <c r="AY1204" s="33"/>
      <c r="AZ1204" s="33"/>
      <c r="BA1204" s="33"/>
      <c r="BB1204" s="54"/>
      <c r="BC1204" s="55"/>
      <c r="BE1204" s="33"/>
      <c r="BF1204" s="33"/>
      <c r="BG1204" s="33"/>
      <c r="BH1204" s="33"/>
      <c r="BI1204" s="33"/>
      <c r="BJ1204" s="33"/>
      <c r="BK1204" s="33"/>
      <c r="BL1204" s="33"/>
      <c r="BM1204" s="33"/>
      <c r="BN1204" s="33"/>
      <c r="BO1204" s="33"/>
      <c r="BP1204" s="33"/>
      <c r="BQ1204" s="33"/>
      <c r="BR1204" s="33"/>
      <c r="BS1204" s="33"/>
      <c r="BT1204" s="33"/>
      <c r="BU1204" s="33"/>
      <c r="BV1204" s="33"/>
      <c r="BW1204" s="33"/>
      <c r="BX1204" s="33"/>
      <c r="BY1204" s="33"/>
      <c r="BZ1204" s="33"/>
      <c r="CA1204" s="33"/>
      <c r="CB1204" s="33"/>
      <c r="CC1204" s="33"/>
      <c r="CD1204" s="33"/>
      <c r="CE1204" s="33"/>
      <c r="CF1204" s="33"/>
      <c r="CG1204" s="33"/>
      <c r="CH1204" s="33"/>
      <c r="CI1204" s="33"/>
      <c r="CJ1204" s="33"/>
      <c r="CK1204" s="33"/>
      <c r="CL1204" s="33"/>
      <c r="CM1204" s="33"/>
      <c r="CN1204" s="33"/>
      <c r="CO1204" s="33"/>
      <c r="CP1204" s="33"/>
      <c r="CQ1204" s="33"/>
      <c r="CR1204" s="33"/>
      <c r="CS1204" s="33"/>
      <c r="CT1204" s="33"/>
      <c r="CU1204" s="33"/>
      <c r="CV1204" s="33"/>
      <c r="CW1204" s="33"/>
      <c r="CX1204" s="33"/>
      <c r="CY1204" s="33"/>
      <c r="CZ1204" s="33"/>
      <c r="DA1204" s="33"/>
      <c r="DB1204" s="33"/>
      <c r="DC1204" s="33"/>
      <c r="DD1204" s="33"/>
      <c r="DE1204" s="33"/>
      <c r="DF1204" s="33"/>
      <c r="DG1204" s="33"/>
      <c r="DH1204" s="33"/>
      <c r="DI1204" s="33"/>
      <c r="DJ1204" s="33"/>
      <c r="DK1204" s="33"/>
      <c r="DL1204" s="33"/>
      <c r="DM1204" s="33"/>
      <c r="DN1204" s="33"/>
      <c r="DO1204" s="33"/>
      <c r="DP1204" s="33"/>
      <c r="DQ1204" s="33"/>
      <c r="DR1204" s="33"/>
      <c r="DS1204" s="33"/>
      <c r="DT1204" s="33"/>
      <c r="DU1204" s="33"/>
      <c r="DV1204" s="33"/>
      <c r="DW1204" s="33"/>
      <c r="DX1204" s="33"/>
      <c r="DY1204" s="33"/>
      <c r="DZ1204" s="33"/>
      <c r="EA1204" s="33"/>
      <c r="EB1204" s="33"/>
      <c r="EC1204" s="33"/>
      <c r="ED1204" s="33"/>
      <c r="EE1204" s="33"/>
      <c r="EF1204" s="33"/>
      <c r="EG1204" s="33"/>
      <c r="EH1204" s="33"/>
      <c r="EI1204" s="33"/>
      <c r="EJ1204" s="33"/>
      <c r="EK1204" s="33"/>
      <c r="EL1204" s="33"/>
      <c r="EM1204" s="33"/>
      <c r="EN1204" s="33"/>
      <c r="EO1204" s="33"/>
      <c r="EP1204" s="33"/>
      <c r="EQ1204" s="33"/>
      <c r="ER1204" s="33"/>
      <c r="ES1204" s="33"/>
      <c r="ET1204" s="33"/>
      <c r="EU1204" s="33"/>
      <c r="EV1204" s="33"/>
      <c r="EW1204" s="33"/>
      <c r="EX1204" s="33"/>
      <c r="EY1204" s="33"/>
      <c r="EZ1204" s="33"/>
      <c r="FA1204" s="33"/>
      <c r="FB1204" s="33"/>
      <c r="FC1204" s="33"/>
      <c r="FD1204" s="33"/>
      <c r="FE1204" s="33"/>
      <c r="FF1204" s="33"/>
      <c r="FG1204" s="33"/>
      <c r="FH1204" s="33"/>
      <c r="FI1204" s="33"/>
      <c r="FJ1204" s="33"/>
      <c r="FK1204" s="33"/>
      <c r="FL1204" s="33"/>
      <c r="FM1204" s="33"/>
      <c r="FN1204" s="33"/>
      <c r="FO1204" s="33"/>
      <c r="FP1204" s="33"/>
      <c r="FQ1204" s="33"/>
      <c r="FR1204" s="33"/>
      <c r="FS1204" s="33"/>
      <c r="FT1204" s="33"/>
      <c r="FU1204" s="33"/>
      <c r="FV1204" s="33"/>
      <c r="FW1204" s="33"/>
      <c r="FX1204" s="33"/>
      <c r="FY1204" s="33"/>
      <c r="FZ1204" s="33"/>
      <c r="GA1204" s="33"/>
      <c r="GB1204" s="33"/>
      <c r="GC1204" s="33"/>
      <c r="GD1204" s="33"/>
      <c r="GE1204" s="33"/>
      <c r="GF1204" s="33"/>
      <c r="GG1204" s="33"/>
      <c r="GH1204" s="33"/>
      <c r="GI1204" s="33"/>
      <c r="GJ1204" s="33"/>
      <c r="GK1204" s="33"/>
      <c r="GL1204" s="33"/>
      <c r="GM1204" s="33"/>
      <c r="GN1204" s="33"/>
      <c r="GO1204" s="33"/>
      <c r="GP1204" s="33"/>
      <c r="GQ1204" s="33"/>
      <c r="GR1204" s="33"/>
      <c r="GS1204" s="33"/>
      <c r="GT1204" s="33"/>
      <c r="GU1204" s="33"/>
      <c r="GV1204" s="33"/>
      <c r="GW1204" s="33"/>
      <c r="GX1204" s="33"/>
      <c r="GY1204" s="33"/>
      <c r="GZ1204" s="33"/>
      <c r="HA1204" s="33"/>
      <c r="HB1204" s="33"/>
      <c r="HC1204" s="33"/>
      <c r="HD1204" s="33"/>
      <c r="HE1204" s="33"/>
      <c r="HF1204" s="33"/>
      <c r="HG1204" s="33"/>
      <c r="HH1204" s="33"/>
      <c r="HI1204" s="33"/>
      <c r="HJ1204" s="33"/>
      <c r="HK1204" s="33"/>
      <c r="HL1204" s="33"/>
      <c r="HM1204" s="33"/>
      <c r="HN1204" s="33"/>
      <c r="HO1204" s="33"/>
      <c r="HP1204" s="33"/>
      <c r="HQ1204" s="33"/>
      <c r="HR1204" s="33"/>
      <c r="HS1204" s="33"/>
      <c r="HT1204" s="33"/>
      <c r="HU1204" s="33"/>
      <c r="HV1204" s="33"/>
      <c r="HW1204" s="33"/>
      <c r="HX1204" s="33"/>
      <c r="HY1204" s="33"/>
      <c r="HZ1204" s="33"/>
      <c r="IA1204" s="33"/>
      <c r="IB1204" s="33"/>
      <c r="IC1204" s="33"/>
      <c r="ID1204" s="33"/>
      <c r="IE1204" s="33"/>
      <c r="IF1204" s="33"/>
      <c r="IG1204" s="33"/>
      <c r="IH1204" s="33"/>
      <c r="II1204" s="33"/>
      <c r="IJ1204" s="33"/>
      <c r="IK1204" s="33"/>
      <c r="IL1204" s="33"/>
      <c r="IM1204" s="33"/>
      <c r="IN1204" s="33"/>
      <c r="IO1204" s="33"/>
      <c r="IP1204" s="33"/>
      <c r="IQ1204" s="33"/>
    </row>
    <row r="1205" spans="1:251" s="47" customFormat="1" ht="18.75" customHeight="1">
      <c r="A1205" s="39"/>
      <c r="B1205" s="56"/>
      <c r="C1205" s="91" t="s">
        <v>143</v>
      </c>
      <c r="D1205" s="92"/>
      <c r="E1205" s="92"/>
      <c r="F1205" s="92"/>
      <c r="G1205" s="92"/>
      <c r="H1205" s="92"/>
      <c r="I1205" s="92"/>
      <c r="J1205" s="92"/>
      <c r="K1205" s="92"/>
      <c r="L1205" s="92"/>
      <c r="M1205" s="92"/>
      <c r="N1205" s="92"/>
      <c r="O1205" s="92"/>
      <c r="P1205" s="92"/>
      <c r="Q1205" s="92"/>
      <c r="R1205" s="92"/>
      <c r="S1205" s="92"/>
      <c r="T1205" s="92"/>
      <c r="U1205" s="92"/>
      <c r="V1205" s="92"/>
      <c r="W1205" s="92"/>
      <c r="X1205" s="92"/>
      <c r="Y1205" s="92"/>
      <c r="Z1205" s="93"/>
      <c r="AA1205" s="94">
        <v>4066</v>
      </c>
      <c r="AB1205" s="95"/>
      <c r="AC1205" s="95"/>
      <c r="AD1205" s="95"/>
      <c r="AE1205" s="95"/>
      <c r="AF1205" s="95"/>
      <c r="AG1205" s="95"/>
      <c r="AH1205" s="95"/>
      <c r="AI1205" s="96"/>
      <c r="AJ1205" s="94">
        <v>7494</v>
      </c>
      <c r="AK1205" s="95"/>
      <c r="AL1205" s="95"/>
      <c r="AM1205" s="95"/>
      <c r="AN1205" s="95"/>
      <c r="AO1205" s="95"/>
      <c r="AP1205" s="95"/>
      <c r="AQ1205" s="95"/>
      <c r="AR1205" s="96"/>
      <c r="AS1205" s="97"/>
      <c r="AT1205" s="98"/>
      <c r="AU1205" s="98"/>
      <c r="AV1205" s="98"/>
      <c r="AW1205" s="98"/>
      <c r="AX1205" s="99"/>
      <c r="AY1205" s="33"/>
      <c r="AZ1205" s="33"/>
      <c r="BA1205" s="33"/>
      <c r="BB1205" s="33"/>
      <c r="BC1205" s="33"/>
      <c r="BD1205" s="33"/>
      <c r="BE1205" s="33"/>
      <c r="BF1205" s="33"/>
      <c r="BG1205" s="33"/>
      <c r="BH1205" s="33"/>
      <c r="BI1205" s="33"/>
      <c r="BJ1205" s="33"/>
      <c r="BK1205" s="33"/>
      <c r="BL1205" s="33"/>
      <c r="BM1205" s="33"/>
      <c r="BN1205" s="33"/>
      <c r="BO1205" s="33"/>
      <c r="BP1205" s="33"/>
      <c r="BQ1205" s="33"/>
      <c r="BR1205" s="33"/>
      <c r="BS1205" s="33"/>
      <c r="BT1205" s="33"/>
      <c r="BU1205" s="33"/>
      <c r="BV1205" s="33"/>
      <c r="BW1205" s="33"/>
      <c r="BX1205" s="33"/>
      <c r="BY1205" s="33"/>
      <c r="BZ1205" s="33"/>
      <c r="CA1205" s="33"/>
      <c r="CB1205" s="33"/>
      <c r="CC1205" s="33"/>
      <c r="CD1205" s="33"/>
      <c r="CE1205" s="33"/>
      <c r="CF1205" s="33"/>
      <c r="CG1205" s="33"/>
      <c r="CH1205" s="33"/>
      <c r="CI1205" s="33"/>
      <c r="CJ1205" s="33"/>
      <c r="CK1205" s="33"/>
      <c r="CL1205" s="33"/>
      <c r="CM1205" s="33"/>
      <c r="CN1205" s="33"/>
      <c r="CO1205" s="33"/>
      <c r="CP1205" s="33"/>
      <c r="CQ1205" s="33"/>
      <c r="CR1205" s="33"/>
      <c r="CS1205" s="33"/>
      <c r="CT1205" s="33"/>
      <c r="CU1205" s="33"/>
      <c r="CV1205" s="33"/>
      <c r="CW1205" s="33"/>
      <c r="CX1205" s="33"/>
      <c r="CY1205" s="33"/>
      <c r="CZ1205" s="33"/>
      <c r="DA1205" s="33"/>
      <c r="DB1205" s="33"/>
      <c r="DC1205" s="33"/>
      <c r="DD1205" s="33"/>
      <c r="DE1205" s="33"/>
      <c r="DF1205" s="33"/>
      <c r="DG1205" s="33"/>
      <c r="DH1205" s="33"/>
      <c r="DI1205" s="33"/>
      <c r="DJ1205" s="33"/>
      <c r="DK1205" s="33"/>
      <c r="DL1205" s="33"/>
      <c r="DM1205" s="33"/>
      <c r="DN1205" s="33"/>
      <c r="DO1205" s="33"/>
      <c r="DP1205" s="33"/>
      <c r="DQ1205" s="33"/>
      <c r="DR1205" s="33"/>
      <c r="DS1205" s="33"/>
      <c r="DT1205" s="33"/>
      <c r="DU1205" s="33"/>
      <c r="DV1205" s="33"/>
      <c r="DW1205" s="33"/>
      <c r="DX1205" s="33"/>
      <c r="DY1205" s="33"/>
      <c r="DZ1205" s="33"/>
      <c r="EA1205" s="33"/>
      <c r="EB1205" s="33"/>
      <c r="EC1205" s="33"/>
      <c r="ED1205" s="33"/>
      <c r="EE1205" s="33"/>
      <c r="EF1205" s="33"/>
      <c r="EG1205" s="33"/>
      <c r="EH1205" s="33"/>
      <c r="EI1205" s="33"/>
      <c r="EJ1205" s="33"/>
      <c r="EK1205" s="33"/>
      <c r="EL1205" s="33"/>
      <c r="EM1205" s="33"/>
      <c r="EN1205" s="33"/>
      <c r="EO1205" s="33"/>
      <c r="EP1205" s="33"/>
      <c r="EQ1205" s="33"/>
      <c r="ER1205" s="33"/>
      <c r="ES1205" s="33"/>
      <c r="ET1205" s="33"/>
      <c r="EU1205" s="33"/>
      <c r="EV1205" s="33"/>
      <c r="EW1205" s="33"/>
      <c r="EX1205" s="33"/>
      <c r="EY1205" s="33"/>
      <c r="EZ1205" s="33"/>
      <c r="FA1205" s="33"/>
      <c r="FB1205" s="33"/>
      <c r="FC1205" s="33"/>
      <c r="FD1205" s="33"/>
      <c r="FE1205" s="33"/>
      <c r="FF1205" s="33"/>
      <c r="FG1205" s="33"/>
      <c r="FH1205" s="33"/>
      <c r="FI1205" s="33"/>
      <c r="FJ1205" s="33"/>
      <c r="FK1205" s="33"/>
      <c r="FL1205" s="33"/>
      <c r="FM1205" s="33"/>
      <c r="FN1205" s="33"/>
      <c r="FO1205" s="33"/>
      <c r="FP1205" s="33"/>
      <c r="FQ1205" s="33"/>
      <c r="FR1205" s="33"/>
      <c r="FS1205" s="33"/>
      <c r="FT1205" s="33"/>
      <c r="FU1205" s="33"/>
      <c r="FV1205" s="33"/>
      <c r="FW1205" s="33"/>
      <c r="FX1205" s="33"/>
      <c r="FY1205" s="33"/>
      <c r="FZ1205" s="33"/>
      <c r="GA1205" s="33"/>
      <c r="GB1205" s="33"/>
      <c r="GC1205" s="33"/>
      <c r="GD1205" s="33"/>
      <c r="GE1205" s="33"/>
      <c r="GF1205" s="33"/>
      <c r="GG1205" s="33"/>
      <c r="GH1205" s="33"/>
      <c r="GI1205" s="33"/>
      <c r="GJ1205" s="33"/>
      <c r="GK1205" s="33"/>
      <c r="GL1205" s="33"/>
      <c r="GM1205" s="33"/>
      <c r="GN1205" s="33"/>
      <c r="GO1205" s="33"/>
      <c r="GP1205" s="33"/>
      <c r="GQ1205" s="33"/>
      <c r="GR1205" s="33"/>
      <c r="GS1205" s="33"/>
      <c r="GT1205" s="33"/>
      <c r="GU1205" s="33"/>
      <c r="GV1205" s="33"/>
      <c r="GW1205" s="33"/>
      <c r="GX1205" s="33"/>
      <c r="GY1205" s="33"/>
      <c r="GZ1205" s="33"/>
      <c r="HA1205" s="33"/>
      <c r="HB1205" s="33"/>
      <c r="HC1205" s="33"/>
      <c r="HD1205" s="33"/>
      <c r="HE1205" s="33"/>
      <c r="HF1205" s="33"/>
      <c r="HG1205" s="33"/>
      <c r="HH1205" s="33"/>
      <c r="HI1205" s="33"/>
      <c r="HJ1205" s="33"/>
      <c r="HK1205" s="33"/>
      <c r="HL1205" s="33"/>
      <c r="HM1205" s="33"/>
      <c r="HN1205" s="33"/>
      <c r="HO1205" s="33"/>
      <c r="HP1205" s="33"/>
      <c r="HQ1205" s="33"/>
      <c r="HR1205" s="33"/>
      <c r="HS1205" s="33"/>
      <c r="HT1205" s="33"/>
      <c r="HU1205" s="33"/>
      <c r="HV1205" s="33"/>
      <c r="HW1205" s="33"/>
      <c r="HX1205" s="33"/>
      <c r="HY1205" s="33"/>
      <c r="HZ1205" s="33"/>
      <c r="IA1205" s="33"/>
      <c r="IB1205" s="33"/>
      <c r="IC1205" s="33"/>
      <c r="ID1205" s="33"/>
      <c r="IE1205" s="33"/>
      <c r="IF1205" s="33"/>
      <c r="IG1205" s="33"/>
      <c r="IH1205" s="33"/>
      <c r="II1205" s="33"/>
      <c r="IJ1205" s="33"/>
      <c r="IK1205" s="33"/>
      <c r="IL1205" s="33"/>
      <c r="IM1205" s="33"/>
      <c r="IN1205" s="33"/>
      <c r="IO1205" s="33"/>
      <c r="IP1205" s="33"/>
      <c r="IQ1205" s="33"/>
    </row>
    <row r="1206" spans="1:251" s="47" customFormat="1" ht="18.75" customHeight="1">
      <c r="A1206" s="39"/>
      <c r="B1206" s="56"/>
      <c r="C1206" s="91" t="s">
        <v>144</v>
      </c>
      <c r="D1206" s="92"/>
      <c r="E1206" s="92"/>
      <c r="F1206" s="92"/>
      <c r="G1206" s="92"/>
      <c r="H1206" s="92"/>
      <c r="I1206" s="92"/>
      <c r="J1206" s="92"/>
      <c r="K1206" s="92"/>
      <c r="L1206" s="92"/>
      <c r="M1206" s="92"/>
      <c r="N1206" s="92"/>
      <c r="O1206" s="92"/>
      <c r="P1206" s="92"/>
      <c r="Q1206" s="92"/>
      <c r="R1206" s="92"/>
      <c r="S1206" s="92"/>
      <c r="T1206" s="92"/>
      <c r="U1206" s="92"/>
      <c r="V1206" s="92"/>
      <c r="W1206" s="92"/>
      <c r="X1206" s="92"/>
      <c r="Y1206" s="92"/>
      <c r="Z1206" s="93"/>
      <c r="AA1206" s="94">
        <v>2887</v>
      </c>
      <c r="AB1206" s="95"/>
      <c r="AC1206" s="95"/>
      <c r="AD1206" s="95"/>
      <c r="AE1206" s="95"/>
      <c r="AF1206" s="95"/>
      <c r="AG1206" s="95"/>
      <c r="AH1206" s="95"/>
      <c r="AI1206" s="96"/>
      <c r="AJ1206" s="94">
        <v>627</v>
      </c>
      <c r="AK1206" s="95"/>
      <c r="AL1206" s="95"/>
      <c r="AM1206" s="95"/>
      <c r="AN1206" s="95"/>
      <c r="AO1206" s="95"/>
      <c r="AP1206" s="95"/>
      <c r="AQ1206" s="95"/>
      <c r="AR1206" s="96"/>
      <c r="AS1206" s="97"/>
      <c r="AT1206" s="98"/>
      <c r="AU1206" s="98"/>
      <c r="AV1206" s="98"/>
      <c r="AW1206" s="98"/>
      <c r="AX1206" s="99"/>
      <c r="AY1206" s="33"/>
      <c r="AZ1206" s="33"/>
      <c r="BA1206" s="33"/>
      <c r="BB1206" s="33"/>
      <c r="BC1206" s="33"/>
      <c r="BD1206" s="33"/>
      <c r="BE1206" s="33"/>
      <c r="BF1206" s="33"/>
      <c r="BG1206" s="33"/>
      <c r="BH1206" s="33"/>
      <c r="BI1206" s="33"/>
      <c r="BJ1206" s="33"/>
      <c r="BK1206" s="33"/>
      <c r="BL1206" s="33"/>
      <c r="BM1206" s="33"/>
      <c r="BN1206" s="33"/>
      <c r="BO1206" s="33"/>
      <c r="BP1206" s="33"/>
      <c r="BQ1206" s="33"/>
      <c r="BR1206" s="33"/>
      <c r="BS1206" s="33"/>
      <c r="BT1206" s="33"/>
      <c r="BU1206" s="33"/>
      <c r="BV1206" s="33"/>
      <c r="BW1206" s="33"/>
      <c r="BX1206" s="33"/>
      <c r="BY1206" s="33"/>
      <c r="BZ1206" s="33"/>
      <c r="CA1206" s="33"/>
      <c r="CB1206" s="33"/>
      <c r="CC1206" s="33"/>
      <c r="CD1206" s="33"/>
      <c r="CE1206" s="33"/>
      <c r="CF1206" s="33"/>
      <c r="CG1206" s="33"/>
      <c r="CH1206" s="33"/>
      <c r="CI1206" s="33"/>
      <c r="CJ1206" s="33"/>
      <c r="CK1206" s="33"/>
      <c r="CL1206" s="33"/>
      <c r="CM1206" s="33"/>
      <c r="CN1206" s="33"/>
      <c r="CO1206" s="33"/>
      <c r="CP1206" s="33"/>
      <c r="CQ1206" s="33"/>
      <c r="CR1206" s="33"/>
      <c r="CS1206" s="33"/>
      <c r="CT1206" s="33"/>
      <c r="CU1206" s="33"/>
      <c r="CV1206" s="33"/>
      <c r="CW1206" s="33"/>
      <c r="CX1206" s="33"/>
      <c r="CY1206" s="33"/>
      <c r="CZ1206" s="33"/>
      <c r="DA1206" s="33"/>
      <c r="DB1206" s="33"/>
      <c r="DC1206" s="33"/>
      <c r="DD1206" s="33"/>
      <c r="DE1206" s="33"/>
      <c r="DF1206" s="33"/>
      <c r="DG1206" s="33"/>
      <c r="DH1206" s="33"/>
      <c r="DI1206" s="33"/>
      <c r="DJ1206" s="33"/>
      <c r="DK1206" s="33"/>
      <c r="DL1206" s="33"/>
      <c r="DM1206" s="33"/>
      <c r="DN1206" s="33"/>
      <c r="DO1206" s="33"/>
      <c r="DP1206" s="33"/>
      <c r="DQ1206" s="33"/>
      <c r="DR1206" s="33"/>
      <c r="DS1206" s="33"/>
      <c r="DT1206" s="33"/>
      <c r="DU1206" s="33"/>
      <c r="DV1206" s="33"/>
      <c r="DW1206" s="33"/>
      <c r="DX1206" s="33"/>
      <c r="DY1206" s="33"/>
      <c r="DZ1206" s="33"/>
      <c r="EA1206" s="33"/>
      <c r="EB1206" s="33"/>
      <c r="EC1206" s="33"/>
      <c r="ED1206" s="33"/>
      <c r="EE1206" s="33"/>
      <c r="EF1206" s="33"/>
      <c r="EG1206" s="33"/>
      <c r="EH1206" s="33"/>
      <c r="EI1206" s="33"/>
      <c r="EJ1206" s="33"/>
      <c r="EK1206" s="33"/>
      <c r="EL1206" s="33"/>
      <c r="EM1206" s="33"/>
      <c r="EN1206" s="33"/>
      <c r="EO1206" s="33"/>
      <c r="EP1206" s="33"/>
      <c r="EQ1206" s="33"/>
      <c r="ER1206" s="33"/>
      <c r="ES1206" s="33"/>
      <c r="ET1206" s="33"/>
      <c r="EU1206" s="33"/>
      <c r="EV1206" s="33"/>
      <c r="EW1206" s="33"/>
      <c r="EX1206" s="33"/>
      <c r="EY1206" s="33"/>
      <c r="EZ1206" s="33"/>
      <c r="FA1206" s="33"/>
      <c r="FB1206" s="33"/>
      <c r="FC1206" s="33"/>
      <c r="FD1206" s="33"/>
      <c r="FE1206" s="33"/>
      <c r="FF1206" s="33"/>
      <c r="FG1206" s="33"/>
      <c r="FH1206" s="33"/>
      <c r="FI1206" s="33"/>
      <c r="FJ1206" s="33"/>
      <c r="FK1206" s="33"/>
      <c r="FL1206" s="33"/>
      <c r="FM1206" s="33"/>
      <c r="FN1206" s="33"/>
      <c r="FO1206" s="33"/>
      <c r="FP1206" s="33"/>
      <c r="FQ1206" s="33"/>
      <c r="FR1206" s="33"/>
      <c r="FS1206" s="33"/>
      <c r="FT1206" s="33"/>
      <c r="FU1206" s="33"/>
      <c r="FV1206" s="33"/>
      <c r="FW1206" s="33"/>
      <c r="FX1206" s="33"/>
      <c r="FY1206" s="33"/>
      <c r="FZ1206" s="33"/>
      <c r="GA1206" s="33"/>
      <c r="GB1206" s="33"/>
      <c r="GC1206" s="33"/>
      <c r="GD1206" s="33"/>
      <c r="GE1206" s="33"/>
      <c r="GF1206" s="33"/>
      <c r="GG1206" s="33"/>
      <c r="GH1206" s="33"/>
      <c r="GI1206" s="33"/>
      <c r="GJ1206" s="33"/>
      <c r="GK1206" s="33"/>
      <c r="GL1206" s="33"/>
      <c r="GM1206" s="33"/>
      <c r="GN1206" s="33"/>
      <c r="GO1206" s="33"/>
      <c r="GP1206" s="33"/>
      <c r="GQ1206" s="33"/>
      <c r="GR1206" s="33"/>
      <c r="GS1206" s="33"/>
      <c r="GT1206" s="33"/>
      <c r="GU1206" s="33"/>
      <c r="GV1206" s="33"/>
      <c r="GW1206" s="33"/>
      <c r="GX1206" s="33"/>
      <c r="GY1206" s="33"/>
      <c r="GZ1206" s="33"/>
      <c r="HA1206" s="33"/>
      <c r="HB1206" s="33"/>
      <c r="HC1206" s="33"/>
      <c r="HD1206" s="33"/>
      <c r="HE1206" s="33"/>
      <c r="HF1206" s="33"/>
      <c r="HG1206" s="33"/>
      <c r="HH1206" s="33"/>
      <c r="HI1206" s="33"/>
      <c r="HJ1206" s="33"/>
      <c r="HK1206" s="33"/>
      <c r="HL1206" s="33"/>
      <c r="HM1206" s="33"/>
      <c r="HN1206" s="33"/>
      <c r="HO1206" s="33"/>
      <c r="HP1206" s="33"/>
      <c r="HQ1206" s="33"/>
      <c r="HR1206" s="33"/>
      <c r="HS1206" s="33"/>
      <c r="HT1206" s="33"/>
      <c r="HU1206" s="33"/>
      <c r="HV1206" s="33"/>
      <c r="HW1206" s="33"/>
      <c r="HX1206" s="33"/>
      <c r="HY1206" s="33"/>
      <c r="HZ1206" s="33"/>
      <c r="IA1206" s="33"/>
      <c r="IB1206" s="33"/>
      <c r="IC1206" s="33"/>
      <c r="ID1206" s="33"/>
      <c r="IE1206" s="33"/>
      <c r="IF1206" s="33"/>
      <c r="IG1206" s="33"/>
      <c r="IH1206" s="33"/>
      <c r="II1206" s="33"/>
      <c r="IJ1206" s="33"/>
      <c r="IK1206" s="33"/>
      <c r="IL1206" s="33"/>
      <c r="IM1206" s="33"/>
      <c r="IN1206" s="33"/>
      <c r="IO1206" s="33"/>
      <c r="IP1206" s="33"/>
      <c r="IQ1206" s="33"/>
    </row>
    <row r="1207" spans="1:251" s="47" customFormat="1" ht="18.75" customHeight="1" thickBot="1">
      <c r="A1207" s="48"/>
      <c r="B1207" s="100" t="s">
        <v>84</v>
      </c>
      <c r="C1207" s="101"/>
      <c r="D1207" s="101"/>
      <c r="E1207" s="101"/>
      <c r="F1207" s="101"/>
      <c r="G1207" s="101"/>
      <c r="H1207" s="101"/>
      <c r="I1207" s="101"/>
      <c r="J1207" s="101"/>
      <c r="K1207" s="101"/>
      <c r="L1207" s="101"/>
      <c r="M1207" s="101"/>
      <c r="N1207" s="101"/>
      <c r="O1207" s="101"/>
      <c r="P1207" s="101"/>
      <c r="Q1207" s="101"/>
      <c r="R1207" s="101"/>
      <c r="S1207" s="101"/>
      <c r="T1207" s="101"/>
      <c r="U1207" s="101"/>
      <c r="V1207" s="101"/>
      <c r="W1207" s="101"/>
      <c r="X1207" s="101"/>
      <c r="Y1207" s="101"/>
      <c r="Z1207" s="102"/>
      <c r="AA1207" s="103">
        <f>SUM($AA$1205:$AA$1206)</f>
        <v>6953</v>
      </c>
      <c r="AB1207" s="104"/>
      <c r="AC1207" s="104"/>
      <c r="AD1207" s="104"/>
      <c r="AE1207" s="104"/>
      <c r="AF1207" s="104"/>
      <c r="AG1207" s="104"/>
      <c r="AH1207" s="104"/>
      <c r="AI1207" s="105"/>
      <c r="AJ1207" s="103">
        <f>SUM($AJ$1205:$AJ$1206)</f>
        <v>8121</v>
      </c>
      <c r="AK1207" s="104"/>
      <c r="AL1207" s="104"/>
      <c r="AM1207" s="104"/>
      <c r="AN1207" s="104"/>
      <c r="AO1207" s="104"/>
      <c r="AP1207" s="104"/>
      <c r="AQ1207" s="104"/>
      <c r="AR1207" s="105"/>
      <c r="AS1207" s="106"/>
      <c r="AT1207" s="107"/>
      <c r="AU1207" s="107"/>
      <c r="AV1207" s="107"/>
      <c r="AW1207" s="107"/>
      <c r="AX1207" s="108"/>
      <c r="AY1207" s="33"/>
      <c r="AZ1207" s="33"/>
      <c r="BA1207" s="33"/>
      <c r="BB1207" s="33"/>
      <c r="BC1207" s="33"/>
      <c r="BD1207" s="33"/>
      <c r="BE1207" s="33"/>
      <c r="BF1207" s="33"/>
      <c r="BG1207" s="33"/>
      <c r="BH1207" s="33"/>
      <c r="BI1207" s="33"/>
      <c r="BJ1207" s="33"/>
      <c r="BK1207" s="33"/>
      <c r="BL1207" s="33"/>
      <c r="BM1207" s="33"/>
      <c r="BN1207" s="33"/>
      <c r="BO1207" s="33"/>
      <c r="BP1207" s="33"/>
      <c r="BQ1207" s="33"/>
      <c r="BR1207" s="33"/>
      <c r="BS1207" s="33"/>
      <c r="BT1207" s="33"/>
      <c r="BU1207" s="33"/>
      <c r="BV1207" s="33"/>
      <c r="BW1207" s="33"/>
      <c r="BX1207" s="33"/>
      <c r="BY1207" s="33"/>
      <c r="BZ1207" s="33"/>
      <c r="CA1207" s="33"/>
      <c r="CB1207" s="33"/>
      <c r="CC1207" s="33"/>
      <c r="CD1207" s="33"/>
      <c r="CE1207" s="33"/>
      <c r="CF1207" s="33"/>
      <c r="CG1207" s="33"/>
      <c r="CH1207" s="33"/>
      <c r="CI1207" s="33"/>
      <c r="CJ1207" s="33"/>
      <c r="CK1207" s="33"/>
      <c r="CL1207" s="33"/>
      <c r="CM1207" s="33"/>
      <c r="CN1207" s="33"/>
      <c r="CO1207" s="33"/>
      <c r="CP1207" s="33"/>
      <c r="CQ1207" s="33"/>
      <c r="CR1207" s="33"/>
      <c r="CS1207" s="33"/>
      <c r="CT1207" s="33"/>
      <c r="CU1207" s="33"/>
      <c r="CV1207" s="33"/>
      <c r="CW1207" s="33"/>
      <c r="CX1207" s="33"/>
      <c r="CY1207" s="33"/>
      <c r="CZ1207" s="33"/>
      <c r="DA1207" s="33"/>
      <c r="DB1207" s="33"/>
      <c r="DC1207" s="33"/>
      <c r="DD1207" s="33"/>
      <c r="DE1207" s="33"/>
      <c r="DF1207" s="33"/>
      <c r="DG1207" s="33"/>
      <c r="DH1207" s="33"/>
      <c r="DI1207" s="33"/>
      <c r="DJ1207" s="33"/>
      <c r="DK1207" s="33"/>
      <c r="DL1207" s="33"/>
      <c r="DM1207" s="33"/>
      <c r="DN1207" s="33"/>
      <c r="DO1207" s="33"/>
      <c r="DP1207" s="33"/>
      <c r="DQ1207" s="33"/>
      <c r="DR1207" s="33"/>
      <c r="DS1207" s="33"/>
      <c r="DT1207" s="33"/>
      <c r="DU1207" s="33"/>
      <c r="DV1207" s="33"/>
      <c r="DW1207" s="33"/>
      <c r="DX1207" s="33"/>
      <c r="DY1207" s="33"/>
      <c r="DZ1207" s="33"/>
      <c r="EA1207" s="33"/>
      <c r="EB1207" s="33"/>
      <c r="EC1207" s="33"/>
      <c r="ED1207" s="33"/>
      <c r="EE1207" s="33"/>
      <c r="EF1207" s="33"/>
      <c r="EG1207" s="33"/>
      <c r="EH1207" s="33"/>
      <c r="EI1207" s="33"/>
      <c r="EJ1207" s="33"/>
      <c r="EK1207" s="33"/>
      <c r="EL1207" s="33"/>
      <c r="EM1207" s="33"/>
      <c r="EN1207" s="33"/>
      <c r="EO1207" s="33"/>
      <c r="EP1207" s="33"/>
      <c r="EQ1207" s="33"/>
      <c r="ER1207" s="33"/>
      <c r="ES1207" s="33"/>
      <c r="ET1207" s="33"/>
      <c r="EU1207" s="33"/>
      <c r="EV1207" s="33"/>
      <c r="EW1207" s="33"/>
      <c r="EX1207" s="33"/>
      <c r="EY1207" s="33"/>
      <c r="EZ1207" s="33"/>
      <c r="FA1207" s="33"/>
      <c r="FB1207" s="33"/>
      <c r="FC1207" s="33"/>
      <c r="FD1207" s="33"/>
      <c r="FE1207" s="33"/>
      <c r="FF1207" s="33"/>
      <c r="FG1207" s="33"/>
      <c r="FH1207" s="33"/>
      <c r="FI1207" s="33"/>
      <c r="FJ1207" s="33"/>
      <c r="FK1207" s="33"/>
      <c r="FL1207" s="33"/>
      <c r="FM1207" s="33"/>
      <c r="FN1207" s="33"/>
      <c r="FO1207" s="33"/>
      <c r="FP1207" s="33"/>
      <c r="FQ1207" s="33"/>
      <c r="FR1207" s="33"/>
      <c r="FS1207" s="33"/>
      <c r="FT1207" s="33"/>
      <c r="FU1207" s="33"/>
      <c r="FV1207" s="33"/>
      <c r="FW1207" s="33"/>
      <c r="FX1207" s="33"/>
      <c r="FY1207" s="33"/>
      <c r="FZ1207" s="33"/>
      <c r="GA1207" s="33"/>
      <c r="GB1207" s="33"/>
      <c r="GC1207" s="33"/>
      <c r="GD1207" s="33"/>
      <c r="GE1207" s="33"/>
      <c r="GF1207" s="33"/>
      <c r="GG1207" s="33"/>
      <c r="GH1207" s="33"/>
      <c r="GI1207" s="33"/>
      <c r="GJ1207" s="33"/>
      <c r="GK1207" s="33"/>
      <c r="GL1207" s="33"/>
      <c r="GM1207" s="33"/>
      <c r="GN1207" s="33"/>
      <c r="GO1207" s="33"/>
      <c r="GP1207" s="33"/>
      <c r="GQ1207" s="33"/>
      <c r="GR1207" s="33"/>
      <c r="GS1207" s="33"/>
      <c r="GT1207" s="33"/>
      <c r="GU1207" s="33"/>
      <c r="GV1207" s="33"/>
      <c r="GW1207" s="33"/>
      <c r="GX1207" s="33"/>
      <c r="GY1207" s="33"/>
      <c r="GZ1207" s="33"/>
      <c r="HA1207" s="33"/>
      <c r="HB1207" s="33"/>
      <c r="HC1207" s="33"/>
      <c r="HD1207" s="33"/>
      <c r="HE1207" s="33"/>
      <c r="HF1207" s="33"/>
      <c r="HG1207" s="33"/>
      <c r="HH1207" s="33"/>
      <c r="HI1207" s="33"/>
      <c r="HJ1207" s="33"/>
      <c r="HK1207" s="33"/>
      <c r="HL1207" s="33"/>
      <c r="HM1207" s="33"/>
      <c r="HN1207" s="33"/>
      <c r="HO1207" s="33"/>
      <c r="HP1207" s="33"/>
      <c r="HQ1207" s="33"/>
      <c r="HR1207" s="33"/>
      <c r="HS1207" s="33"/>
      <c r="HT1207" s="33"/>
      <c r="HU1207" s="33"/>
      <c r="HV1207" s="33"/>
      <c r="HW1207" s="33"/>
      <c r="HX1207" s="33"/>
      <c r="HY1207" s="33"/>
      <c r="HZ1207" s="33"/>
      <c r="IA1207" s="33"/>
      <c r="IB1207" s="33"/>
      <c r="IC1207" s="33"/>
      <c r="ID1207" s="33"/>
      <c r="IE1207" s="33"/>
      <c r="IF1207" s="33"/>
      <c r="IG1207" s="33"/>
      <c r="IH1207" s="33"/>
      <c r="II1207" s="33"/>
      <c r="IJ1207" s="33"/>
      <c r="IK1207" s="33"/>
      <c r="IL1207" s="33"/>
      <c r="IM1207" s="33"/>
      <c r="IN1207" s="33"/>
      <c r="IO1207" s="33"/>
      <c r="IP1207" s="33"/>
      <c r="IQ1207" s="33"/>
    </row>
    <row r="1209" spans="1:251" ht="18.75">
      <c r="A1209" s="32" t="s">
        <v>71</v>
      </c>
      <c r="AW1209" s="34"/>
      <c r="AX1209" s="35"/>
      <c r="AY1209" s="34"/>
    </row>
    <row r="1211" spans="1:251" ht="18.75">
      <c r="B1211" s="109" t="s">
        <v>0</v>
      </c>
      <c r="C1211" s="110"/>
      <c r="D1211" s="110"/>
      <c r="E1211" s="110"/>
      <c r="F1211" s="110"/>
      <c r="G1211" s="110"/>
      <c r="H1211" s="110"/>
      <c r="I1211" s="110"/>
      <c r="J1211" s="110"/>
      <c r="K1211" s="110"/>
      <c r="L1211" s="110"/>
      <c r="M1211" s="110"/>
      <c r="N1211" s="110"/>
      <c r="O1211" s="110"/>
      <c r="P1211" s="110"/>
      <c r="Q1211" s="110"/>
      <c r="R1211" s="110"/>
      <c r="S1211" s="110"/>
      <c r="T1211" s="110"/>
      <c r="U1211" s="110"/>
      <c r="V1211" s="110"/>
      <c r="W1211" s="110"/>
      <c r="X1211" s="110"/>
      <c r="Y1211" s="110"/>
      <c r="Z1211" s="110"/>
      <c r="AA1211" s="110"/>
      <c r="AB1211" s="110"/>
      <c r="AC1211" s="110"/>
      <c r="AD1211" s="110"/>
      <c r="AE1211" s="110"/>
      <c r="AF1211" s="110"/>
      <c r="AG1211" s="110"/>
      <c r="AH1211" s="110"/>
      <c r="AI1211" s="110"/>
      <c r="AJ1211" s="110"/>
      <c r="AK1211" s="110"/>
      <c r="AL1211" s="110"/>
      <c r="AM1211" s="110"/>
      <c r="AN1211" s="110"/>
      <c r="AO1211" s="110"/>
      <c r="AP1211" s="110"/>
      <c r="AQ1211" s="110"/>
      <c r="AR1211" s="110"/>
      <c r="AS1211" s="110"/>
      <c r="AT1211" s="110"/>
      <c r="AU1211" s="110"/>
      <c r="AV1211" s="110"/>
      <c r="AW1211" s="110"/>
      <c r="AX1211" s="110"/>
    </row>
    <row r="1212" spans="1:251">
      <c r="Z1212" s="36"/>
      <c r="AD1212" s="36"/>
      <c r="AE1212" s="36"/>
      <c r="AF1212" s="36"/>
      <c r="AG1212" s="36"/>
      <c r="AH1212" s="36"/>
      <c r="AI1212" s="36"/>
      <c r="AO1212" s="36"/>
    </row>
    <row r="1213" spans="1:251" ht="13.5" thickBot="1">
      <c r="Z1213" s="36"/>
      <c r="AD1213" s="36"/>
      <c r="AE1213" s="36"/>
      <c r="AF1213" s="36"/>
      <c r="AG1213" s="36"/>
      <c r="AH1213" s="36"/>
      <c r="AI1213" s="36"/>
      <c r="AO1213" s="36"/>
      <c r="DI1213" s="37"/>
    </row>
    <row r="1214" spans="1:251" ht="24.75" customHeight="1" thickBot="1">
      <c r="B1214" s="111" t="s">
        <v>72</v>
      </c>
      <c r="C1214" s="112"/>
      <c r="D1214" s="112"/>
      <c r="E1214" s="112"/>
      <c r="F1214" s="112"/>
      <c r="G1214" s="112"/>
      <c r="H1214" s="113" t="s">
        <v>145</v>
      </c>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4"/>
      <c r="AL1214" s="114"/>
      <c r="AM1214" s="114"/>
      <c r="AN1214" s="114"/>
      <c r="AO1214" s="114"/>
      <c r="AP1214" s="114"/>
      <c r="AQ1214" s="114"/>
      <c r="AR1214" s="114"/>
      <c r="AS1214" s="114"/>
      <c r="AT1214" s="114"/>
      <c r="AU1214" s="114"/>
      <c r="AV1214" s="114"/>
      <c r="AW1214" s="114"/>
      <c r="AX1214" s="115"/>
      <c r="DI1214" s="37"/>
    </row>
    <row r="1215" spans="1:251" ht="14.25">
      <c r="B1215" s="38"/>
      <c r="C1215" s="38"/>
      <c r="D1215" s="38"/>
      <c r="E1215" s="38"/>
      <c r="F1215" s="38"/>
      <c r="G1215" s="38"/>
      <c r="H1215" s="39"/>
      <c r="I1215" s="39"/>
      <c r="J1215" s="39"/>
      <c r="K1215" s="39"/>
      <c r="L1215" s="40"/>
      <c r="M1215" s="40"/>
      <c r="N1215" s="40"/>
      <c r="O1215" s="40"/>
      <c r="P1215" s="39"/>
      <c r="Q1215" s="39"/>
      <c r="R1215" s="39"/>
      <c r="S1215" s="39"/>
      <c r="T1215" s="39"/>
      <c r="U1215" s="39"/>
      <c r="V1215" s="41"/>
      <c r="W1215" s="41"/>
      <c r="X1215" s="41"/>
      <c r="Y1215" s="41"/>
      <c r="Z1215" s="41"/>
      <c r="AA1215" s="41"/>
      <c r="AB1215" s="41"/>
      <c r="AC1215" s="41"/>
      <c r="AD1215" s="41"/>
      <c r="AE1215" s="41"/>
      <c r="AF1215" s="41"/>
      <c r="AG1215" s="41"/>
      <c r="AH1215" s="41"/>
      <c r="AI1215" s="41"/>
      <c r="AJ1215" s="41"/>
      <c r="AK1215" s="41"/>
      <c r="AL1215" s="41"/>
      <c r="AM1215" s="41"/>
      <c r="AN1215" s="41"/>
      <c r="AO1215" s="41"/>
      <c r="AP1215" s="41"/>
      <c r="AQ1215" s="41"/>
      <c r="AR1215" s="41"/>
      <c r="AS1215" s="41"/>
      <c r="AT1215" s="41"/>
      <c r="AU1215" s="41"/>
      <c r="AV1215" s="41"/>
      <c r="AW1215" s="41"/>
      <c r="AX1215" s="41"/>
      <c r="DI1215" s="37"/>
    </row>
    <row r="1216" spans="1:251" ht="15" thickBot="1">
      <c r="A1216" s="42"/>
      <c r="B1216" s="41" t="s">
        <v>74</v>
      </c>
      <c r="C1216" s="39"/>
      <c r="D1216" s="39"/>
      <c r="E1216" s="39"/>
      <c r="F1216" s="39"/>
      <c r="G1216" s="39"/>
      <c r="H1216" s="39"/>
      <c r="I1216" s="39"/>
      <c r="J1216" s="39"/>
      <c r="K1216" s="39"/>
      <c r="L1216" s="40"/>
      <c r="M1216" s="40"/>
      <c r="N1216" s="40"/>
      <c r="O1216" s="40"/>
      <c r="P1216" s="39"/>
      <c r="Q1216" s="39"/>
      <c r="R1216" s="39"/>
      <c r="S1216" s="39"/>
      <c r="T1216" s="39"/>
      <c r="U1216" s="39"/>
      <c r="V1216" s="41"/>
      <c r="W1216" s="41"/>
      <c r="X1216" s="41"/>
      <c r="Y1216" s="41"/>
      <c r="Z1216" s="41"/>
      <c r="AA1216" s="41"/>
      <c r="AB1216" s="41"/>
      <c r="AC1216" s="41"/>
      <c r="AD1216" s="41"/>
      <c r="AE1216" s="41"/>
      <c r="AF1216" s="41"/>
      <c r="AG1216" s="41"/>
      <c r="AH1216" s="41"/>
      <c r="AI1216" s="41"/>
      <c r="AJ1216" s="41"/>
      <c r="AK1216" s="41"/>
      <c r="AL1216" s="41"/>
      <c r="AM1216" s="41"/>
      <c r="AN1216" s="41"/>
      <c r="AO1216" s="41"/>
      <c r="AP1216" s="41"/>
      <c r="AQ1216" s="41"/>
      <c r="AR1216" s="41"/>
      <c r="AS1216" s="41"/>
      <c r="AT1216" s="41"/>
      <c r="AU1216" s="41"/>
      <c r="AV1216" s="41"/>
      <c r="AW1216" s="41"/>
      <c r="AX1216" s="41"/>
      <c r="DI1216" s="37"/>
    </row>
    <row r="1217" spans="1:113" ht="14.25">
      <c r="A1217" s="39"/>
      <c r="B1217" s="43"/>
      <c r="C1217" s="38"/>
      <c r="D1217" s="38"/>
      <c r="E1217" s="38"/>
      <c r="F1217" s="38"/>
      <c r="G1217" s="38"/>
      <c r="H1217" s="38"/>
      <c r="I1217" s="38"/>
      <c r="J1217" s="38"/>
      <c r="K1217" s="38"/>
      <c r="L1217" s="44"/>
      <c r="M1217" s="44"/>
      <c r="N1217" s="44"/>
      <c r="O1217" s="44"/>
      <c r="P1217" s="38"/>
      <c r="Q1217" s="38"/>
      <c r="R1217" s="38"/>
      <c r="S1217" s="38"/>
      <c r="T1217" s="38"/>
      <c r="U1217" s="38"/>
      <c r="V1217" s="45"/>
      <c r="W1217" s="45"/>
      <c r="X1217" s="45"/>
      <c r="Y1217" s="45"/>
      <c r="Z1217" s="45"/>
      <c r="AA1217" s="45"/>
      <c r="AB1217" s="45"/>
      <c r="AC1217" s="45"/>
      <c r="AD1217" s="45"/>
      <c r="AE1217" s="45"/>
      <c r="AF1217" s="45"/>
      <c r="AG1217" s="45"/>
      <c r="AH1217" s="45"/>
      <c r="AI1217" s="45"/>
      <c r="AJ1217" s="45"/>
      <c r="AK1217" s="45"/>
      <c r="AL1217" s="45"/>
      <c r="AM1217" s="45"/>
      <c r="AN1217" s="45"/>
      <c r="AO1217" s="45"/>
      <c r="AP1217" s="45"/>
      <c r="AQ1217" s="45"/>
      <c r="AR1217" s="45"/>
      <c r="AS1217" s="45"/>
      <c r="AT1217" s="45"/>
      <c r="AU1217" s="45"/>
      <c r="AV1217" s="45"/>
      <c r="AW1217" s="45"/>
      <c r="AX1217" s="46"/>
    </row>
    <row r="1218" spans="1:113" ht="12" customHeight="1">
      <c r="A1218" s="39"/>
      <c r="B1218" s="116" t="s">
        <v>146</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7"/>
      <c r="AL1218" s="117"/>
      <c r="AM1218" s="117"/>
      <c r="AN1218" s="117"/>
      <c r="AO1218" s="117"/>
      <c r="AP1218" s="117"/>
      <c r="AQ1218" s="117"/>
      <c r="AR1218" s="117"/>
      <c r="AS1218" s="117"/>
      <c r="AT1218" s="117"/>
      <c r="AU1218" s="117"/>
      <c r="AV1218" s="117"/>
      <c r="AW1218" s="117"/>
      <c r="AX1218" s="118"/>
    </row>
    <row r="1219" spans="1:113" ht="12" customHeight="1">
      <c r="A1219" s="39"/>
      <c r="B1219" s="116"/>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17"/>
      <c r="AQ1219" s="117"/>
      <c r="AR1219" s="117"/>
      <c r="AS1219" s="117"/>
      <c r="AT1219" s="117"/>
      <c r="AU1219" s="117"/>
      <c r="AV1219" s="117"/>
      <c r="AW1219" s="117"/>
      <c r="AX1219" s="118"/>
      <c r="BC1219" s="47"/>
    </row>
    <row r="1220" spans="1:113" ht="12" customHeight="1">
      <c r="A1220" s="39"/>
      <c r="B1220" s="116"/>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7"/>
      <c r="AL1220" s="117"/>
      <c r="AM1220" s="117"/>
      <c r="AN1220" s="117"/>
      <c r="AO1220" s="117"/>
      <c r="AP1220" s="117"/>
      <c r="AQ1220" s="117"/>
      <c r="AR1220" s="117"/>
      <c r="AS1220" s="117"/>
      <c r="AT1220" s="117"/>
      <c r="AU1220" s="117"/>
      <c r="AV1220" s="117"/>
      <c r="AW1220" s="117"/>
      <c r="AX1220" s="118"/>
    </row>
    <row r="1221" spans="1:113" ht="12" customHeight="1">
      <c r="A1221" s="39"/>
      <c r="B1221" s="116"/>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17"/>
      <c r="AQ1221" s="117"/>
      <c r="AR1221" s="117"/>
      <c r="AS1221" s="117"/>
      <c r="AT1221" s="117"/>
      <c r="AU1221" s="117"/>
      <c r="AV1221" s="117"/>
      <c r="AW1221" s="117"/>
      <c r="AX1221" s="118"/>
    </row>
    <row r="1222" spans="1:113" ht="12" customHeight="1">
      <c r="A1222" s="39"/>
      <c r="B1222" s="116"/>
      <c r="C1222" s="117"/>
      <c r="D1222" s="117"/>
      <c r="E1222" s="117"/>
      <c r="F1222" s="117"/>
      <c r="G1222" s="117"/>
      <c r="H1222" s="117"/>
      <c r="I1222" s="117"/>
      <c r="J1222" s="117"/>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7"/>
      <c r="AK1222" s="117"/>
      <c r="AL1222" s="117"/>
      <c r="AM1222" s="117"/>
      <c r="AN1222" s="117"/>
      <c r="AO1222" s="117"/>
      <c r="AP1222" s="117"/>
      <c r="AQ1222" s="117"/>
      <c r="AR1222" s="117"/>
      <c r="AS1222" s="117"/>
      <c r="AT1222" s="117"/>
      <c r="AU1222" s="117"/>
      <c r="AV1222" s="117"/>
      <c r="AW1222" s="117"/>
      <c r="AX1222" s="118"/>
    </row>
    <row r="1223" spans="1:113" ht="15" thickBot="1">
      <c r="A1223" s="48"/>
      <c r="B1223" s="49"/>
      <c r="C1223" s="50"/>
      <c r="D1223" s="50"/>
      <c r="E1223" s="50"/>
      <c r="F1223" s="50"/>
      <c r="G1223" s="50"/>
      <c r="H1223" s="50"/>
      <c r="I1223" s="50"/>
      <c r="J1223" s="50"/>
      <c r="K1223" s="50"/>
      <c r="L1223" s="50"/>
      <c r="M1223" s="50"/>
      <c r="N1223" s="50"/>
      <c r="O1223" s="50"/>
      <c r="P1223" s="50"/>
      <c r="Q1223" s="50"/>
      <c r="R1223" s="50"/>
      <c r="S1223" s="50"/>
      <c r="T1223" s="50"/>
      <c r="U1223" s="50"/>
      <c r="V1223" s="50"/>
      <c r="W1223" s="50"/>
      <c r="X1223" s="50"/>
      <c r="Y1223" s="50"/>
      <c r="Z1223" s="50"/>
      <c r="AA1223" s="50"/>
      <c r="AB1223" s="50"/>
      <c r="AC1223" s="50"/>
      <c r="AD1223" s="50"/>
      <c r="AE1223" s="50"/>
      <c r="AF1223" s="50"/>
      <c r="AG1223" s="50"/>
      <c r="AH1223" s="50"/>
      <c r="AI1223" s="50"/>
      <c r="AJ1223" s="50"/>
      <c r="AK1223" s="50"/>
      <c r="AL1223" s="50"/>
      <c r="AM1223" s="50"/>
      <c r="AN1223" s="50"/>
      <c r="AO1223" s="50"/>
      <c r="AP1223" s="50"/>
      <c r="AQ1223" s="50"/>
      <c r="AR1223" s="50"/>
      <c r="AS1223" s="50"/>
      <c r="AT1223" s="50"/>
      <c r="AU1223" s="50"/>
      <c r="AV1223" s="50"/>
      <c r="AW1223" s="50"/>
      <c r="AX1223" s="51"/>
    </row>
    <row r="1224" spans="1:113">
      <c r="B1224" s="52"/>
    </row>
    <row r="1225" spans="1:113" ht="15" thickBot="1">
      <c r="A1225" s="42"/>
      <c r="B1225" s="41" t="s">
        <v>75</v>
      </c>
      <c r="C1225" s="39"/>
      <c r="D1225" s="39"/>
      <c r="E1225" s="39"/>
      <c r="F1225" s="39"/>
      <c r="G1225" s="39"/>
      <c r="H1225" s="39"/>
      <c r="I1225" s="39"/>
      <c r="J1225" s="39"/>
      <c r="K1225" s="39"/>
      <c r="L1225" s="40"/>
      <c r="M1225" s="40"/>
      <c r="N1225" s="40"/>
      <c r="O1225" s="40"/>
      <c r="P1225" s="39"/>
      <c r="Q1225" s="39"/>
      <c r="R1225" s="39"/>
      <c r="S1225" s="39"/>
      <c r="T1225" s="39"/>
      <c r="U1225" s="39"/>
      <c r="V1225" s="41"/>
      <c r="W1225" s="41"/>
      <c r="X1225" s="41"/>
      <c r="Y1225" s="41"/>
      <c r="Z1225" s="41"/>
      <c r="AA1225" s="41"/>
      <c r="AB1225" s="41"/>
      <c r="AC1225" s="41"/>
      <c r="AD1225" s="41"/>
      <c r="AE1225" s="41"/>
      <c r="AF1225" s="41"/>
      <c r="AG1225" s="41"/>
      <c r="AH1225" s="41"/>
      <c r="AI1225" s="41"/>
      <c r="AJ1225" s="41"/>
      <c r="AK1225" s="41"/>
      <c r="AL1225" s="41"/>
      <c r="AM1225" s="41"/>
      <c r="AN1225" s="41"/>
      <c r="AO1225" s="41"/>
      <c r="AP1225" s="41"/>
      <c r="AQ1225" s="41"/>
      <c r="AR1225" s="41"/>
      <c r="AS1225" s="41"/>
      <c r="AT1225" s="41"/>
      <c r="AU1225" s="41"/>
      <c r="AV1225" s="41"/>
      <c r="AW1225" s="41"/>
      <c r="AX1225" s="41"/>
      <c r="DI1225" s="37"/>
    </row>
    <row r="1226" spans="1:113" ht="14.25">
      <c r="A1226" s="39"/>
      <c r="B1226" s="43"/>
      <c r="C1226" s="38"/>
      <c r="D1226" s="38"/>
      <c r="E1226" s="38"/>
      <c r="F1226" s="38"/>
      <c r="G1226" s="38"/>
      <c r="H1226" s="38"/>
      <c r="I1226" s="38"/>
      <c r="J1226" s="38"/>
      <c r="K1226" s="38"/>
      <c r="L1226" s="44"/>
      <c r="M1226" s="44"/>
      <c r="N1226" s="44"/>
      <c r="O1226" s="44"/>
      <c r="P1226" s="38"/>
      <c r="Q1226" s="38"/>
      <c r="R1226" s="38"/>
      <c r="S1226" s="38"/>
      <c r="T1226" s="38"/>
      <c r="U1226" s="38"/>
      <c r="V1226" s="45"/>
      <c r="W1226" s="45"/>
      <c r="X1226" s="45"/>
      <c r="Y1226" s="45"/>
      <c r="Z1226" s="45"/>
      <c r="AA1226" s="45"/>
      <c r="AB1226" s="45"/>
      <c r="AC1226" s="45"/>
      <c r="AD1226" s="45"/>
      <c r="AE1226" s="45"/>
      <c r="AF1226" s="45"/>
      <c r="AG1226" s="45"/>
      <c r="AH1226" s="45"/>
      <c r="AI1226" s="45"/>
      <c r="AJ1226" s="45"/>
      <c r="AK1226" s="45"/>
      <c r="AL1226" s="45"/>
      <c r="AM1226" s="45"/>
      <c r="AN1226" s="45"/>
      <c r="AO1226" s="45"/>
      <c r="AP1226" s="45"/>
      <c r="AQ1226" s="45"/>
      <c r="AR1226" s="45"/>
      <c r="AS1226" s="45"/>
      <c r="AT1226" s="45"/>
      <c r="AU1226" s="45"/>
      <c r="AV1226" s="45"/>
      <c r="AW1226" s="45"/>
      <c r="AX1226" s="46"/>
    </row>
    <row r="1227" spans="1:113" ht="12" customHeight="1">
      <c r="A1227" s="39"/>
      <c r="B1227" s="116" t="s">
        <v>147</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17"/>
      <c r="AQ1227" s="117"/>
      <c r="AR1227" s="117"/>
      <c r="AS1227" s="117"/>
      <c r="AT1227" s="117"/>
      <c r="AU1227" s="117"/>
      <c r="AV1227" s="117"/>
      <c r="AW1227" s="117"/>
      <c r="AX1227" s="118"/>
    </row>
    <row r="1228" spans="1:113" ht="12" customHeight="1">
      <c r="A1228" s="39"/>
      <c r="B1228" s="116"/>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17"/>
      <c r="AQ1228" s="117"/>
      <c r="AR1228" s="117"/>
      <c r="AS1228" s="117"/>
      <c r="AT1228" s="117"/>
      <c r="AU1228" s="117"/>
      <c r="AV1228" s="117"/>
      <c r="AW1228" s="117"/>
      <c r="AX1228" s="118"/>
    </row>
    <row r="1229" spans="1:113" ht="12" customHeight="1">
      <c r="A1229" s="39"/>
      <c r="B1229" s="116"/>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7"/>
      <c r="AQ1229" s="117"/>
      <c r="AR1229" s="117"/>
      <c r="AS1229" s="117"/>
      <c r="AT1229" s="117"/>
      <c r="AU1229" s="117"/>
      <c r="AV1229" s="117"/>
      <c r="AW1229" s="117"/>
      <c r="AX1229" s="118"/>
      <c r="BC1229" s="47"/>
    </row>
    <row r="1230" spans="1:113" ht="12" customHeight="1">
      <c r="A1230" s="39"/>
      <c r="B1230" s="116"/>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7"/>
      <c r="AL1230" s="117"/>
      <c r="AM1230" s="117"/>
      <c r="AN1230" s="117"/>
      <c r="AO1230" s="117"/>
      <c r="AP1230" s="117"/>
      <c r="AQ1230" s="117"/>
      <c r="AR1230" s="117"/>
      <c r="AS1230" s="117"/>
      <c r="AT1230" s="117"/>
      <c r="AU1230" s="117"/>
      <c r="AV1230" s="117"/>
      <c r="AW1230" s="117"/>
      <c r="AX1230" s="118"/>
    </row>
    <row r="1231" spans="1:113" ht="12" customHeight="1">
      <c r="A1231" s="39"/>
      <c r="B1231" s="116"/>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7"/>
      <c r="AL1231" s="117"/>
      <c r="AM1231" s="117"/>
      <c r="AN1231" s="117"/>
      <c r="AO1231" s="117"/>
      <c r="AP1231" s="117"/>
      <c r="AQ1231" s="117"/>
      <c r="AR1231" s="117"/>
      <c r="AS1231" s="117"/>
      <c r="AT1231" s="117"/>
      <c r="AU1231" s="117"/>
      <c r="AV1231" s="117"/>
      <c r="AW1231" s="117"/>
      <c r="AX1231" s="118"/>
    </row>
    <row r="1232" spans="1:113" ht="12" customHeight="1">
      <c r="A1232" s="39"/>
      <c r="B1232" s="116"/>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row>
    <row r="1233" spans="1:251" ht="15" thickBot="1">
      <c r="A1233" s="48"/>
      <c r="B1233" s="49"/>
      <c r="C1233" s="50"/>
      <c r="D1233" s="50"/>
      <c r="E1233" s="50"/>
      <c r="F1233" s="50"/>
      <c r="G1233" s="50"/>
      <c r="H1233" s="50"/>
      <c r="I1233" s="50"/>
      <c r="J1233" s="50"/>
      <c r="K1233" s="50"/>
      <c r="L1233" s="50"/>
      <c r="M1233" s="50"/>
      <c r="N1233" s="50"/>
      <c r="O1233" s="50"/>
      <c r="P1233" s="50"/>
      <c r="Q1233" s="50"/>
      <c r="R1233" s="50"/>
      <c r="S1233" s="50"/>
      <c r="T1233" s="50"/>
      <c r="U1233" s="50"/>
      <c r="V1233" s="50"/>
      <c r="W1233" s="50"/>
      <c r="X1233" s="50"/>
      <c r="Y1233" s="50"/>
      <c r="Z1233" s="50"/>
      <c r="AA1233" s="50"/>
      <c r="AB1233" s="50"/>
      <c r="AC1233" s="50"/>
      <c r="AD1233" s="50"/>
      <c r="AE1233" s="50"/>
      <c r="AF1233" s="50"/>
      <c r="AG1233" s="50"/>
      <c r="AH1233" s="50"/>
      <c r="AI1233" s="50"/>
      <c r="AJ1233" s="50"/>
      <c r="AK1233" s="50"/>
      <c r="AL1233" s="50"/>
      <c r="AM1233" s="50"/>
      <c r="AN1233" s="50"/>
      <c r="AO1233" s="50"/>
      <c r="AP1233" s="50"/>
      <c r="AQ1233" s="50"/>
      <c r="AR1233" s="50"/>
      <c r="AS1233" s="50"/>
      <c r="AT1233" s="50"/>
      <c r="AU1233" s="50"/>
      <c r="AV1233" s="50"/>
      <c r="AW1233" s="50"/>
      <c r="AX1233" s="51"/>
    </row>
    <row r="1234" spans="1:251">
      <c r="B1234" s="52"/>
    </row>
    <row r="1235" spans="1:251" ht="14.25">
      <c r="B1235" s="41" t="s">
        <v>77</v>
      </c>
      <c r="C1235" s="39"/>
      <c r="D1235" s="39"/>
      <c r="E1235" s="39"/>
      <c r="F1235" s="39"/>
      <c r="G1235" s="39"/>
      <c r="H1235" s="39"/>
      <c r="I1235" s="39"/>
      <c r="J1235" s="39"/>
      <c r="K1235" s="39"/>
      <c r="L1235" s="40"/>
      <c r="M1235" s="40"/>
      <c r="N1235" s="40"/>
      <c r="O1235" s="40"/>
      <c r="P1235" s="39"/>
      <c r="Q1235" s="39"/>
      <c r="R1235" s="39"/>
      <c r="S1235" s="39"/>
      <c r="T1235" s="39"/>
      <c r="U1235" s="39"/>
      <c r="V1235" s="41"/>
      <c r="W1235" s="41"/>
      <c r="X1235" s="41"/>
      <c r="Y1235" s="41"/>
      <c r="Z1235" s="41"/>
      <c r="AA1235" s="41"/>
      <c r="AB1235" s="41"/>
      <c r="AC1235" s="41"/>
      <c r="AD1235" s="41"/>
      <c r="AE1235" s="41"/>
      <c r="AF1235" s="41"/>
      <c r="AG1235" s="41"/>
      <c r="AH1235" s="41"/>
      <c r="AI1235" s="41"/>
      <c r="AJ1235" s="41"/>
      <c r="AK1235" s="41"/>
      <c r="AL1235" s="41"/>
      <c r="AM1235" s="41"/>
      <c r="AN1235" s="41"/>
      <c r="AO1235" s="41"/>
      <c r="AP1235" s="41"/>
      <c r="AQ1235" s="41"/>
      <c r="AR1235" s="41"/>
      <c r="AS1235" s="41"/>
      <c r="AT1235" s="41"/>
      <c r="AU1235" s="41"/>
      <c r="AV1235" s="41"/>
      <c r="AW1235" s="41"/>
      <c r="AX1235" s="41"/>
    </row>
    <row r="1236" spans="1:251" ht="15" thickBot="1">
      <c r="B1236" s="39"/>
      <c r="C1236" s="39"/>
      <c r="D1236" s="39"/>
      <c r="E1236" s="39"/>
      <c r="F1236" s="39"/>
      <c r="G1236" s="39"/>
      <c r="H1236" s="39"/>
      <c r="I1236" s="39"/>
      <c r="J1236" s="39"/>
      <c r="K1236" s="39"/>
      <c r="L1236" s="40"/>
      <c r="M1236" s="40"/>
      <c r="N1236" s="40"/>
      <c r="O1236" s="40"/>
      <c r="P1236" s="39"/>
      <c r="Q1236" s="39"/>
      <c r="R1236" s="39"/>
      <c r="S1236" s="39"/>
      <c r="T1236" s="39"/>
      <c r="U1236" s="39"/>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c r="AR1236" s="41"/>
      <c r="AS1236" s="41"/>
      <c r="AT1236" s="41"/>
      <c r="AU1236" s="41"/>
      <c r="AV1236" s="41"/>
      <c r="AW1236" s="41"/>
      <c r="AX1236" s="53" t="s">
        <v>78</v>
      </c>
    </row>
    <row r="1237" spans="1:251" s="47" customFormat="1" ht="13.5" customHeight="1">
      <c r="A1237" s="39"/>
      <c r="B1237" s="119" t="s">
        <v>79</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1"/>
      <c r="AA1237" s="125" t="s">
        <v>80</v>
      </c>
      <c r="AB1237" s="120"/>
      <c r="AC1237" s="120"/>
      <c r="AD1237" s="120"/>
      <c r="AE1237" s="120"/>
      <c r="AF1237" s="120"/>
      <c r="AG1237" s="120"/>
      <c r="AH1237" s="120"/>
      <c r="AI1237" s="121"/>
      <c r="AJ1237" s="125" t="s">
        <v>81</v>
      </c>
      <c r="AK1237" s="120"/>
      <c r="AL1237" s="120"/>
      <c r="AM1237" s="120"/>
      <c r="AN1237" s="120"/>
      <c r="AO1237" s="120"/>
      <c r="AP1237" s="120"/>
      <c r="AQ1237" s="120"/>
      <c r="AR1237" s="121"/>
      <c r="AS1237" s="125" t="s">
        <v>82</v>
      </c>
      <c r="AT1237" s="120"/>
      <c r="AU1237" s="120"/>
      <c r="AV1237" s="120"/>
      <c r="AW1237" s="120"/>
      <c r="AX1237" s="127"/>
      <c r="AY1237" s="33"/>
      <c r="AZ1237" s="33"/>
      <c r="BA1237" s="33"/>
      <c r="BB1237" s="33"/>
      <c r="BC1237" s="33"/>
      <c r="BD1237" s="33"/>
      <c r="BE1237" s="33"/>
      <c r="BF1237" s="33"/>
      <c r="BG1237" s="33"/>
      <c r="BH1237" s="33"/>
      <c r="BI1237" s="33"/>
      <c r="BJ1237" s="33"/>
      <c r="BK1237" s="33"/>
      <c r="BL1237" s="33"/>
      <c r="BM1237" s="33"/>
      <c r="BN1237" s="33"/>
      <c r="BO1237" s="33"/>
      <c r="BP1237" s="33"/>
      <c r="BQ1237" s="33"/>
      <c r="BR1237" s="33"/>
      <c r="BS1237" s="33"/>
      <c r="BT1237" s="33"/>
      <c r="BU1237" s="33"/>
      <c r="BV1237" s="33"/>
      <c r="BW1237" s="33"/>
      <c r="BX1237" s="33"/>
      <c r="BY1237" s="33"/>
      <c r="BZ1237" s="33"/>
      <c r="CA1237" s="33"/>
      <c r="CB1237" s="33"/>
      <c r="CC1237" s="33"/>
      <c r="CD1237" s="33"/>
      <c r="CE1237" s="33"/>
      <c r="CF1237" s="33"/>
      <c r="CG1237" s="33"/>
      <c r="CH1237" s="33"/>
      <c r="CI1237" s="33"/>
      <c r="CJ1237" s="33"/>
      <c r="CK1237" s="33"/>
      <c r="CL1237" s="33"/>
      <c r="CM1237" s="33"/>
      <c r="CN1237" s="33"/>
      <c r="CO1237" s="33"/>
      <c r="CP1237" s="33"/>
      <c r="CQ1237" s="33"/>
      <c r="CR1237" s="33"/>
      <c r="CS1237" s="33"/>
      <c r="CT1237" s="33"/>
      <c r="CU1237" s="33"/>
      <c r="CV1237" s="33"/>
      <c r="CW1237" s="33"/>
      <c r="CX1237" s="33"/>
      <c r="CY1237" s="33"/>
      <c r="CZ1237" s="33"/>
      <c r="DA1237" s="33"/>
      <c r="DB1237" s="33"/>
      <c r="DC1237" s="33"/>
      <c r="DD1237" s="33"/>
      <c r="DE1237" s="33"/>
      <c r="DF1237" s="33"/>
      <c r="DG1237" s="33"/>
      <c r="DH1237" s="33"/>
      <c r="DI1237" s="33"/>
      <c r="DJ1237" s="33"/>
      <c r="DK1237" s="33"/>
      <c r="DL1237" s="33"/>
      <c r="DM1237" s="33"/>
      <c r="DN1237" s="33"/>
      <c r="DO1237" s="33"/>
      <c r="DP1237" s="33"/>
      <c r="DQ1237" s="33"/>
      <c r="DR1237" s="33"/>
      <c r="DS1237" s="33"/>
      <c r="DT1237" s="33"/>
      <c r="DU1237" s="33"/>
      <c r="DV1237" s="33"/>
      <c r="DW1237" s="33"/>
      <c r="DX1237" s="33"/>
      <c r="DY1237" s="33"/>
      <c r="DZ1237" s="33"/>
      <c r="EA1237" s="33"/>
      <c r="EB1237" s="33"/>
      <c r="EC1237" s="33"/>
      <c r="ED1237" s="33"/>
      <c r="EE1237" s="33"/>
      <c r="EF1237" s="33"/>
      <c r="EG1237" s="33"/>
      <c r="EH1237" s="33"/>
      <c r="EI1237" s="33"/>
      <c r="EJ1237" s="33"/>
      <c r="EK1237" s="33"/>
      <c r="EL1237" s="33"/>
      <c r="EM1237" s="33"/>
      <c r="EN1237" s="33"/>
      <c r="EO1237" s="33"/>
      <c r="EP1237" s="33"/>
      <c r="EQ1237" s="33"/>
      <c r="ER1237" s="33"/>
      <c r="ES1237" s="33"/>
      <c r="ET1237" s="33"/>
      <c r="EU1237" s="33"/>
      <c r="EV1237" s="33"/>
      <c r="EW1237" s="33"/>
      <c r="EX1237" s="33"/>
      <c r="EY1237" s="33"/>
      <c r="EZ1237" s="33"/>
      <c r="FA1237" s="33"/>
      <c r="FB1237" s="33"/>
      <c r="FC1237" s="33"/>
      <c r="FD1237" s="33"/>
      <c r="FE1237" s="33"/>
      <c r="FF1237" s="33"/>
      <c r="FG1237" s="33"/>
      <c r="FH1237" s="33"/>
      <c r="FI1237" s="33"/>
      <c r="FJ1237" s="33"/>
      <c r="FK1237" s="33"/>
      <c r="FL1237" s="33"/>
      <c r="FM1237" s="33"/>
      <c r="FN1237" s="33"/>
      <c r="FO1237" s="33"/>
      <c r="FP1237" s="33"/>
      <c r="FQ1237" s="33"/>
      <c r="FR1237" s="33"/>
      <c r="FS1237" s="33"/>
      <c r="FT1237" s="33"/>
      <c r="FU1237" s="33"/>
      <c r="FV1237" s="33"/>
      <c r="FW1237" s="33"/>
      <c r="FX1237" s="33"/>
      <c r="FY1237" s="33"/>
      <c r="FZ1237" s="33"/>
      <c r="GA1237" s="33"/>
      <c r="GB1237" s="33"/>
      <c r="GC1237" s="33"/>
      <c r="GD1237" s="33"/>
      <c r="GE1237" s="33"/>
      <c r="GF1237" s="33"/>
      <c r="GG1237" s="33"/>
      <c r="GH1237" s="33"/>
      <c r="GI1237" s="33"/>
      <c r="GJ1237" s="33"/>
      <c r="GK1237" s="33"/>
      <c r="GL1237" s="33"/>
      <c r="GM1237" s="33"/>
      <c r="GN1237" s="33"/>
      <c r="GO1237" s="33"/>
      <c r="GP1237" s="33"/>
      <c r="GQ1237" s="33"/>
      <c r="GR1237" s="33"/>
      <c r="GS1237" s="33"/>
      <c r="GT1237" s="33"/>
      <c r="GU1237" s="33"/>
      <c r="GV1237" s="33"/>
      <c r="GW1237" s="33"/>
      <c r="GX1237" s="33"/>
      <c r="GY1237" s="33"/>
      <c r="GZ1237" s="33"/>
      <c r="HA1237" s="33"/>
      <c r="HB1237" s="33"/>
      <c r="HC1237" s="33"/>
      <c r="HD1237" s="33"/>
      <c r="HE1237" s="33"/>
      <c r="HF1237" s="33"/>
      <c r="HG1237" s="33"/>
      <c r="HH1237" s="33"/>
      <c r="HI1237" s="33"/>
      <c r="HJ1237" s="33"/>
      <c r="HK1237" s="33"/>
      <c r="HL1237" s="33"/>
      <c r="HM1237" s="33"/>
      <c r="HN1237" s="33"/>
      <c r="HO1237" s="33"/>
      <c r="HP1237" s="33"/>
      <c r="HQ1237" s="33"/>
      <c r="HR1237" s="33"/>
      <c r="HS1237" s="33"/>
      <c r="HT1237" s="33"/>
      <c r="HU1237" s="33"/>
      <c r="HV1237" s="33"/>
      <c r="HW1237" s="33"/>
      <c r="HX1237" s="33"/>
      <c r="HY1237" s="33"/>
      <c r="HZ1237" s="33"/>
      <c r="IA1237" s="33"/>
      <c r="IB1237" s="33"/>
      <c r="IC1237" s="33"/>
      <c r="ID1237" s="33"/>
      <c r="IE1237" s="33"/>
      <c r="IF1237" s="33"/>
      <c r="IG1237" s="33"/>
      <c r="IH1237" s="33"/>
      <c r="II1237" s="33"/>
      <c r="IJ1237" s="33"/>
      <c r="IK1237" s="33"/>
      <c r="IL1237" s="33"/>
      <c r="IM1237" s="33"/>
      <c r="IN1237" s="33"/>
      <c r="IO1237" s="33"/>
      <c r="IP1237" s="33"/>
      <c r="IQ1237" s="33"/>
    </row>
    <row r="1238" spans="1:251" s="47" customFormat="1" ht="13.5">
      <c r="A1238" s="39"/>
      <c r="B1238" s="122"/>
      <c r="C1238" s="123"/>
      <c r="D1238" s="123"/>
      <c r="E1238" s="123"/>
      <c r="F1238" s="123"/>
      <c r="G1238" s="123"/>
      <c r="H1238" s="123"/>
      <c r="I1238" s="123"/>
      <c r="J1238" s="123"/>
      <c r="K1238" s="123"/>
      <c r="L1238" s="123"/>
      <c r="M1238" s="123"/>
      <c r="N1238" s="123"/>
      <c r="O1238" s="123"/>
      <c r="P1238" s="123"/>
      <c r="Q1238" s="123"/>
      <c r="R1238" s="123"/>
      <c r="S1238" s="123"/>
      <c r="T1238" s="123"/>
      <c r="U1238" s="123"/>
      <c r="V1238" s="123"/>
      <c r="W1238" s="123"/>
      <c r="X1238" s="123"/>
      <c r="Y1238" s="123"/>
      <c r="Z1238" s="124"/>
      <c r="AA1238" s="126"/>
      <c r="AB1238" s="123"/>
      <c r="AC1238" s="123"/>
      <c r="AD1238" s="123"/>
      <c r="AE1238" s="123"/>
      <c r="AF1238" s="123"/>
      <c r="AG1238" s="123"/>
      <c r="AH1238" s="123"/>
      <c r="AI1238" s="124"/>
      <c r="AJ1238" s="126"/>
      <c r="AK1238" s="123"/>
      <c r="AL1238" s="123"/>
      <c r="AM1238" s="123"/>
      <c r="AN1238" s="123"/>
      <c r="AO1238" s="123"/>
      <c r="AP1238" s="123"/>
      <c r="AQ1238" s="123"/>
      <c r="AR1238" s="124"/>
      <c r="AS1238" s="126"/>
      <c r="AT1238" s="123"/>
      <c r="AU1238" s="123"/>
      <c r="AV1238" s="123"/>
      <c r="AW1238" s="123"/>
      <c r="AX1238" s="128"/>
      <c r="AY1238" s="33"/>
      <c r="AZ1238" s="33"/>
      <c r="BA1238" s="33"/>
      <c r="BB1238" s="54"/>
      <c r="BC1238" s="55"/>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3"/>
      <c r="DD1238" s="33"/>
      <c r="DE1238" s="33"/>
      <c r="DF1238" s="33"/>
      <c r="DG1238" s="33"/>
      <c r="DH1238" s="33"/>
      <c r="DI1238" s="33"/>
      <c r="DJ1238" s="33"/>
      <c r="DK1238" s="33"/>
      <c r="DL1238" s="33"/>
      <c r="DM1238" s="33"/>
      <c r="DN1238" s="33"/>
      <c r="DO1238" s="33"/>
      <c r="DP1238" s="33"/>
      <c r="DQ1238" s="33"/>
      <c r="DR1238" s="33"/>
      <c r="DS1238" s="33"/>
      <c r="DT1238" s="33"/>
      <c r="DU1238" s="33"/>
      <c r="DV1238" s="33"/>
      <c r="DW1238" s="33"/>
      <c r="DX1238" s="33"/>
      <c r="DY1238" s="33"/>
      <c r="DZ1238" s="33"/>
      <c r="EA1238" s="33"/>
      <c r="EB1238" s="33"/>
      <c r="EC1238" s="33"/>
      <c r="ED1238" s="33"/>
      <c r="EE1238" s="33"/>
      <c r="EF1238" s="33"/>
      <c r="EG1238" s="33"/>
      <c r="EH1238" s="33"/>
      <c r="EI1238" s="33"/>
      <c r="EJ1238" s="33"/>
      <c r="EK1238" s="33"/>
      <c r="EL1238" s="33"/>
      <c r="EM1238" s="33"/>
      <c r="EN1238" s="33"/>
      <c r="EO1238" s="33"/>
      <c r="EP1238" s="33"/>
      <c r="EQ1238" s="33"/>
      <c r="ER1238" s="33"/>
      <c r="ES1238" s="33"/>
      <c r="ET1238" s="33"/>
      <c r="EU1238" s="33"/>
      <c r="EV1238" s="33"/>
      <c r="EW1238" s="33"/>
      <c r="EX1238" s="33"/>
      <c r="EY1238" s="33"/>
      <c r="EZ1238" s="33"/>
      <c r="FA1238" s="33"/>
      <c r="FB1238" s="33"/>
      <c r="FC1238" s="33"/>
      <c r="FD1238" s="33"/>
      <c r="FE1238" s="33"/>
      <c r="FF1238" s="33"/>
      <c r="FG1238" s="33"/>
      <c r="FH1238" s="33"/>
      <c r="FI1238" s="33"/>
      <c r="FJ1238" s="33"/>
      <c r="FK1238" s="33"/>
      <c r="FL1238" s="33"/>
      <c r="FM1238" s="33"/>
      <c r="FN1238" s="33"/>
      <c r="FO1238" s="33"/>
      <c r="FP1238" s="33"/>
      <c r="FQ1238" s="33"/>
      <c r="FR1238" s="33"/>
      <c r="FS1238" s="33"/>
      <c r="FT1238" s="33"/>
      <c r="FU1238" s="33"/>
      <c r="FV1238" s="33"/>
      <c r="FW1238" s="33"/>
      <c r="FX1238" s="33"/>
      <c r="FY1238" s="33"/>
      <c r="FZ1238" s="33"/>
      <c r="GA1238" s="33"/>
      <c r="GB1238" s="33"/>
      <c r="GC1238" s="33"/>
      <c r="GD1238" s="33"/>
      <c r="GE1238" s="33"/>
      <c r="GF1238" s="33"/>
      <c r="GG1238" s="33"/>
      <c r="GH1238" s="33"/>
      <c r="GI1238" s="33"/>
      <c r="GJ1238" s="33"/>
      <c r="GK1238" s="33"/>
      <c r="GL1238" s="33"/>
      <c r="GM1238" s="33"/>
      <c r="GN1238" s="33"/>
      <c r="GO1238" s="33"/>
      <c r="GP1238" s="33"/>
      <c r="GQ1238" s="33"/>
      <c r="GR1238" s="33"/>
      <c r="GS1238" s="33"/>
      <c r="GT1238" s="33"/>
      <c r="GU1238" s="33"/>
      <c r="GV1238" s="33"/>
      <c r="GW1238" s="33"/>
      <c r="GX1238" s="33"/>
      <c r="GY1238" s="33"/>
      <c r="GZ1238" s="33"/>
      <c r="HA1238" s="33"/>
      <c r="HB1238" s="33"/>
      <c r="HC1238" s="33"/>
      <c r="HD1238" s="33"/>
      <c r="HE1238" s="33"/>
      <c r="HF1238" s="33"/>
      <c r="HG1238" s="33"/>
      <c r="HH1238" s="33"/>
      <c r="HI1238" s="33"/>
      <c r="HJ1238" s="33"/>
      <c r="HK1238" s="33"/>
      <c r="HL1238" s="33"/>
      <c r="HM1238" s="33"/>
      <c r="HN1238" s="33"/>
      <c r="HO1238" s="33"/>
      <c r="HP1238" s="33"/>
      <c r="HQ1238" s="33"/>
      <c r="HR1238" s="33"/>
      <c r="HS1238" s="33"/>
      <c r="HT1238" s="33"/>
      <c r="HU1238" s="33"/>
      <c r="HV1238" s="33"/>
      <c r="HW1238" s="33"/>
      <c r="HX1238" s="33"/>
      <c r="HY1238" s="33"/>
      <c r="HZ1238" s="33"/>
      <c r="IA1238" s="33"/>
      <c r="IB1238" s="33"/>
      <c r="IC1238" s="33"/>
      <c r="ID1238" s="33"/>
      <c r="IE1238" s="33"/>
      <c r="IF1238" s="33"/>
      <c r="IG1238" s="33"/>
      <c r="IH1238" s="33"/>
      <c r="II1238" s="33"/>
      <c r="IJ1238" s="33"/>
      <c r="IK1238" s="33"/>
      <c r="IL1238" s="33"/>
      <c r="IM1238" s="33"/>
      <c r="IN1238" s="33"/>
      <c r="IO1238" s="33"/>
      <c r="IP1238" s="33"/>
      <c r="IQ1238" s="33"/>
    </row>
    <row r="1239" spans="1:251" s="47" customFormat="1" ht="18.75" customHeight="1">
      <c r="A1239" s="39"/>
      <c r="B1239" s="56"/>
      <c r="C1239" s="91" t="s">
        <v>148</v>
      </c>
      <c r="D1239" s="92"/>
      <c r="E1239" s="92"/>
      <c r="F1239" s="92"/>
      <c r="G1239" s="92"/>
      <c r="H1239" s="92"/>
      <c r="I1239" s="92"/>
      <c r="J1239" s="92"/>
      <c r="K1239" s="92"/>
      <c r="L1239" s="92"/>
      <c r="M1239" s="92"/>
      <c r="N1239" s="92"/>
      <c r="O1239" s="92"/>
      <c r="P1239" s="92"/>
      <c r="Q1239" s="92"/>
      <c r="R1239" s="92"/>
      <c r="S1239" s="92"/>
      <c r="T1239" s="92"/>
      <c r="U1239" s="92"/>
      <c r="V1239" s="92"/>
      <c r="W1239" s="92"/>
      <c r="X1239" s="92"/>
      <c r="Y1239" s="92"/>
      <c r="Z1239" s="93"/>
      <c r="AA1239" s="94">
        <v>17075</v>
      </c>
      <c r="AB1239" s="95"/>
      <c r="AC1239" s="95"/>
      <c r="AD1239" s="95"/>
      <c r="AE1239" s="95"/>
      <c r="AF1239" s="95"/>
      <c r="AG1239" s="95"/>
      <c r="AH1239" s="95"/>
      <c r="AI1239" s="96"/>
      <c r="AJ1239" s="94">
        <v>17149</v>
      </c>
      <c r="AK1239" s="95"/>
      <c r="AL1239" s="95"/>
      <c r="AM1239" s="95"/>
      <c r="AN1239" s="95"/>
      <c r="AO1239" s="95"/>
      <c r="AP1239" s="95"/>
      <c r="AQ1239" s="95"/>
      <c r="AR1239" s="96"/>
      <c r="AS1239" s="97"/>
      <c r="AT1239" s="98"/>
      <c r="AU1239" s="98"/>
      <c r="AV1239" s="98"/>
      <c r="AW1239" s="98"/>
      <c r="AX1239" s="99"/>
      <c r="AY1239" s="33"/>
      <c r="AZ1239" s="33"/>
      <c r="BA1239" s="33"/>
      <c r="BB1239" s="33"/>
      <c r="BC1239" s="33"/>
      <c r="BD1239" s="33"/>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0" spans="1:251" s="47" customFormat="1" ht="18.75" customHeight="1">
      <c r="A1240" s="39"/>
      <c r="B1240" s="56"/>
      <c r="C1240" s="91" t="s">
        <v>148</v>
      </c>
      <c r="D1240" s="92"/>
      <c r="E1240" s="92"/>
      <c r="F1240" s="92"/>
      <c r="G1240" s="92"/>
      <c r="H1240" s="92"/>
      <c r="I1240" s="92"/>
      <c r="J1240" s="92"/>
      <c r="K1240" s="92"/>
      <c r="L1240" s="92"/>
      <c r="M1240" s="92"/>
      <c r="N1240" s="92"/>
      <c r="O1240" s="92"/>
      <c r="P1240" s="92"/>
      <c r="Q1240" s="92"/>
      <c r="R1240" s="92"/>
      <c r="S1240" s="92"/>
      <c r="T1240" s="92"/>
      <c r="U1240" s="92"/>
      <c r="V1240" s="92"/>
      <c r="W1240" s="92"/>
      <c r="X1240" s="92"/>
      <c r="Y1240" s="92"/>
      <c r="Z1240" s="93"/>
      <c r="AA1240" s="94">
        <v>3117</v>
      </c>
      <c r="AB1240" s="95"/>
      <c r="AC1240" s="95"/>
      <c r="AD1240" s="95"/>
      <c r="AE1240" s="95"/>
      <c r="AF1240" s="95"/>
      <c r="AG1240" s="95"/>
      <c r="AH1240" s="95"/>
      <c r="AI1240" s="96"/>
      <c r="AJ1240" s="94">
        <v>4127</v>
      </c>
      <c r="AK1240" s="95"/>
      <c r="AL1240" s="95"/>
      <c r="AM1240" s="95"/>
      <c r="AN1240" s="95"/>
      <c r="AO1240" s="95"/>
      <c r="AP1240" s="95"/>
      <c r="AQ1240" s="95"/>
      <c r="AR1240" s="96"/>
      <c r="AS1240" s="97"/>
      <c r="AT1240" s="98"/>
      <c r="AU1240" s="98"/>
      <c r="AV1240" s="98"/>
      <c r="AW1240" s="98"/>
      <c r="AX1240" s="99"/>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row>
    <row r="1241" spans="1:251" s="47" customFormat="1" ht="18.75" customHeight="1">
      <c r="A1241" s="39"/>
      <c r="B1241" s="56"/>
      <c r="C1241" s="91" t="s">
        <v>149</v>
      </c>
      <c r="D1241" s="92"/>
      <c r="E1241" s="92"/>
      <c r="F1241" s="92"/>
      <c r="G1241" s="92"/>
      <c r="H1241" s="92"/>
      <c r="I1241" s="92"/>
      <c r="J1241" s="92"/>
      <c r="K1241" s="92"/>
      <c r="L1241" s="92"/>
      <c r="M1241" s="92"/>
      <c r="N1241" s="92"/>
      <c r="O1241" s="92"/>
      <c r="P1241" s="92"/>
      <c r="Q1241" s="92"/>
      <c r="R1241" s="92"/>
      <c r="S1241" s="92"/>
      <c r="T1241" s="92"/>
      <c r="U1241" s="92"/>
      <c r="V1241" s="92"/>
      <c r="W1241" s="92"/>
      <c r="X1241" s="92"/>
      <c r="Y1241" s="92"/>
      <c r="Z1241" s="93"/>
      <c r="AA1241" s="94">
        <v>1598</v>
      </c>
      <c r="AB1241" s="95"/>
      <c r="AC1241" s="95"/>
      <c r="AD1241" s="95"/>
      <c r="AE1241" s="95"/>
      <c r="AF1241" s="95"/>
      <c r="AG1241" s="95"/>
      <c r="AH1241" s="95"/>
      <c r="AI1241" s="96"/>
      <c r="AJ1241" s="94">
        <v>1880</v>
      </c>
      <c r="AK1241" s="95"/>
      <c r="AL1241" s="95"/>
      <c r="AM1241" s="95"/>
      <c r="AN1241" s="95"/>
      <c r="AO1241" s="95"/>
      <c r="AP1241" s="95"/>
      <c r="AQ1241" s="95"/>
      <c r="AR1241" s="96"/>
      <c r="AS1241" s="97"/>
      <c r="AT1241" s="98"/>
      <c r="AU1241" s="98"/>
      <c r="AV1241" s="98"/>
      <c r="AW1241" s="98"/>
      <c r="AX1241" s="99"/>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2" spans="1:251" s="47" customFormat="1" ht="18.75" customHeight="1">
      <c r="A1242" s="39"/>
      <c r="B1242" s="56"/>
      <c r="C1242" s="91" t="s">
        <v>148</v>
      </c>
      <c r="D1242" s="92"/>
      <c r="E1242" s="92"/>
      <c r="F1242" s="92"/>
      <c r="G1242" s="92"/>
      <c r="H1242" s="92"/>
      <c r="I1242" s="92"/>
      <c r="J1242" s="92"/>
      <c r="K1242" s="92"/>
      <c r="L1242" s="92"/>
      <c r="M1242" s="92"/>
      <c r="N1242" s="92"/>
      <c r="O1242" s="92"/>
      <c r="P1242" s="92"/>
      <c r="Q1242" s="92"/>
      <c r="R1242" s="92"/>
      <c r="S1242" s="92"/>
      <c r="T1242" s="92"/>
      <c r="U1242" s="92"/>
      <c r="V1242" s="92"/>
      <c r="W1242" s="92"/>
      <c r="X1242" s="92"/>
      <c r="Y1242" s="92"/>
      <c r="Z1242" s="93"/>
      <c r="AA1242" s="94">
        <v>1692</v>
      </c>
      <c r="AB1242" s="95"/>
      <c r="AC1242" s="95"/>
      <c r="AD1242" s="95"/>
      <c r="AE1242" s="95"/>
      <c r="AF1242" s="95"/>
      <c r="AG1242" s="95"/>
      <c r="AH1242" s="95"/>
      <c r="AI1242" s="96"/>
      <c r="AJ1242" s="94">
        <v>1692</v>
      </c>
      <c r="AK1242" s="95"/>
      <c r="AL1242" s="95"/>
      <c r="AM1242" s="95"/>
      <c r="AN1242" s="95"/>
      <c r="AO1242" s="95"/>
      <c r="AP1242" s="95"/>
      <c r="AQ1242" s="95"/>
      <c r="AR1242" s="96"/>
      <c r="AS1242" s="97"/>
      <c r="AT1242" s="98"/>
      <c r="AU1242" s="98"/>
      <c r="AV1242" s="98"/>
      <c r="AW1242" s="98"/>
      <c r="AX1242" s="99"/>
      <c r="AY1242" s="33"/>
      <c r="AZ1242" s="33"/>
      <c r="BA1242" s="33"/>
      <c r="BB1242" s="33"/>
      <c r="BC1242" s="33"/>
      <c r="BD1242" s="33"/>
      <c r="BE1242" s="33"/>
      <c r="BF1242" s="33"/>
      <c r="BG1242" s="33"/>
      <c r="BH1242" s="33"/>
      <c r="BI1242" s="33"/>
      <c r="BJ1242" s="33"/>
      <c r="BK1242" s="33"/>
      <c r="BL1242" s="33"/>
      <c r="BM1242" s="33"/>
      <c r="BN1242" s="33"/>
      <c r="BO1242" s="33"/>
      <c r="BP1242" s="33"/>
      <c r="BQ1242" s="33"/>
      <c r="BR1242" s="33"/>
      <c r="BS1242" s="33"/>
      <c r="BT1242" s="33"/>
      <c r="BU1242" s="33"/>
      <c r="BV1242" s="33"/>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c r="CQ1242" s="33"/>
      <c r="CR1242" s="33"/>
      <c r="CS1242" s="33"/>
      <c r="CT1242" s="33"/>
      <c r="CU1242" s="33"/>
      <c r="CV1242" s="33"/>
      <c r="CW1242" s="33"/>
      <c r="CX1242" s="33"/>
      <c r="CY1242" s="33"/>
      <c r="CZ1242" s="33"/>
      <c r="DA1242" s="33"/>
      <c r="DB1242" s="33"/>
      <c r="DC1242" s="33"/>
      <c r="DD1242" s="33"/>
      <c r="DE1242" s="33"/>
      <c r="DF1242" s="33"/>
      <c r="DG1242" s="33"/>
      <c r="DH1242" s="33"/>
      <c r="DI1242" s="33"/>
      <c r="DJ1242" s="33"/>
      <c r="DK1242" s="33"/>
      <c r="DL1242" s="33"/>
      <c r="DM1242" s="33"/>
      <c r="DN1242" s="33"/>
      <c r="DO1242" s="33"/>
      <c r="DP1242" s="33"/>
      <c r="DQ1242" s="33"/>
      <c r="DR1242" s="33"/>
      <c r="DS1242" s="33"/>
      <c r="DT1242" s="33"/>
      <c r="DU1242" s="33"/>
      <c r="DV1242" s="33"/>
      <c r="DW1242" s="33"/>
      <c r="DX1242" s="33"/>
      <c r="DY1242" s="33"/>
      <c r="DZ1242" s="33"/>
      <c r="EA1242" s="33"/>
      <c r="EB1242" s="33"/>
      <c r="EC1242" s="33"/>
      <c r="ED1242" s="33"/>
      <c r="EE1242" s="33"/>
      <c r="EF1242" s="33"/>
      <c r="EG1242" s="33"/>
      <c r="EH1242" s="33"/>
      <c r="EI1242" s="33"/>
      <c r="EJ1242" s="33"/>
      <c r="EK1242" s="33"/>
      <c r="EL1242" s="33"/>
      <c r="EM1242" s="33"/>
      <c r="EN1242" s="33"/>
      <c r="EO1242" s="33"/>
      <c r="EP1242" s="33"/>
      <c r="EQ1242" s="33"/>
      <c r="ER1242" s="33"/>
      <c r="ES1242" s="33"/>
      <c r="ET1242" s="33"/>
      <c r="EU1242" s="33"/>
      <c r="EV1242" s="33"/>
      <c r="EW1242" s="33"/>
      <c r="EX1242" s="33"/>
      <c r="EY1242" s="33"/>
      <c r="EZ1242" s="33"/>
      <c r="FA1242" s="33"/>
      <c r="FB1242" s="33"/>
      <c r="FC1242" s="33"/>
      <c r="FD1242" s="33"/>
      <c r="FE1242" s="33"/>
      <c r="FF1242" s="33"/>
      <c r="FG1242" s="33"/>
      <c r="FH1242" s="33"/>
      <c r="FI1242" s="33"/>
      <c r="FJ1242" s="33"/>
      <c r="FK1242" s="33"/>
      <c r="FL1242" s="33"/>
      <c r="FM1242" s="33"/>
      <c r="FN1242" s="33"/>
      <c r="FO1242" s="33"/>
      <c r="FP1242" s="33"/>
      <c r="FQ1242" s="33"/>
      <c r="FR1242" s="33"/>
      <c r="FS1242" s="33"/>
      <c r="FT1242" s="33"/>
      <c r="FU1242" s="33"/>
      <c r="FV1242" s="33"/>
      <c r="FW1242" s="33"/>
      <c r="FX1242" s="33"/>
      <c r="FY1242" s="33"/>
      <c r="FZ1242" s="33"/>
      <c r="GA1242" s="33"/>
      <c r="GB1242" s="33"/>
      <c r="GC1242" s="33"/>
      <c r="GD1242" s="33"/>
      <c r="GE1242" s="33"/>
      <c r="GF1242" s="33"/>
      <c r="GG1242" s="33"/>
      <c r="GH1242" s="33"/>
      <c r="GI1242" s="33"/>
      <c r="GJ1242" s="33"/>
      <c r="GK1242" s="33"/>
      <c r="GL1242" s="33"/>
      <c r="GM1242" s="33"/>
      <c r="GN1242" s="33"/>
      <c r="GO1242" s="33"/>
      <c r="GP1242" s="33"/>
      <c r="GQ1242" s="33"/>
      <c r="GR1242" s="33"/>
      <c r="GS1242" s="33"/>
      <c r="GT1242" s="33"/>
      <c r="GU1242" s="33"/>
      <c r="GV1242" s="33"/>
      <c r="GW1242" s="33"/>
      <c r="GX1242" s="33"/>
      <c r="GY1242" s="33"/>
      <c r="GZ1242" s="33"/>
      <c r="HA1242" s="33"/>
      <c r="HB1242" s="33"/>
      <c r="HC1242" s="33"/>
      <c r="HD1242" s="33"/>
      <c r="HE1242" s="33"/>
      <c r="HF1242" s="33"/>
      <c r="HG1242" s="33"/>
      <c r="HH1242" s="33"/>
      <c r="HI1242" s="33"/>
      <c r="HJ1242" s="33"/>
      <c r="HK1242" s="33"/>
      <c r="HL1242" s="33"/>
      <c r="HM1242" s="33"/>
      <c r="HN1242" s="33"/>
      <c r="HO1242" s="33"/>
      <c r="HP1242" s="33"/>
      <c r="HQ1242" s="33"/>
      <c r="HR1242" s="33"/>
      <c r="HS1242" s="33"/>
      <c r="HT1242" s="33"/>
      <c r="HU1242" s="33"/>
      <c r="HV1242" s="33"/>
      <c r="HW1242" s="33"/>
      <c r="HX1242" s="33"/>
      <c r="HY1242" s="33"/>
      <c r="HZ1242" s="33"/>
      <c r="IA1242" s="33"/>
      <c r="IB1242" s="33"/>
      <c r="IC1242" s="33"/>
      <c r="ID1242" s="33"/>
      <c r="IE1242" s="33"/>
      <c r="IF1242" s="33"/>
      <c r="IG1242" s="33"/>
      <c r="IH1242" s="33"/>
      <c r="II1242" s="33"/>
      <c r="IJ1242" s="33"/>
      <c r="IK1242" s="33"/>
      <c r="IL1242" s="33"/>
      <c r="IM1242" s="33"/>
      <c r="IN1242" s="33"/>
      <c r="IO1242" s="33"/>
      <c r="IP1242" s="33"/>
      <c r="IQ1242" s="33"/>
    </row>
    <row r="1243" spans="1:251" s="47" customFormat="1" ht="18.75" customHeight="1">
      <c r="A1243" s="39"/>
      <c r="B1243" s="56"/>
      <c r="C1243" s="91" t="s">
        <v>149</v>
      </c>
      <c r="D1243" s="92"/>
      <c r="E1243" s="92"/>
      <c r="F1243" s="92"/>
      <c r="G1243" s="92"/>
      <c r="H1243" s="92"/>
      <c r="I1243" s="92"/>
      <c r="J1243" s="92"/>
      <c r="K1243" s="92"/>
      <c r="L1243" s="92"/>
      <c r="M1243" s="92"/>
      <c r="N1243" s="92"/>
      <c r="O1243" s="92"/>
      <c r="P1243" s="92"/>
      <c r="Q1243" s="92"/>
      <c r="R1243" s="92"/>
      <c r="S1243" s="92"/>
      <c r="T1243" s="92"/>
      <c r="U1243" s="92"/>
      <c r="V1243" s="92"/>
      <c r="W1243" s="92"/>
      <c r="X1243" s="92"/>
      <c r="Y1243" s="92"/>
      <c r="Z1243" s="93"/>
      <c r="AA1243" s="94">
        <v>970</v>
      </c>
      <c r="AB1243" s="95"/>
      <c r="AC1243" s="95"/>
      <c r="AD1243" s="95"/>
      <c r="AE1243" s="95"/>
      <c r="AF1243" s="95"/>
      <c r="AG1243" s="95"/>
      <c r="AH1243" s="95"/>
      <c r="AI1243" s="96"/>
      <c r="AJ1243" s="94">
        <v>967</v>
      </c>
      <c r="AK1243" s="95"/>
      <c r="AL1243" s="95"/>
      <c r="AM1243" s="95"/>
      <c r="AN1243" s="95"/>
      <c r="AO1243" s="95"/>
      <c r="AP1243" s="95"/>
      <c r="AQ1243" s="95"/>
      <c r="AR1243" s="96"/>
      <c r="AS1243" s="97"/>
      <c r="AT1243" s="98"/>
      <c r="AU1243" s="98"/>
      <c r="AV1243" s="98"/>
      <c r="AW1243" s="98"/>
      <c r="AX1243" s="99"/>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c r="CQ1243" s="33"/>
      <c r="CR1243" s="33"/>
      <c r="CS1243" s="33"/>
      <c r="CT1243" s="33"/>
      <c r="CU1243" s="33"/>
      <c r="CV1243" s="33"/>
      <c r="CW1243" s="33"/>
      <c r="CX1243" s="33"/>
      <c r="CY1243" s="33"/>
      <c r="CZ1243" s="33"/>
      <c r="DA1243" s="33"/>
      <c r="DB1243" s="33"/>
      <c r="DC1243" s="33"/>
      <c r="DD1243" s="33"/>
      <c r="DE1243" s="33"/>
      <c r="DF1243" s="33"/>
      <c r="DG1243" s="33"/>
      <c r="DH1243" s="33"/>
      <c r="DI1243" s="33"/>
      <c r="DJ1243" s="33"/>
      <c r="DK1243" s="33"/>
      <c r="DL1243" s="33"/>
      <c r="DM1243" s="33"/>
      <c r="DN1243" s="33"/>
      <c r="DO1243" s="33"/>
      <c r="DP1243" s="33"/>
      <c r="DQ1243" s="33"/>
      <c r="DR1243" s="33"/>
      <c r="DS1243" s="33"/>
      <c r="DT1243" s="33"/>
      <c r="DU1243" s="33"/>
      <c r="DV1243" s="33"/>
      <c r="DW1243" s="33"/>
      <c r="DX1243" s="33"/>
      <c r="DY1243" s="33"/>
      <c r="DZ1243" s="33"/>
      <c r="EA1243" s="33"/>
      <c r="EB1243" s="33"/>
      <c r="EC1243" s="33"/>
      <c r="ED1243" s="33"/>
      <c r="EE1243" s="33"/>
      <c r="EF1243" s="33"/>
      <c r="EG1243" s="33"/>
      <c r="EH1243" s="33"/>
      <c r="EI1243" s="33"/>
      <c r="EJ1243" s="33"/>
      <c r="EK1243" s="33"/>
      <c r="EL1243" s="33"/>
      <c r="EM1243" s="33"/>
      <c r="EN1243" s="33"/>
      <c r="EO1243" s="33"/>
      <c r="EP1243" s="33"/>
      <c r="EQ1243" s="33"/>
      <c r="ER1243" s="33"/>
      <c r="ES1243" s="33"/>
      <c r="ET1243" s="33"/>
      <c r="EU1243" s="33"/>
      <c r="EV1243" s="33"/>
      <c r="EW1243" s="33"/>
      <c r="EX1243" s="33"/>
      <c r="EY1243" s="33"/>
      <c r="EZ1243" s="33"/>
      <c r="FA1243" s="33"/>
      <c r="FB1243" s="33"/>
      <c r="FC1243" s="33"/>
      <c r="FD1243" s="33"/>
      <c r="FE1243" s="33"/>
      <c r="FF1243" s="33"/>
      <c r="FG1243" s="33"/>
      <c r="FH1243" s="33"/>
      <c r="FI1243" s="33"/>
      <c r="FJ1243" s="33"/>
      <c r="FK1243" s="33"/>
      <c r="FL1243" s="33"/>
      <c r="FM1243" s="33"/>
      <c r="FN1243" s="33"/>
      <c r="FO1243" s="33"/>
      <c r="FP1243" s="33"/>
      <c r="FQ1243" s="33"/>
      <c r="FR1243" s="33"/>
      <c r="FS1243" s="33"/>
      <c r="FT1243" s="33"/>
      <c r="FU1243" s="33"/>
      <c r="FV1243" s="33"/>
      <c r="FW1243" s="33"/>
      <c r="FX1243" s="33"/>
      <c r="FY1243" s="33"/>
      <c r="FZ1243" s="33"/>
      <c r="GA1243" s="33"/>
      <c r="GB1243" s="33"/>
      <c r="GC1243" s="33"/>
      <c r="GD1243" s="33"/>
      <c r="GE1243" s="33"/>
      <c r="GF1243" s="33"/>
      <c r="GG1243" s="33"/>
      <c r="GH1243" s="33"/>
      <c r="GI1243" s="33"/>
      <c r="GJ1243" s="33"/>
      <c r="GK1243" s="33"/>
      <c r="GL1243" s="33"/>
      <c r="GM1243" s="33"/>
      <c r="GN1243" s="33"/>
      <c r="GO1243" s="33"/>
      <c r="GP1243" s="33"/>
      <c r="GQ1243" s="33"/>
      <c r="GR1243" s="33"/>
      <c r="GS1243" s="33"/>
      <c r="GT1243" s="33"/>
      <c r="GU1243" s="33"/>
      <c r="GV1243" s="33"/>
      <c r="GW1243" s="33"/>
      <c r="GX1243" s="33"/>
      <c r="GY1243" s="33"/>
      <c r="GZ1243" s="33"/>
      <c r="HA1243" s="33"/>
      <c r="HB1243" s="33"/>
      <c r="HC1243" s="33"/>
      <c r="HD1243" s="33"/>
      <c r="HE1243" s="33"/>
      <c r="HF1243" s="33"/>
      <c r="HG1243" s="33"/>
      <c r="HH1243" s="33"/>
      <c r="HI1243" s="33"/>
      <c r="HJ1243" s="33"/>
      <c r="HK1243" s="33"/>
      <c r="HL1243" s="33"/>
      <c r="HM1243" s="33"/>
      <c r="HN1243" s="33"/>
      <c r="HO1243" s="33"/>
      <c r="HP1243" s="33"/>
      <c r="HQ1243" s="33"/>
      <c r="HR1243" s="33"/>
      <c r="HS1243" s="33"/>
      <c r="HT1243" s="33"/>
      <c r="HU1243" s="33"/>
      <c r="HV1243" s="33"/>
      <c r="HW1243" s="33"/>
      <c r="HX1243" s="33"/>
      <c r="HY1243" s="33"/>
      <c r="HZ1243" s="33"/>
      <c r="IA1243" s="33"/>
      <c r="IB1243" s="33"/>
      <c r="IC1243" s="33"/>
      <c r="ID1243" s="33"/>
      <c r="IE1243" s="33"/>
      <c r="IF1243" s="33"/>
      <c r="IG1243" s="33"/>
      <c r="IH1243" s="33"/>
      <c r="II1243" s="33"/>
      <c r="IJ1243" s="33"/>
      <c r="IK1243" s="33"/>
      <c r="IL1243" s="33"/>
      <c r="IM1243" s="33"/>
      <c r="IN1243" s="33"/>
      <c r="IO1243" s="33"/>
      <c r="IP1243" s="33"/>
      <c r="IQ1243" s="33"/>
    </row>
    <row r="1244" spans="1:251" s="47" customFormat="1" ht="18.75" customHeight="1" thickBot="1">
      <c r="A1244" s="48"/>
      <c r="B1244" s="100" t="s">
        <v>84</v>
      </c>
      <c r="C1244" s="101"/>
      <c r="D1244" s="101"/>
      <c r="E1244" s="101"/>
      <c r="F1244" s="101"/>
      <c r="G1244" s="101"/>
      <c r="H1244" s="101"/>
      <c r="I1244" s="101"/>
      <c r="J1244" s="101"/>
      <c r="K1244" s="101"/>
      <c r="L1244" s="101"/>
      <c r="M1244" s="101"/>
      <c r="N1244" s="101"/>
      <c r="O1244" s="101"/>
      <c r="P1244" s="101"/>
      <c r="Q1244" s="101"/>
      <c r="R1244" s="101"/>
      <c r="S1244" s="101"/>
      <c r="T1244" s="101"/>
      <c r="U1244" s="101"/>
      <c r="V1244" s="101"/>
      <c r="W1244" s="101"/>
      <c r="X1244" s="101"/>
      <c r="Y1244" s="101"/>
      <c r="Z1244" s="102"/>
      <c r="AA1244" s="103">
        <f>SUM($AA$1239:$AA$1243)</f>
        <v>24452</v>
      </c>
      <c r="AB1244" s="104"/>
      <c r="AC1244" s="104"/>
      <c r="AD1244" s="104"/>
      <c r="AE1244" s="104"/>
      <c r="AF1244" s="104"/>
      <c r="AG1244" s="104"/>
      <c r="AH1244" s="104"/>
      <c r="AI1244" s="105"/>
      <c r="AJ1244" s="103">
        <f>SUM($AJ$1239:$AJ$1243)</f>
        <v>25815</v>
      </c>
      <c r="AK1244" s="104"/>
      <c r="AL1244" s="104"/>
      <c r="AM1244" s="104"/>
      <c r="AN1244" s="104"/>
      <c r="AO1244" s="104"/>
      <c r="AP1244" s="104"/>
      <c r="AQ1244" s="104"/>
      <c r="AR1244" s="105"/>
      <c r="AS1244" s="106"/>
      <c r="AT1244" s="107"/>
      <c r="AU1244" s="107"/>
      <c r="AV1244" s="107"/>
      <c r="AW1244" s="107"/>
      <c r="AX1244" s="108"/>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c r="CQ1244" s="33"/>
      <c r="CR1244" s="33"/>
      <c r="CS1244" s="33"/>
      <c r="CT1244" s="33"/>
      <c r="CU1244" s="33"/>
      <c r="CV1244" s="33"/>
      <c r="CW1244" s="33"/>
      <c r="CX1244" s="33"/>
      <c r="CY1244" s="33"/>
      <c r="CZ1244" s="33"/>
      <c r="DA1244" s="33"/>
      <c r="DB1244" s="33"/>
      <c r="DC1244" s="33"/>
      <c r="DD1244" s="33"/>
      <c r="DE1244" s="33"/>
      <c r="DF1244" s="33"/>
      <c r="DG1244" s="33"/>
      <c r="DH1244" s="33"/>
      <c r="DI1244" s="33"/>
      <c r="DJ1244" s="33"/>
      <c r="DK1244" s="33"/>
      <c r="DL1244" s="33"/>
      <c r="DM1244" s="33"/>
      <c r="DN1244" s="33"/>
      <c r="DO1244" s="33"/>
      <c r="DP1244" s="33"/>
      <c r="DQ1244" s="33"/>
      <c r="DR1244" s="33"/>
      <c r="DS1244" s="33"/>
      <c r="DT1244" s="33"/>
      <c r="DU1244" s="33"/>
      <c r="DV1244" s="33"/>
      <c r="DW1244" s="33"/>
      <c r="DX1244" s="33"/>
      <c r="DY1244" s="33"/>
      <c r="DZ1244" s="33"/>
      <c r="EA1244" s="33"/>
      <c r="EB1244" s="33"/>
      <c r="EC1244" s="33"/>
      <c r="ED1244" s="33"/>
      <c r="EE1244" s="33"/>
      <c r="EF1244" s="33"/>
      <c r="EG1244" s="33"/>
      <c r="EH1244" s="33"/>
      <c r="EI1244" s="33"/>
      <c r="EJ1244" s="33"/>
      <c r="EK1244" s="33"/>
      <c r="EL1244" s="33"/>
      <c r="EM1244" s="33"/>
      <c r="EN1244" s="33"/>
      <c r="EO1244" s="33"/>
      <c r="EP1244" s="33"/>
      <c r="EQ1244" s="33"/>
      <c r="ER1244" s="33"/>
      <c r="ES1244" s="33"/>
      <c r="ET1244" s="33"/>
      <c r="EU1244" s="33"/>
      <c r="EV1244" s="33"/>
      <c r="EW1244" s="33"/>
      <c r="EX1244" s="33"/>
      <c r="EY1244" s="33"/>
      <c r="EZ1244" s="33"/>
      <c r="FA1244" s="33"/>
      <c r="FB1244" s="33"/>
      <c r="FC1244" s="33"/>
      <c r="FD1244" s="33"/>
      <c r="FE1244" s="33"/>
      <c r="FF1244" s="33"/>
      <c r="FG1244" s="33"/>
      <c r="FH1244" s="33"/>
      <c r="FI1244" s="33"/>
      <c r="FJ1244" s="33"/>
      <c r="FK1244" s="33"/>
      <c r="FL1244" s="33"/>
      <c r="FM1244" s="33"/>
      <c r="FN1244" s="33"/>
      <c r="FO1244" s="33"/>
      <c r="FP1244" s="33"/>
      <c r="FQ1244" s="33"/>
      <c r="FR1244" s="33"/>
      <c r="FS1244" s="33"/>
      <c r="FT1244" s="33"/>
      <c r="FU1244" s="33"/>
      <c r="FV1244" s="33"/>
      <c r="FW1244" s="33"/>
      <c r="FX1244" s="33"/>
      <c r="FY1244" s="33"/>
      <c r="FZ1244" s="33"/>
      <c r="GA1244" s="33"/>
      <c r="GB1244" s="33"/>
      <c r="GC1244" s="33"/>
      <c r="GD1244" s="33"/>
      <c r="GE1244" s="33"/>
      <c r="GF1244" s="33"/>
      <c r="GG1244" s="33"/>
      <c r="GH1244" s="33"/>
      <c r="GI1244" s="33"/>
      <c r="GJ1244" s="33"/>
      <c r="GK1244" s="33"/>
      <c r="GL1244" s="33"/>
      <c r="GM1244" s="33"/>
      <c r="GN1244" s="33"/>
      <c r="GO1244" s="33"/>
      <c r="GP1244" s="33"/>
      <c r="GQ1244" s="33"/>
      <c r="GR1244" s="33"/>
      <c r="GS1244" s="33"/>
      <c r="GT1244" s="33"/>
      <c r="GU1244" s="33"/>
      <c r="GV1244" s="33"/>
      <c r="GW1244" s="33"/>
      <c r="GX1244" s="33"/>
      <c r="GY1244" s="33"/>
      <c r="GZ1244" s="33"/>
      <c r="HA1244" s="33"/>
      <c r="HB1244" s="33"/>
      <c r="HC1244" s="33"/>
      <c r="HD1244" s="33"/>
      <c r="HE1244" s="33"/>
      <c r="HF1244" s="33"/>
      <c r="HG1244" s="33"/>
      <c r="HH1244" s="33"/>
      <c r="HI1244" s="33"/>
      <c r="HJ1244" s="33"/>
      <c r="HK1244" s="33"/>
      <c r="HL1244" s="33"/>
      <c r="HM1244" s="33"/>
      <c r="HN1244" s="33"/>
      <c r="HO1244" s="33"/>
      <c r="HP1244" s="33"/>
      <c r="HQ1244" s="33"/>
      <c r="HR1244" s="33"/>
      <c r="HS1244" s="33"/>
      <c r="HT1244" s="33"/>
      <c r="HU1244" s="33"/>
      <c r="HV1244" s="33"/>
      <c r="HW1244" s="33"/>
      <c r="HX1244" s="33"/>
      <c r="HY1244" s="33"/>
      <c r="HZ1244" s="33"/>
      <c r="IA1244" s="33"/>
      <c r="IB1244" s="33"/>
      <c r="IC1244" s="33"/>
      <c r="ID1244" s="33"/>
      <c r="IE1244" s="33"/>
      <c r="IF1244" s="33"/>
      <c r="IG1244" s="33"/>
      <c r="IH1244" s="33"/>
      <c r="II1244" s="33"/>
      <c r="IJ1244" s="33"/>
      <c r="IK1244" s="33"/>
      <c r="IL1244" s="33"/>
      <c r="IM1244" s="33"/>
      <c r="IN1244" s="33"/>
      <c r="IO1244" s="33"/>
      <c r="IP1244" s="33"/>
      <c r="IQ1244" s="33"/>
    </row>
    <row r="1246" spans="1:251" ht="18.75">
      <c r="A1246" s="32" t="s">
        <v>71</v>
      </c>
      <c r="AW1246" s="34"/>
      <c r="AX1246" s="35"/>
      <c r="AY1246" s="34"/>
    </row>
    <row r="1248" spans="1:251" ht="18.75">
      <c r="B1248" s="109" t="s">
        <v>0</v>
      </c>
      <c r="C1248" s="110"/>
      <c r="D1248" s="110"/>
      <c r="E1248" s="110"/>
      <c r="F1248" s="110"/>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c r="AD1248" s="110"/>
      <c r="AE1248" s="110"/>
      <c r="AF1248" s="110"/>
      <c r="AG1248" s="110"/>
      <c r="AH1248" s="110"/>
      <c r="AI1248" s="110"/>
      <c r="AJ1248" s="110"/>
      <c r="AK1248" s="110"/>
      <c r="AL1248" s="110"/>
      <c r="AM1248" s="110"/>
      <c r="AN1248" s="110"/>
      <c r="AO1248" s="110"/>
      <c r="AP1248" s="110"/>
      <c r="AQ1248" s="110"/>
      <c r="AR1248" s="110"/>
      <c r="AS1248" s="110"/>
      <c r="AT1248" s="110"/>
      <c r="AU1248" s="110"/>
      <c r="AV1248" s="110"/>
      <c r="AW1248" s="110"/>
      <c r="AX1248" s="110"/>
    </row>
    <row r="1249" spans="1:113">
      <c r="Z1249" s="36"/>
      <c r="AD1249" s="36"/>
      <c r="AE1249" s="36"/>
      <c r="AF1249" s="36"/>
      <c r="AG1249" s="36"/>
      <c r="AH1249" s="36"/>
      <c r="AI1249" s="36"/>
      <c r="AO1249" s="36"/>
    </row>
    <row r="1250" spans="1:113" ht="13.5" thickBot="1">
      <c r="Z1250" s="36"/>
      <c r="AD1250" s="36"/>
      <c r="AE1250" s="36"/>
      <c r="AF1250" s="36"/>
      <c r="AG1250" s="36"/>
      <c r="AH1250" s="36"/>
      <c r="AI1250" s="36"/>
      <c r="AO1250" s="36"/>
      <c r="DI1250" s="37"/>
    </row>
    <row r="1251" spans="1:113" ht="24.75" customHeight="1" thickBot="1">
      <c r="B1251" s="111" t="s">
        <v>72</v>
      </c>
      <c r="C1251" s="112"/>
      <c r="D1251" s="112"/>
      <c r="E1251" s="112"/>
      <c r="F1251" s="112"/>
      <c r="G1251" s="112"/>
      <c r="H1251" s="113" t="s">
        <v>221</v>
      </c>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4"/>
      <c r="AL1251" s="114"/>
      <c r="AM1251" s="114"/>
      <c r="AN1251" s="114"/>
      <c r="AO1251" s="114"/>
      <c r="AP1251" s="114"/>
      <c r="AQ1251" s="114"/>
      <c r="AR1251" s="114"/>
      <c r="AS1251" s="114"/>
      <c r="AT1251" s="114"/>
      <c r="AU1251" s="114"/>
      <c r="AV1251" s="114"/>
      <c r="AW1251" s="114"/>
      <c r="AX1251" s="115"/>
      <c r="DI1251" s="37"/>
    </row>
    <row r="1252" spans="1:113" ht="14.25">
      <c r="B1252" s="38"/>
      <c r="C1252" s="38"/>
      <c r="D1252" s="38"/>
      <c r="E1252" s="38"/>
      <c r="F1252" s="38"/>
      <c r="G1252" s="38"/>
      <c r="H1252" s="39"/>
      <c r="I1252" s="39"/>
      <c r="J1252" s="39"/>
      <c r="K1252" s="39"/>
      <c r="L1252" s="40"/>
      <c r="M1252" s="40"/>
      <c r="N1252" s="40"/>
      <c r="O1252" s="40"/>
      <c r="P1252" s="39"/>
      <c r="Q1252" s="39"/>
      <c r="R1252" s="39"/>
      <c r="S1252" s="39"/>
      <c r="T1252" s="39"/>
      <c r="U1252" s="39"/>
      <c r="V1252" s="41"/>
      <c r="W1252" s="41"/>
      <c r="X1252" s="41"/>
      <c r="Y1252" s="41"/>
      <c r="Z1252" s="41"/>
      <c r="AA1252" s="41"/>
      <c r="AB1252" s="41"/>
      <c r="AC1252" s="41"/>
      <c r="AD1252" s="41"/>
      <c r="AE1252" s="41"/>
      <c r="AF1252" s="41"/>
      <c r="AG1252" s="41"/>
      <c r="AH1252" s="41"/>
      <c r="AI1252" s="41"/>
      <c r="AJ1252" s="41"/>
      <c r="AK1252" s="41"/>
      <c r="AL1252" s="41"/>
      <c r="AM1252" s="41"/>
      <c r="AN1252" s="41"/>
      <c r="AO1252" s="41"/>
      <c r="AP1252" s="41"/>
      <c r="AQ1252" s="41"/>
      <c r="AR1252" s="41"/>
      <c r="AS1252" s="41"/>
      <c r="AT1252" s="41"/>
      <c r="AU1252" s="41"/>
      <c r="AV1252" s="41"/>
      <c r="AW1252" s="41"/>
      <c r="AX1252" s="41"/>
      <c r="DI1252" s="37"/>
    </row>
    <row r="1253" spans="1:113" ht="15" thickBot="1">
      <c r="A1253" s="42"/>
      <c r="B1253" s="41" t="s">
        <v>74</v>
      </c>
      <c r="C1253" s="39"/>
      <c r="D1253" s="39"/>
      <c r="E1253" s="39"/>
      <c r="F1253" s="39"/>
      <c r="G1253" s="39"/>
      <c r="H1253" s="39"/>
      <c r="I1253" s="39"/>
      <c r="J1253" s="39"/>
      <c r="K1253" s="39"/>
      <c r="L1253" s="40"/>
      <c r="M1253" s="40"/>
      <c r="N1253" s="40"/>
      <c r="O1253" s="40"/>
      <c r="P1253" s="39"/>
      <c r="Q1253" s="39"/>
      <c r="R1253" s="39"/>
      <c r="S1253" s="39"/>
      <c r="T1253" s="39"/>
      <c r="U1253" s="39"/>
      <c r="V1253" s="41"/>
      <c r="W1253" s="41"/>
      <c r="X1253" s="41"/>
      <c r="Y1253" s="41"/>
      <c r="Z1253" s="41"/>
      <c r="AA1253" s="41"/>
      <c r="AB1253" s="41"/>
      <c r="AC1253" s="41"/>
      <c r="AD1253" s="41"/>
      <c r="AE1253" s="41"/>
      <c r="AF1253" s="41"/>
      <c r="AG1253" s="41"/>
      <c r="AH1253" s="41"/>
      <c r="AI1253" s="41"/>
      <c r="AJ1253" s="41"/>
      <c r="AK1253" s="41"/>
      <c r="AL1253" s="41"/>
      <c r="AM1253" s="41"/>
      <c r="AN1253" s="41"/>
      <c r="AO1253" s="41"/>
      <c r="AP1253" s="41"/>
      <c r="AQ1253" s="41"/>
      <c r="AR1253" s="41"/>
      <c r="AS1253" s="41"/>
      <c r="AT1253" s="41"/>
      <c r="AU1253" s="41"/>
      <c r="AV1253" s="41"/>
      <c r="AW1253" s="41"/>
      <c r="AX1253" s="41"/>
      <c r="DI1253" s="37"/>
    </row>
    <row r="1254" spans="1:113" ht="14.25">
      <c r="A1254" s="39"/>
      <c r="B1254" s="43"/>
      <c r="C1254" s="38"/>
      <c r="D1254" s="38"/>
      <c r="E1254" s="38"/>
      <c r="F1254" s="38"/>
      <c r="G1254" s="38"/>
      <c r="H1254" s="38"/>
      <c r="I1254" s="38"/>
      <c r="J1254" s="38"/>
      <c r="K1254" s="38"/>
      <c r="L1254" s="44"/>
      <c r="M1254" s="44"/>
      <c r="N1254" s="44"/>
      <c r="O1254" s="44"/>
      <c r="P1254" s="38"/>
      <c r="Q1254" s="38"/>
      <c r="R1254" s="38"/>
      <c r="S1254" s="38"/>
      <c r="T1254" s="38"/>
      <c r="U1254" s="38"/>
      <c r="V1254" s="45"/>
      <c r="W1254" s="45"/>
      <c r="X1254" s="45"/>
      <c r="Y1254" s="45"/>
      <c r="Z1254" s="45"/>
      <c r="AA1254" s="45"/>
      <c r="AB1254" s="45"/>
      <c r="AC1254" s="45"/>
      <c r="AD1254" s="45"/>
      <c r="AE1254" s="45"/>
      <c r="AF1254" s="45"/>
      <c r="AG1254" s="45"/>
      <c r="AH1254" s="45"/>
      <c r="AI1254" s="45"/>
      <c r="AJ1254" s="45"/>
      <c r="AK1254" s="45"/>
      <c r="AL1254" s="45"/>
      <c r="AM1254" s="45"/>
      <c r="AN1254" s="45"/>
      <c r="AO1254" s="45"/>
      <c r="AP1254" s="45"/>
      <c r="AQ1254" s="45"/>
      <c r="AR1254" s="45"/>
      <c r="AS1254" s="45"/>
      <c r="AT1254" s="45"/>
      <c r="AU1254" s="45"/>
      <c r="AV1254" s="45"/>
      <c r="AW1254" s="45"/>
      <c r="AX1254" s="46"/>
    </row>
    <row r="1255" spans="1:113" ht="12" customHeight="1">
      <c r="A1255" s="39"/>
      <c r="B1255" s="116" t="s">
        <v>222</v>
      </c>
      <c r="C1255" s="117"/>
      <c r="D1255" s="117"/>
      <c r="E1255" s="117"/>
      <c r="F1255" s="117"/>
      <c r="G1255" s="117"/>
      <c r="H1255" s="117"/>
      <c r="I1255" s="117"/>
      <c r="J1255" s="117"/>
      <c r="K1255" s="117"/>
      <c r="L1255" s="117"/>
      <c r="M1255" s="117"/>
      <c r="N1255" s="117"/>
      <c r="O1255" s="117"/>
      <c r="P1255" s="117"/>
      <c r="Q1255" s="117"/>
      <c r="R1255" s="117"/>
      <c r="S1255" s="117"/>
      <c r="T1255" s="117"/>
      <c r="U1255" s="117"/>
      <c r="V1255" s="117"/>
      <c r="W1255" s="117"/>
      <c r="X1255" s="117"/>
      <c r="Y1255" s="117"/>
      <c r="Z1255" s="117"/>
      <c r="AA1255" s="117"/>
      <c r="AB1255" s="117"/>
      <c r="AC1255" s="117"/>
      <c r="AD1255" s="117"/>
      <c r="AE1255" s="117"/>
      <c r="AF1255" s="117"/>
      <c r="AG1255" s="117"/>
      <c r="AH1255" s="117"/>
      <c r="AI1255" s="117"/>
      <c r="AJ1255" s="117"/>
      <c r="AK1255" s="117"/>
      <c r="AL1255" s="117"/>
      <c r="AM1255" s="117"/>
      <c r="AN1255" s="117"/>
      <c r="AO1255" s="117"/>
      <c r="AP1255" s="117"/>
      <c r="AQ1255" s="117"/>
      <c r="AR1255" s="117"/>
      <c r="AS1255" s="117"/>
      <c r="AT1255" s="117"/>
      <c r="AU1255" s="117"/>
      <c r="AV1255" s="117"/>
      <c r="AW1255" s="117"/>
      <c r="AX1255" s="118"/>
    </row>
    <row r="1256" spans="1:113" ht="12" customHeight="1">
      <c r="A1256" s="39"/>
      <c r="B1256" s="116"/>
      <c r="C1256" s="117"/>
      <c r="D1256" s="117"/>
      <c r="E1256" s="117"/>
      <c r="F1256" s="117"/>
      <c r="G1256" s="117"/>
      <c r="H1256" s="117"/>
      <c r="I1256" s="117"/>
      <c r="J1256" s="117"/>
      <c r="K1256" s="117"/>
      <c r="L1256" s="117"/>
      <c r="M1256" s="117"/>
      <c r="N1256" s="117"/>
      <c r="O1256" s="117"/>
      <c r="P1256" s="117"/>
      <c r="Q1256" s="117"/>
      <c r="R1256" s="117"/>
      <c r="S1256" s="117"/>
      <c r="T1256" s="117"/>
      <c r="U1256" s="117"/>
      <c r="V1256" s="117"/>
      <c r="W1256" s="117"/>
      <c r="X1256" s="117"/>
      <c r="Y1256" s="117"/>
      <c r="Z1256" s="117"/>
      <c r="AA1256" s="117"/>
      <c r="AB1256" s="117"/>
      <c r="AC1256" s="117"/>
      <c r="AD1256" s="117"/>
      <c r="AE1256" s="117"/>
      <c r="AF1256" s="117"/>
      <c r="AG1256" s="117"/>
      <c r="AH1256" s="117"/>
      <c r="AI1256" s="117"/>
      <c r="AJ1256" s="117"/>
      <c r="AK1256" s="117"/>
      <c r="AL1256" s="117"/>
      <c r="AM1256" s="117"/>
      <c r="AN1256" s="117"/>
      <c r="AO1256" s="117"/>
      <c r="AP1256" s="117"/>
      <c r="AQ1256" s="117"/>
      <c r="AR1256" s="117"/>
      <c r="AS1256" s="117"/>
      <c r="AT1256" s="117"/>
      <c r="AU1256" s="117"/>
      <c r="AV1256" s="117"/>
      <c r="AW1256" s="117"/>
      <c r="AX1256" s="118"/>
      <c r="BC1256" s="47"/>
    </row>
    <row r="1257" spans="1:113" ht="12" customHeight="1">
      <c r="A1257" s="39"/>
      <c r="B1257" s="116"/>
      <c r="C1257" s="117"/>
      <c r="D1257" s="117"/>
      <c r="E1257" s="117"/>
      <c r="F1257" s="117"/>
      <c r="G1257" s="117"/>
      <c r="H1257" s="117"/>
      <c r="I1257" s="117"/>
      <c r="J1257" s="117"/>
      <c r="K1257" s="117"/>
      <c r="L1257" s="117"/>
      <c r="M1257" s="117"/>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7"/>
      <c r="AL1257" s="117"/>
      <c r="AM1257" s="117"/>
      <c r="AN1257" s="117"/>
      <c r="AO1257" s="117"/>
      <c r="AP1257" s="117"/>
      <c r="AQ1257" s="117"/>
      <c r="AR1257" s="117"/>
      <c r="AS1257" s="117"/>
      <c r="AT1257" s="117"/>
      <c r="AU1257" s="117"/>
      <c r="AV1257" s="117"/>
      <c r="AW1257" s="117"/>
      <c r="AX1257" s="118"/>
    </row>
    <row r="1258" spans="1:113" ht="12" customHeight="1">
      <c r="A1258" s="39"/>
      <c r="B1258" s="116"/>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7"/>
      <c r="AL1258" s="117"/>
      <c r="AM1258" s="117"/>
      <c r="AN1258" s="117"/>
      <c r="AO1258" s="117"/>
      <c r="AP1258" s="117"/>
      <c r="AQ1258" s="117"/>
      <c r="AR1258" s="117"/>
      <c r="AS1258" s="117"/>
      <c r="AT1258" s="117"/>
      <c r="AU1258" s="117"/>
      <c r="AV1258" s="117"/>
      <c r="AW1258" s="117"/>
      <c r="AX1258" s="118"/>
    </row>
    <row r="1259" spans="1:113" ht="12" customHeight="1">
      <c r="A1259" s="39"/>
      <c r="B1259" s="116"/>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7"/>
      <c r="AL1259" s="117"/>
      <c r="AM1259" s="117"/>
      <c r="AN1259" s="117"/>
      <c r="AO1259" s="117"/>
      <c r="AP1259" s="117"/>
      <c r="AQ1259" s="117"/>
      <c r="AR1259" s="117"/>
      <c r="AS1259" s="117"/>
      <c r="AT1259" s="117"/>
      <c r="AU1259" s="117"/>
      <c r="AV1259" s="117"/>
      <c r="AW1259" s="117"/>
      <c r="AX1259" s="118"/>
    </row>
    <row r="1260" spans="1:113" ht="15" thickBot="1">
      <c r="A1260" s="48"/>
      <c r="B1260" s="49"/>
      <c r="C1260" s="50"/>
      <c r="D1260" s="50"/>
      <c r="E1260" s="50"/>
      <c r="F1260" s="50"/>
      <c r="G1260" s="50"/>
      <c r="H1260" s="50"/>
      <c r="I1260" s="50"/>
      <c r="J1260" s="50"/>
      <c r="K1260" s="50"/>
      <c r="L1260" s="50"/>
      <c r="M1260" s="50"/>
      <c r="N1260" s="50"/>
      <c r="O1260" s="50"/>
      <c r="P1260" s="50"/>
      <c r="Q1260" s="50"/>
      <c r="R1260" s="50"/>
      <c r="S1260" s="50"/>
      <c r="T1260" s="50"/>
      <c r="U1260" s="50"/>
      <c r="V1260" s="50"/>
      <c r="W1260" s="50"/>
      <c r="X1260" s="50"/>
      <c r="Y1260" s="50"/>
      <c r="Z1260" s="50"/>
      <c r="AA1260" s="50"/>
      <c r="AB1260" s="50"/>
      <c r="AC1260" s="50"/>
      <c r="AD1260" s="50"/>
      <c r="AE1260" s="50"/>
      <c r="AF1260" s="50"/>
      <c r="AG1260" s="50"/>
      <c r="AH1260" s="50"/>
      <c r="AI1260" s="50"/>
      <c r="AJ1260" s="50"/>
      <c r="AK1260" s="50"/>
      <c r="AL1260" s="50"/>
      <c r="AM1260" s="50"/>
      <c r="AN1260" s="50"/>
      <c r="AO1260" s="50"/>
      <c r="AP1260" s="50"/>
      <c r="AQ1260" s="50"/>
      <c r="AR1260" s="50"/>
      <c r="AS1260" s="50"/>
      <c r="AT1260" s="50"/>
      <c r="AU1260" s="50"/>
      <c r="AV1260" s="50"/>
      <c r="AW1260" s="50"/>
      <c r="AX1260" s="51"/>
    </row>
    <row r="1261" spans="1:113">
      <c r="B1261" s="52"/>
    </row>
    <row r="1262" spans="1:113" ht="15" thickBot="1">
      <c r="A1262" s="42"/>
      <c r="B1262" s="41" t="s">
        <v>75</v>
      </c>
      <c r="C1262" s="39"/>
      <c r="D1262" s="39"/>
      <c r="E1262" s="39"/>
      <c r="F1262" s="39"/>
      <c r="G1262" s="39"/>
      <c r="H1262" s="39"/>
      <c r="I1262" s="39"/>
      <c r="J1262" s="39"/>
      <c r="K1262" s="39"/>
      <c r="L1262" s="40"/>
      <c r="M1262" s="40"/>
      <c r="N1262" s="40"/>
      <c r="O1262" s="40"/>
      <c r="P1262" s="39"/>
      <c r="Q1262" s="39"/>
      <c r="R1262" s="39"/>
      <c r="S1262" s="39"/>
      <c r="T1262" s="39"/>
      <c r="U1262" s="39"/>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DI1262" s="37"/>
    </row>
    <row r="1263" spans="1:113" ht="14.25">
      <c r="A1263" s="39"/>
      <c r="B1263" s="43"/>
      <c r="C1263" s="38"/>
      <c r="D1263" s="38"/>
      <c r="E1263" s="38"/>
      <c r="F1263" s="38"/>
      <c r="G1263" s="38"/>
      <c r="H1263" s="38"/>
      <c r="I1263" s="38"/>
      <c r="J1263" s="38"/>
      <c r="K1263" s="38"/>
      <c r="L1263" s="44"/>
      <c r="M1263" s="44"/>
      <c r="N1263" s="44"/>
      <c r="O1263" s="44"/>
      <c r="P1263" s="38"/>
      <c r="Q1263" s="38"/>
      <c r="R1263" s="38"/>
      <c r="S1263" s="38"/>
      <c r="T1263" s="38"/>
      <c r="U1263" s="38"/>
      <c r="V1263" s="45"/>
      <c r="W1263" s="45"/>
      <c r="X1263" s="45"/>
      <c r="Y1263" s="45"/>
      <c r="Z1263" s="45"/>
      <c r="AA1263" s="45"/>
      <c r="AB1263" s="45"/>
      <c r="AC1263" s="45"/>
      <c r="AD1263" s="45"/>
      <c r="AE1263" s="45"/>
      <c r="AF1263" s="45"/>
      <c r="AG1263" s="45"/>
      <c r="AH1263" s="45"/>
      <c r="AI1263" s="45"/>
      <c r="AJ1263" s="45"/>
      <c r="AK1263" s="45"/>
      <c r="AL1263" s="45"/>
      <c r="AM1263" s="45"/>
      <c r="AN1263" s="45"/>
      <c r="AO1263" s="45"/>
      <c r="AP1263" s="45"/>
      <c r="AQ1263" s="45"/>
      <c r="AR1263" s="45"/>
      <c r="AS1263" s="45"/>
      <c r="AT1263" s="45"/>
      <c r="AU1263" s="45"/>
      <c r="AV1263" s="45"/>
      <c r="AW1263" s="45"/>
      <c r="AX1263" s="46"/>
    </row>
    <row r="1264" spans="1:113" ht="12" customHeight="1">
      <c r="A1264" s="39"/>
      <c r="B1264" s="116" t="s">
        <v>223</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7"/>
      <c r="AL1264" s="117"/>
      <c r="AM1264" s="117"/>
      <c r="AN1264" s="117"/>
      <c r="AO1264" s="117"/>
      <c r="AP1264" s="117"/>
      <c r="AQ1264" s="117"/>
      <c r="AR1264" s="117"/>
      <c r="AS1264" s="117"/>
      <c r="AT1264" s="117"/>
      <c r="AU1264" s="117"/>
      <c r="AV1264" s="117"/>
      <c r="AW1264" s="117"/>
      <c r="AX1264" s="118"/>
    </row>
    <row r="1265" spans="1:251" ht="12" customHeight="1">
      <c r="A1265" s="39"/>
      <c r="B1265" s="116"/>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7"/>
      <c r="AL1265" s="117"/>
      <c r="AM1265" s="117"/>
      <c r="AN1265" s="117"/>
      <c r="AO1265" s="117"/>
      <c r="AP1265" s="117"/>
      <c r="AQ1265" s="117"/>
      <c r="AR1265" s="117"/>
      <c r="AS1265" s="117"/>
      <c r="AT1265" s="117"/>
      <c r="AU1265" s="117"/>
      <c r="AV1265" s="117"/>
      <c r="AW1265" s="117"/>
      <c r="AX1265" s="118"/>
      <c r="BC1265" s="47"/>
    </row>
    <row r="1266" spans="1:251" ht="12" customHeight="1">
      <c r="A1266" s="39"/>
      <c r="B1266" s="116"/>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7"/>
      <c r="AL1266" s="117"/>
      <c r="AM1266" s="117"/>
      <c r="AN1266" s="117"/>
      <c r="AO1266" s="117"/>
      <c r="AP1266" s="117"/>
      <c r="AQ1266" s="117"/>
      <c r="AR1266" s="117"/>
      <c r="AS1266" s="117"/>
      <c r="AT1266" s="117"/>
      <c r="AU1266" s="117"/>
      <c r="AV1266" s="117"/>
      <c r="AW1266" s="117"/>
      <c r="AX1266" s="118"/>
    </row>
    <row r="1267" spans="1:251" ht="12" customHeight="1">
      <c r="A1267" s="39"/>
      <c r="B1267" s="116"/>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7"/>
      <c r="AN1267" s="117"/>
      <c r="AO1267" s="117"/>
      <c r="AP1267" s="117"/>
      <c r="AQ1267" s="117"/>
      <c r="AR1267" s="117"/>
      <c r="AS1267" s="117"/>
      <c r="AT1267" s="117"/>
      <c r="AU1267" s="117"/>
      <c r="AV1267" s="117"/>
      <c r="AW1267" s="117"/>
      <c r="AX1267" s="118"/>
    </row>
    <row r="1268" spans="1:251" ht="12" customHeight="1">
      <c r="A1268" s="39"/>
      <c r="B1268" s="116"/>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17"/>
      <c r="AQ1268" s="117"/>
      <c r="AR1268" s="117"/>
      <c r="AS1268" s="117"/>
      <c r="AT1268" s="117"/>
      <c r="AU1268" s="117"/>
      <c r="AV1268" s="117"/>
      <c r="AW1268" s="117"/>
      <c r="AX1268" s="118"/>
    </row>
    <row r="1269" spans="1:251" ht="15" thickBot="1">
      <c r="A1269" s="48"/>
      <c r="B1269" s="49"/>
      <c r="C1269" s="50"/>
      <c r="D1269" s="50"/>
      <c r="E1269" s="50"/>
      <c r="F1269" s="50"/>
      <c r="G1269" s="50"/>
      <c r="H1269" s="50"/>
      <c r="I1269" s="50"/>
      <c r="J1269" s="50"/>
      <c r="K1269" s="50"/>
      <c r="L1269" s="50"/>
      <c r="M1269" s="50"/>
      <c r="N1269" s="50"/>
      <c r="O1269" s="50"/>
      <c r="P1269" s="50"/>
      <c r="Q1269" s="50"/>
      <c r="R1269" s="50"/>
      <c r="S1269" s="50"/>
      <c r="T1269" s="50"/>
      <c r="U1269" s="50"/>
      <c r="V1269" s="50"/>
      <c r="W1269" s="50"/>
      <c r="X1269" s="50"/>
      <c r="Y1269" s="50"/>
      <c r="Z1269" s="50"/>
      <c r="AA1269" s="50"/>
      <c r="AB1269" s="50"/>
      <c r="AC1269" s="50"/>
      <c r="AD1269" s="50"/>
      <c r="AE1269" s="50"/>
      <c r="AF1269" s="50"/>
      <c r="AG1269" s="50"/>
      <c r="AH1269" s="50"/>
      <c r="AI1269" s="50"/>
      <c r="AJ1269" s="50"/>
      <c r="AK1269" s="50"/>
      <c r="AL1269" s="50"/>
      <c r="AM1269" s="50"/>
      <c r="AN1269" s="50"/>
      <c r="AO1269" s="50"/>
      <c r="AP1269" s="50"/>
      <c r="AQ1269" s="50"/>
      <c r="AR1269" s="50"/>
      <c r="AS1269" s="50"/>
      <c r="AT1269" s="50"/>
      <c r="AU1269" s="50"/>
      <c r="AV1269" s="50"/>
      <c r="AW1269" s="50"/>
      <c r="AX1269" s="51"/>
    </row>
    <row r="1270" spans="1:251">
      <c r="B1270" s="52"/>
    </row>
    <row r="1271" spans="1:251" ht="14.25">
      <c r="B1271" s="41" t="s">
        <v>77</v>
      </c>
      <c r="C1271" s="39"/>
      <c r="D1271" s="39"/>
      <c r="E1271" s="39"/>
      <c r="F1271" s="39"/>
      <c r="G1271" s="39"/>
      <c r="H1271" s="39"/>
      <c r="I1271" s="39"/>
      <c r="J1271" s="39"/>
      <c r="K1271" s="39"/>
      <c r="L1271" s="40"/>
      <c r="M1271" s="40"/>
      <c r="N1271" s="40"/>
      <c r="O1271" s="40"/>
      <c r="P1271" s="39"/>
      <c r="Q1271" s="39"/>
      <c r="R1271" s="39"/>
      <c r="S1271" s="39"/>
      <c r="T1271" s="39"/>
      <c r="U1271" s="39"/>
      <c r="V1271" s="41"/>
      <c r="W1271" s="41"/>
      <c r="X1271" s="41"/>
      <c r="Y1271" s="41"/>
      <c r="Z1271" s="41"/>
      <c r="AA1271" s="41"/>
      <c r="AB1271" s="41"/>
      <c r="AC1271" s="41"/>
      <c r="AD1271" s="41"/>
      <c r="AE1271" s="41"/>
      <c r="AF1271" s="41"/>
      <c r="AG1271" s="41"/>
      <c r="AH1271" s="41"/>
      <c r="AI1271" s="41"/>
      <c r="AJ1271" s="41"/>
      <c r="AK1271" s="41"/>
      <c r="AL1271" s="41"/>
      <c r="AM1271" s="41"/>
      <c r="AN1271" s="41"/>
      <c r="AO1271" s="41"/>
      <c r="AP1271" s="41"/>
      <c r="AQ1271" s="41"/>
      <c r="AR1271" s="41"/>
      <c r="AS1271" s="41"/>
      <c r="AT1271" s="41"/>
      <c r="AU1271" s="41"/>
      <c r="AV1271" s="41"/>
      <c r="AW1271" s="41"/>
      <c r="AX1271" s="41"/>
    </row>
    <row r="1272" spans="1:251" ht="15" thickBot="1">
      <c r="B1272" s="39"/>
      <c r="C1272" s="39"/>
      <c r="D1272" s="39"/>
      <c r="E1272" s="39"/>
      <c r="F1272" s="39"/>
      <c r="G1272" s="39"/>
      <c r="H1272" s="39"/>
      <c r="I1272" s="39"/>
      <c r="J1272" s="39"/>
      <c r="K1272" s="39"/>
      <c r="L1272" s="40"/>
      <c r="M1272" s="40"/>
      <c r="N1272" s="40"/>
      <c r="O1272" s="40"/>
      <c r="P1272" s="39"/>
      <c r="Q1272" s="39"/>
      <c r="R1272" s="39"/>
      <c r="S1272" s="39"/>
      <c r="T1272" s="39"/>
      <c r="U1272" s="39"/>
      <c r="V1272" s="41"/>
      <c r="W1272" s="41"/>
      <c r="X1272" s="41"/>
      <c r="Y1272" s="41"/>
      <c r="Z1272" s="41"/>
      <c r="AA1272" s="41"/>
      <c r="AB1272" s="41"/>
      <c r="AC1272" s="41"/>
      <c r="AD1272" s="41"/>
      <c r="AE1272" s="41"/>
      <c r="AF1272" s="41"/>
      <c r="AG1272" s="41"/>
      <c r="AH1272" s="41"/>
      <c r="AI1272" s="41"/>
      <c r="AJ1272" s="41"/>
      <c r="AK1272" s="41"/>
      <c r="AL1272" s="41"/>
      <c r="AM1272" s="41"/>
      <c r="AN1272" s="41"/>
      <c r="AO1272" s="41"/>
      <c r="AP1272" s="41"/>
      <c r="AQ1272" s="41"/>
      <c r="AR1272" s="41"/>
      <c r="AS1272" s="41"/>
      <c r="AT1272" s="41"/>
      <c r="AU1272" s="41"/>
      <c r="AV1272" s="41"/>
      <c r="AW1272" s="41"/>
      <c r="AX1272" s="53" t="s">
        <v>78</v>
      </c>
    </row>
    <row r="1273" spans="1:251" s="47" customFormat="1" ht="13.5" customHeight="1">
      <c r="A1273" s="39"/>
      <c r="B1273" s="119" t="s">
        <v>79</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1"/>
      <c r="AA1273" s="125" t="s">
        <v>80</v>
      </c>
      <c r="AB1273" s="120"/>
      <c r="AC1273" s="120"/>
      <c r="AD1273" s="120"/>
      <c r="AE1273" s="120"/>
      <c r="AF1273" s="120"/>
      <c r="AG1273" s="120"/>
      <c r="AH1273" s="120"/>
      <c r="AI1273" s="121"/>
      <c r="AJ1273" s="125" t="s">
        <v>81</v>
      </c>
      <c r="AK1273" s="120"/>
      <c r="AL1273" s="120"/>
      <c r="AM1273" s="120"/>
      <c r="AN1273" s="120"/>
      <c r="AO1273" s="120"/>
      <c r="AP1273" s="120"/>
      <c r="AQ1273" s="120"/>
      <c r="AR1273" s="121"/>
      <c r="AS1273" s="125" t="s">
        <v>82</v>
      </c>
      <c r="AT1273" s="120"/>
      <c r="AU1273" s="120"/>
      <c r="AV1273" s="120"/>
      <c r="AW1273" s="120"/>
      <c r="AX1273" s="127"/>
      <c r="AY1273" s="33"/>
      <c r="AZ1273" s="33"/>
      <c r="BA1273" s="33"/>
      <c r="BB1273" s="33"/>
      <c r="BC1273" s="33"/>
      <c r="BD1273" s="33"/>
      <c r="BE1273" s="33"/>
      <c r="BF1273" s="33"/>
      <c r="BG1273" s="33"/>
      <c r="BH1273" s="33"/>
      <c r="BI1273" s="33"/>
      <c r="BJ1273" s="33"/>
      <c r="BK1273" s="33"/>
      <c r="BL1273" s="33"/>
      <c r="BM1273" s="33"/>
      <c r="BN1273" s="33"/>
      <c r="BO1273" s="33"/>
      <c r="BP1273" s="33"/>
      <c r="BQ1273" s="33"/>
      <c r="BR1273" s="33"/>
      <c r="BS1273" s="33"/>
      <c r="BT1273" s="33"/>
      <c r="BU1273" s="33"/>
      <c r="BV1273" s="33"/>
      <c r="BW1273" s="33"/>
      <c r="BX1273" s="33"/>
      <c r="BY1273" s="33"/>
      <c r="BZ1273" s="33"/>
      <c r="CA1273" s="33"/>
      <c r="CB1273" s="33"/>
      <c r="CC1273" s="33"/>
      <c r="CD1273" s="33"/>
      <c r="CE1273" s="33"/>
      <c r="CF1273" s="33"/>
      <c r="CG1273" s="33"/>
      <c r="CH1273" s="33"/>
      <c r="CI1273" s="33"/>
      <c r="CJ1273" s="33"/>
      <c r="CK1273" s="33"/>
      <c r="CL1273" s="33"/>
      <c r="CM1273" s="33"/>
      <c r="CN1273" s="33"/>
      <c r="CO1273" s="33"/>
      <c r="CP1273" s="33"/>
      <c r="CQ1273" s="33"/>
      <c r="CR1273" s="33"/>
      <c r="CS1273" s="33"/>
      <c r="CT1273" s="33"/>
      <c r="CU1273" s="33"/>
      <c r="CV1273" s="33"/>
      <c r="CW1273" s="33"/>
      <c r="CX1273" s="33"/>
      <c r="CY1273" s="33"/>
      <c r="CZ1273" s="33"/>
      <c r="DA1273" s="33"/>
      <c r="DB1273" s="33"/>
      <c r="DC1273" s="33"/>
      <c r="DD1273" s="33"/>
      <c r="DE1273" s="33"/>
      <c r="DF1273" s="33"/>
      <c r="DG1273" s="33"/>
      <c r="DH1273" s="33"/>
      <c r="DI1273" s="33"/>
      <c r="DJ1273" s="33"/>
      <c r="DK1273" s="33"/>
      <c r="DL1273" s="33"/>
      <c r="DM1273" s="33"/>
      <c r="DN1273" s="33"/>
      <c r="DO1273" s="33"/>
      <c r="DP1273" s="33"/>
      <c r="DQ1273" s="33"/>
      <c r="DR1273" s="33"/>
      <c r="DS1273" s="33"/>
      <c r="DT1273" s="33"/>
      <c r="DU1273" s="33"/>
      <c r="DV1273" s="33"/>
      <c r="DW1273" s="33"/>
      <c r="DX1273" s="33"/>
      <c r="DY1273" s="33"/>
      <c r="DZ1273" s="33"/>
      <c r="EA1273" s="33"/>
      <c r="EB1273" s="33"/>
      <c r="EC1273" s="33"/>
      <c r="ED1273" s="33"/>
      <c r="EE1273" s="33"/>
      <c r="EF1273" s="33"/>
      <c r="EG1273" s="33"/>
      <c r="EH1273" s="33"/>
      <c r="EI1273" s="33"/>
      <c r="EJ1273" s="33"/>
      <c r="EK1273" s="33"/>
      <c r="EL1273" s="33"/>
      <c r="EM1273" s="33"/>
      <c r="EN1273" s="33"/>
      <c r="EO1273" s="33"/>
      <c r="EP1273" s="33"/>
      <c r="EQ1273" s="33"/>
      <c r="ER1273" s="33"/>
      <c r="ES1273" s="33"/>
      <c r="ET1273" s="33"/>
      <c r="EU1273" s="33"/>
      <c r="EV1273" s="33"/>
      <c r="EW1273" s="33"/>
      <c r="EX1273" s="33"/>
      <c r="EY1273" s="33"/>
      <c r="EZ1273" s="33"/>
      <c r="FA1273" s="33"/>
      <c r="FB1273" s="33"/>
      <c r="FC1273" s="33"/>
      <c r="FD1273" s="33"/>
      <c r="FE1273" s="33"/>
      <c r="FF1273" s="33"/>
      <c r="FG1273" s="33"/>
      <c r="FH1273" s="33"/>
      <c r="FI1273" s="33"/>
      <c r="FJ1273" s="33"/>
      <c r="FK1273" s="33"/>
      <c r="FL1273" s="33"/>
      <c r="FM1273" s="33"/>
      <c r="FN1273" s="33"/>
      <c r="FO1273" s="33"/>
      <c r="FP1273" s="33"/>
      <c r="FQ1273" s="33"/>
      <c r="FR1273" s="33"/>
      <c r="FS1273" s="33"/>
      <c r="FT1273" s="33"/>
      <c r="FU1273" s="33"/>
      <c r="FV1273" s="33"/>
      <c r="FW1273" s="33"/>
      <c r="FX1273" s="33"/>
      <c r="FY1273" s="33"/>
      <c r="FZ1273" s="33"/>
      <c r="GA1273" s="33"/>
      <c r="GB1273" s="33"/>
      <c r="GC1273" s="33"/>
      <c r="GD1273" s="33"/>
      <c r="GE1273" s="33"/>
      <c r="GF1273" s="33"/>
      <c r="GG1273" s="33"/>
      <c r="GH1273" s="33"/>
      <c r="GI1273" s="33"/>
      <c r="GJ1273" s="33"/>
      <c r="GK1273" s="33"/>
      <c r="GL1273" s="33"/>
      <c r="GM1273" s="33"/>
      <c r="GN1273" s="33"/>
      <c r="GO1273" s="33"/>
      <c r="GP1273" s="33"/>
      <c r="GQ1273" s="33"/>
      <c r="GR1273" s="33"/>
      <c r="GS1273" s="33"/>
      <c r="GT1273" s="33"/>
      <c r="GU1273" s="33"/>
      <c r="GV1273" s="33"/>
      <c r="GW1273" s="33"/>
      <c r="GX1273" s="33"/>
      <c r="GY1273" s="33"/>
      <c r="GZ1273" s="33"/>
      <c r="HA1273" s="33"/>
      <c r="HB1273" s="33"/>
      <c r="HC1273" s="33"/>
      <c r="HD1273" s="33"/>
      <c r="HE1273" s="33"/>
      <c r="HF1273" s="33"/>
      <c r="HG1273" s="33"/>
      <c r="HH1273" s="33"/>
      <c r="HI1273" s="33"/>
      <c r="HJ1273" s="33"/>
      <c r="HK1273" s="33"/>
      <c r="HL1273" s="33"/>
      <c r="HM1273" s="33"/>
      <c r="HN1273" s="33"/>
      <c r="HO1273" s="33"/>
      <c r="HP1273" s="33"/>
      <c r="HQ1273" s="33"/>
      <c r="HR1273" s="33"/>
      <c r="HS1273" s="33"/>
      <c r="HT1273" s="33"/>
      <c r="HU1273" s="33"/>
      <c r="HV1273" s="33"/>
      <c r="HW1273" s="33"/>
      <c r="HX1273" s="33"/>
      <c r="HY1273" s="33"/>
      <c r="HZ1273" s="33"/>
      <c r="IA1273" s="33"/>
      <c r="IB1273" s="33"/>
      <c r="IC1273" s="33"/>
      <c r="ID1273" s="33"/>
      <c r="IE1273" s="33"/>
      <c r="IF1273" s="33"/>
      <c r="IG1273" s="33"/>
      <c r="IH1273" s="33"/>
      <c r="II1273" s="33"/>
      <c r="IJ1273" s="33"/>
      <c r="IK1273" s="33"/>
      <c r="IL1273" s="33"/>
      <c r="IM1273" s="33"/>
      <c r="IN1273" s="33"/>
      <c r="IO1273" s="33"/>
      <c r="IP1273" s="33"/>
      <c r="IQ1273" s="33"/>
    </row>
    <row r="1274" spans="1:251" s="47" customFormat="1" ht="13.5">
      <c r="A1274" s="39"/>
      <c r="B1274" s="122"/>
      <c r="C1274" s="123"/>
      <c r="D1274" s="123"/>
      <c r="E1274" s="123"/>
      <c r="F1274" s="123"/>
      <c r="G1274" s="123"/>
      <c r="H1274" s="123"/>
      <c r="I1274" s="123"/>
      <c r="J1274" s="123"/>
      <c r="K1274" s="123"/>
      <c r="L1274" s="123"/>
      <c r="M1274" s="123"/>
      <c r="N1274" s="123"/>
      <c r="O1274" s="123"/>
      <c r="P1274" s="123"/>
      <c r="Q1274" s="123"/>
      <c r="R1274" s="123"/>
      <c r="S1274" s="123"/>
      <c r="T1274" s="123"/>
      <c r="U1274" s="123"/>
      <c r="V1274" s="123"/>
      <c r="W1274" s="123"/>
      <c r="X1274" s="123"/>
      <c r="Y1274" s="123"/>
      <c r="Z1274" s="124"/>
      <c r="AA1274" s="126"/>
      <c r="AB1274" s="123"/>
      <c r="AC1274" s="123"/>
      <c r="AD1274" s="123"/>
      <c r="AE1274" s="123"/>
      <c r="AF1274" s="123"/>
      <c r="AG1274" s="123"/>
      <c r="AH1274" s="123"/>
      <c r="AI1274" s="124"/>
      <c r="AJ1274" s="126"/>
      <c r="AK1274" s="123"/>
      <c r="AL1274" s="123"/>
      <c r="AM1274" s="123"/>
      <c r="AN1274" s="123"/>
      <c r="AO1274" s="123"/>
      <c r="AP1274" s="123"/>
      <c r="AQ1274" s="123"/>
      <c r="AR1274" s="124"/>
      <c r="AS1274" s="126"/>
      <c r="AT1274" s="123"/>
      <c r="AU1274" s="123"/>
      <c r="AV1274" s="123"/>
      <c r="AW1274" s="123"/>
      <c r="AX1274" s="128"/>
      <c r="AY1274" s="33"/>
      <c r="AZ1274" s="33"/>
      <c r="BA1274" s="33"/>
      <c r="BB1274" s="54"/>
      <c r="BC1274" s="55"/>
      <c r="BE1274" s="33"/>
      <c r="BF1274" s="33"/>
      <c r="BG1274" s="33"/>
      <c r="BH1274" s="33"/>
      <c r="BI1274" s="33"/>
      <c r="BJ1274" s="33"/>
      <c r="BK1274" s="33"/>
      <c r="BL1274" s="33"/>
      <c r="BM1274" s="33"/>
      <c r="BN1274" s="33"/>
      <c r="BO1274" s="33"/>
      <c r="BP1274" s="33"/>
      <c r="BQ1274" s="33"/>
      <c r="BR1274" s="33"/>
      <c r="BS1274" s="33"/>
      <c r="BT1274" s="33"/>
      <c r="BU1274" s="33"/>
      <c r="BV1274" s="33"/>
      <c r="BW1274" s="33"/>
      <c r="BX1274" s="33"/>
      <c r="BY1274" s="33"/>
      <c r="BZ1274" s="33"/>
      <c r="CA1274" s="33"/>
      <c r="CB1274" s="33"/>
      <c r="CC1274" s="33"/>
      <c r="CD1274" s="33"/>
      <c r="CE1274" s="33"/>
      <c r="CF1274" s="33"/>
      <c r="CG1274" s="33"/>
      <c r="CH1274" s="33"/>
      <c r="CI1274" s="33"/>
      <c r="CJ1274" s="33"/>
      <c r="CK1274" s="33"/>
      <c r="CL1274" s="33"/>
      <c r="CM1274" s="33"/>
      <c r="CN1274" s="33"/>
      <c r="CO1274" s="33"/>
      <c r="CP1274" s="33"/>
      <c r="CQ1274" s="33"/>
      <c r="CR1274" s="33"/>
      <c r="CS1274" s="33"/>
      <c r="CT1274" s="33"/>
      <c r="CU1274" s="33"/>
      <c r="CV1274" s="33"/>
      <c r="CW1274" s="33"/>
      <c r="CX1274" s="33"/>
      <c r="CY1274" s="33"/>
      <c r="CZ1274" s="33"/>
      <c r="DA1274" s="33"/>
      <c r="DB1274" s="33"/>
      <c r="DC1274" s="33"/>
      <c r="DD1274" s="33"/>
      <c r="DE1274" s="33"/>
      <c r="DF1274" s="33"/>
      <c r="DG1274" s="33"/>
      <c r="DH1274" s="33"/>
      <c r="DI1274" s="33"/>
      <c r="DJ1274" s="33"/>
      <c r="DK1274" s="33"/>
      <c r="DL1274" s="33"/>
      <c r="DM1274" s="33"/>
      <c r="DN1274" s="33"/>
      <c r="DO1274" s="33"/>
      <c r="DP1274" s="33"/>
      <c r="DQ1274" s="33"/>
      <c r="DR1274" s="33"/>
      <c r="DS1274" s="33"/>
      <c r="DT1274" s="33"/>
      <c r="DU1274" s="33"/>
      <c r="DV1274" s="33"/>
      <c r="DW1274" s="33"/>
      <c r="DX1274" s="33"/>
      <c r="DY1274" s="33"/>
      <c r="DZ1274" s="33"/>
      <c r="EA1274" s="33"/>
      <c r="EB1274" s="33"/>
      <c r="EC1274" s="33"/>
      <c r="ED1274" s="33"/>
      <c r="EE1274" s="33"/>
      <c r="EF1274" s="33"/>
      <c r="EG1274" s="33"/>
      <c r="EH1274" s="33"/>
      <c r="EI1274" s="33"/>
      <c r="EJ1274" s="33"/>
      <c r="EK1274" s="33"/>
      <c r="EL1274" s="33"/>
      <c r="EM1274" s="33"/>
      <c r="EN1274" s="33"/>
      <c r="EO1274" s="33"/>
      <c r="EP1274" s="33"/>
      <c r="EQ1274" s="33"/>
      <c r="ER1274" s="33"/>
      <c r="ES1274" s="33"/>
      <c r="ET1274" s="33"/>
      <c r="EU1274" s="33"/>
      <c r="EV1274" s="33"/>
      <c r="EW1274" s="33"/>
      <c r="EX1274" s="33"/>
      <c r="EY1274" s="33"/>
      <c r="EZ1274" s="33"/>
      <c r="FA1274" s="33"/>
      <c r="FB1274" s="33"/>
      <c r="FC1274" s="33"/>
      <c r="FD1274" s="33"/>
      <c r="FE1274" s="33"/>
      <c r="FF1274" s="33"/>
      <c r="FG1274" s="33"/>
      <c r="FH1274" s="33"/>
      <c r="FI1274" s="33"/>
      <c r="FJ1274" s="33"/>
      <c r="FK1274" s="33"/>
      <c r="FL1274" s="33"/>
      <c r="FM1274" s="33"/>
      <c r="FN1274" s="33"/>
      <c r="FO1274" s="33"/>
      <c r="FP1274" s="33"/>
      <c r="FQ1274" s="33"/>
      <c r="FR1274" s="33"/>
      <c r="FS1274" s="33"/>
      <c r="FT1274" s="33"/>
      <c r="FU1274" s="33"/>
      <c r="FV1274" s="33"/>
      <c r="FW1274" s="33"/>
      <c r="FX1274" s="33"/>
      <c r="FY1274" s="33"/>
      <c r="FZ1274" s="33"/>
      <c r="GA1274" s="33"/>
      <c r="GB1274" s="33"/>
      <c r="GC1274" s="33"/>
      <c r="GD1274" s="33"/>
      <c r="GE1274" s="33"/>
      <c r="GF1274" s="33"/>
      <c r="GG1274" s="33"/>
      <c r="GH1274" s="33"/>
      <c r="GI1274" s="33"/>
      <c r="GJ1274" s="33"/>
      <c r="GK1274" s="33"/>
      <c r="GL1274" s="33"/>
      <c r="GM1274" s="33"/>
      <c r="GN1274" s="33"/>
      <c r="GO1274" s="33"/>
      <c r="GP1274" s="33"/>
      <c r="GQ1274" s="33"/>
      <c r="GR1274" s="33"/>
      <c r="GS1274" s="33"/>
      <c r="GT1274" s="33"/>
      <c r="GU1274" s="33"/>
      <c r="GV1274" s="33"/>
      <c r="GW1274" s="33"/>
      <c r="GX1274" s="33"/>
      <c r="GY1274" s="33"/>
      <c r="GZ1274" s="33"/>
      <c r="HA1274" s="33"/>
      <c r="HB1274" s="33"/>
      <c r="HC1274" s="33"/>
      <c r="HD1274" s="33"/>
      <c r="HE1274" s="33"/>
      <c r="HF1274" s="33"/>
      <c r="HG1274" s="33"/>
      <c r="HH1274" s="33"/>
      <c r="HI1274" s="33"/>
      <c r="HJ1274" s="33"/>
      <c r="HK1274" s="33"/>
      <c r="HL1274" s="33"/>
      <c r="HM1274" s="33"/>
      <c r="HN1274" s="33"/>
      <c r="HO1274" s="33"/>
      <c r="HP1274" s="33"/>
      <c r="HQ1274" s="33"/>
      <c r="HR1274" s="33"/>
      <c r="HS1274" s="33"/>
      <c r="HT1274" s="33"/>
      <c r="HU1274" s="33"/>
      <c r="HV1274" s="33"/>
      <c r="HW1274" s="33"/>
      <c r="HX1274" s="33"/>
      <c r="HY1274" s="33"/>
      <c r="HZ1274" s="33"/>
      <c r="IA1274" s="33"/>
      <c r="IB1274" s="33"/>
      <c r="IC1274" s="33"/>
      <c r="ID1274" s="33"/>
      <c r="IE1274" s="33"/>
      <c r="IF1274" s="33"/>
      <c r="IG1274" s="33"/>
      <c r="IH1274" s="33"/>
      <c r="II1274" s="33"/>
      <c r="IJ1274" s="33"/>
      <c r="IK1274" s="33"/>
      <c r="IL1274" s="33"/>
      <c r="IM1274" s="33"/>
      <c r="IN1274" s="33"/>
      <c r="IO1274" s="33"/>
      <c r="IP1274" s="33"/>
      <c r="IQ1274" s="33"/>
    </row>
    <row r="1275" spans="1:251" s="47" customFormat="1" ht="18.75" customHeight="1">
      <c r="A1275" s="39"/>
      <c r="B1275" s="56"/>
      <c r="C1275" s="91" t="s">
        <v>224</v>
      </c>
      <c r="D1275" s="92"/>
      <c r="E1275" s="92"/>
      <c r="F1275" s="92"/>
      <c r="G1275" s="92"/>
      <c r="H1275" s="92"/>
      <c r="I1275" s="92"/>
      <c r="J1275" s="92"/>
      <c r="K1275" s="92"/>
      <c r="L1275" s="92"/>
      <c r="M1275" s="92"/>
      <c r="N1275" s="92"/>
      <c r="O1275" s="92"/>
      <c r="P1275" s="92"/>
      <c r="Q1275" s="92"/>
      <c r="R1275" s="92"/>
      <c r="S1275" s="92"/>
      <c r="T1275" s="92"/>
      <c r="U1275" s="92"/>
      <c r="V1275" s="92"/>
      <c r="W1275" s="92"/>
      <c r="X1275" s="92"/>
      <c r="Y1275" s="92"/>
      <c r="Z1275" s="93"/>
      <c r="AA1275" s="94">
        <v>312</v>
      </c>
      <c r="AB1275" s="95"/>
      <c r="AC1275" s="95"/>
      <c r="AD1275" s="95"/>
      <c r="AE1275" s="95"/>
      <c r="AF1275" s="95"/>
      <c r="AG1275" s="95"/>
      <c r="AH1275" s="95"/>
      <c r="AI1275" s="96"/>
      <c r="AJ1275" s="94">
        <v>250</v>
      </c>
      <c r="AK1275" s="95"/>
      <c r="AL1275" s="95"/>
      <c r="AM1275" s="95"/>
      <c r="AN1275" s="95"/>
      <c r="AO1275" s="95"/>
      <c r="AP1275" s="95"/>
      <c r="AQ1275" s="95"/>
      <c r="AR1275" s="96"/>
      <c r="AS1275" s="97"/>
      <c r="AT1275" s="98"/>
      <c r="AU1275" s="98"/>
      <c r="AV1275" s="98"/>
      <c r="AW1275" s="98"/>
      <c r="AX1275" s="99"/>
      <c r="AY1275" s="33"/>
      <c r="AZ1275" s="33"/>
      <c r="BA1275" s="33"/>
      <c r="BB1275" s="33"/>
      <c r="BC1275" s="33"/>
      <c r="BD1275" s="33"/>
      <c r="BE1275" s="33"/>
      <c r="BF1275" s="33"/>
      <c r="BG1275" s="33"/>
      <c r="BH1275" s="33"/>
      <c r="BI1275" s="33"/>
      <c r="BJ1275" s="33"/>
      <c r="BK1275" s="33"/>
      <c r="BL1275" s="33"/>
      <c r="BM1275" s="33"/>
      <c r="BN1275" s="33"/>
      <c r="BO1275" s="33"/>
      <c r="BP1275" s="33"/>
      <c r="BQ1275" s="33"/>
      <c r="BR1275" s="33"/>
      <c r="BS1275" s="33"/>
      <c r="BT1275" s="33"/>
      <c r="BU1275" s="33"/>
      <c r="BV1275" s="33"/>
      <c r="BW1275" s="33"/>
      <c r="BX1275" s="33"/>
      <c r="BY1275" s="33"/>
      <c r="BZ1275" s="33"/>
      <c r="CA1275" s="33"/>
      <c r="CB1275" s="33"/>
      <c r="CC1275" s="33"/>
      <c r="CD1275" s="33"/>
      <c r="CE1275" s="33"/>
      <c r="CF1275" s="33"/>
      <c r="CG1275" s="33"/>
      <c r="CH1275" s="33"/>
      <c r="CI1275" s="33"/>
      <c r="CJ1275" s="33"/>
      <c r="CK1275" s="33"/>
      <c r="CL1275" s="33"/>
      <c r="CM1275" s="33"/>
      <c r="CN1275" s="33"/>
      <c r="CO1275" s="33"/>
      <c r="CP1275" s="33"/>
      <c r="CQ1275" s="33"/>
      <c r="CR1275" s="33"/>
      <c r="CS1275" s="33"/>
      <c r="CT1275" s="33"/>
      <c r="CU1275" s="33"/>
      <c r="CV1275" s="33"/>
      <c r="CW1275" s="33"/>
      <c r="CX1275" s="33"/>
      <c r="CY1275" s="33"/>
      <c r="CZ1275" s="33"/>
      <c r="DA1275" s="33"/>
      <c r="DB1275" s="33"/>
      <c r="DC1275" s="33"/>
      <c r="DD1275" s="33"/>
      <c r="DE1275" s="33"/>
      <c r="DF1275" s="33"/>
      <c r="DG1275" s="33"/>
      <c r="DH1275" s="33"/>
      <c r="DI1275" s="33"/>
      <c r="DJ1275" s="33"/>
      <c r="DK1275" s="33"/>
      <c r="DL1275" s="33"/>
      <c r="DM1275" s="33"/>
      <c r="DN1275" s="33"/>
      <c r="DO1275" s="33"/>
      <c r="DP1275" s="33"/>
      <c r="DQ1275" s="33"/>
      <c r="DR1275" s="33"/>
      <c r="DS1275" s="33"/>
      <c r="DT1275" s="33"/>
      <c r="DU1275" s="33"/>
      <c r="DV1275" s="33"/>
      <c r="DW1275" s="33"/>
      <c r="DX1275" s="33"/>
      <c r="DY1275" s="33"/>
      <c r="DZ1275" s="33"/>
      <c r="EA1275" s="33"/>
      <c r="EB1275" s="33"/>
      <c r="EC1275" s="33"/>
      <c r="ED1275" s="33"/>
      <c r="EE1275" s="33"/>
      <c r="EF1275" s="33"/>
      <c r="EG1275" s="33"/>
      <c r="EH1275" s="33"/>
      <c r="EI1275" s="33"/>
      <c r="EJ1275" s="33"/>
      <c r="EK1275" s="33"/>
      <c r="EL1275" s="33"/>
      <c r="EM1275" s="33"/>
      <c r="EN1275" s="33"/>
      <c r="EO1275" s="33"/>
      <c r="EP1275" s="33"/>
      <c r="EQ1275" s="33"/>
      <c r="ER1275" s="33"/>
      <c r="ES1275" s="33"/>
      <c r="ET1275" s="33"/>
      <c r="EU1275" s="33"/>
      <c r="EV1275" s="33"/>
      <c r="EW1275" s="33"/>
      <c r="EX1275" s="33"/>
      <c r="EY1275" s="33"/>
      <c r="EZ1275" s="33"/>
      <c r="FA1275" s="33"/>
      <c r="FB1275" s="33"/>
      <c r="FC1275" s="33"/>
      <c r="FD1275" s="33"/>
      <c r="FE1275" s="33"/>
      <c r="FF1275" s="33"/>
      <c r="FG1275" s="33"/>
      <c r="FH1275" s="33"/>
      <c r="FI1275" s="33"/>
      <c r="FJ1275" s="33"/>
      <c r="FK1275" s="33"/>
      <c r="FL1275" s="33"/>
      <c r="FM1275" s="33"/>
      <c r="FN1275" s="33"/>
      <c r="FO1275" s="33"/>
      <c r="FP1275" s="33"/>
      <c r="FQ1275" s="33"/>
      <c r="FR1275" s="33"/>
      <c r="FS1275" s="33"/>
      <c r="FT1275" s="33"/>
      <c r="FU1275" s="33"/>
      <c r="FV1275" s="33"/>
      <c r="FW1275" s="33"/>
      <c r="FX1275" s="33"/>
      <c r="FY1275" s="33"/>
      <c r="FZ1275" s="33"/>
      <c r="GA1275" s="33"/>
      <c r="GB1275" s="33"/>
      <c r="GC1275" s="33"/>
      <c r="GD1275" s="33"/>
      <c r="GE1275" s="33"/>
      <c r="GF1275" s="33"/>
      <c r="GG1275" s="33"/>
      <c r="GH1275" s="33"/>
      <c r="GI1275" s="33"/>
      <c r="GJ1275" s="33"/>
      <c r="GK1275" s="33"/>
      <c r="GL1275" s="33"/>
      <c r="GM1275" s="33"/>
      <c r="GN1275" s="33"/>
      <c r="GO1275" s="33"/>
      <c r="GP1275" s="33"/>
      <c r="GQ1275" s="33"/>
      <c r="GR1275" s="33"/>
      <c r="GS1275" s="33"/>
      <c r="GT1275" s="33"/>
      <c r="GU1275" s="33"/>
      <c r="GV1275" s="33"/>
      <c r="GW1275" s="33"/>
      <c r="GX1275" s="33"/>
      <c r="GY1275" s="33"/>
      <c r="GZ1275" s="33"/>
      <c r="HA1275" s="33"/>
      <c r="HB1275" s="33"/>
      <c r="HC1275" s="33"/>
      <c r="HD1275" s="33"/>
      <c r="HE1275" s="33"/>
      <c r="HF1275" s="33"/>
      <c r="HG1275" s="33"/>
      <c r="HH1275" s="33"/>
      <c r="HI1275" s="33"/>
      <c r="HJ1275" s="33"/>
      <c r="HK1275" s="33"/>
      <c r="HL1275" s="33"/>
      <c r="HM1275" s="33"/>
      <c r="HN1275" s="33"/>
      <c r="HO1275" s="33"/>
      <c r="HP1275" s="33"/>
      <c r="HQ1275" s="33"/>
      <c r="HR1275" s="33"/>
      <c r="HS1275" s="33"/>
      <c r="HT1275" s="33"/>
      <c r="HU1275" s="33"/>
      <c r="HV1275" s="33"/>
      <c r="HW1275" s="33"/>
      <c r="HX1275" s="33"/>
      <c r="HY1275" s="33"/>
      <c r="HZ1275" s="33"/>
      <c r="IA1275" s="33"/>
      <c r="IB1275" s="33"/>
      <c r="IC1275" s="33"/>
      <c r="ID1275" s="33"/>
      <c r="IE1275" s="33"/>
      <c r="IF1275" s="33"/>
      <c r="IG1275" s="33"/>
      <c r="IH1275" s="33"/>
      <c r="II1275" s="33"/>
      <c r="IJ1275" s="33"/>
      <c r="IK1275" s="33"/>
      <c r="IL1275" s="33"/>
      <c r="IM1275" s="33"/>
      <c r="IN1275" s="33"/>
      <c r="IO1275" s="33"/>
      <c r="IP1275" s="33"/>
      <c r="IQ1275" s="33"/>
    </row>
    <row r="1276" spans="1:251" s="47" customFormat="1" ht="18.75" customHeight="1" thickBot="1">
      <c r="A1276" s="48"/>
      <c r="B1276" s="100" t="s">
        <v>84</v>
      </c>
      <c r="C1276" s="101"/>
      <c r="D1276" s="101"/>
      <c r="E1276" s="101"/>
      <c r="F1276" s="101"/>
      <c r="G1276" s="101"/>
      <c r="H1276" s="101"/>
      <c r="I1276" s="101"/>
      <c r="J1276" s="101"/>
      <c r="K1276" s="101"/>
      <c r="L1276" s="101"/>
      <c r="M1276" s="101"/>
      <c r="N1276" s="101"/>
      <c r="O1276" s="101"/>
      <c r="P1276" s="101"/>
      <c r="Q1276" s="101"/>
      <c r="R1276" s="101"/>
      <c r="S1276" s="101"/>
      <c r="T1276" s="101"/>
      <c r="U1276" s="101"/>
      <c r="V1276" s="101"/>
      <c r="W1276" s="101"/>
      <c r="X1276" s="101"/>
      <c r="Y1276" s="101"/>
      <c r="Z1276" s="102"/>
      <c r="AA1276" s="103">
        <f>SUM($AA$1275:$AA$1275)</f>
        <v>312</v>
      </c>
      <c r="AB1276" s="104"/>
      <c r="AC1276" s="104"/>
      <c r="AD1276" s="104"/>
      <c r="AE1276" s="104"/>
      <c r="AF1276" s="104"/>
      <c r="AG1276" s="104"/>
      <c r="AH1276" s="104"/>
      <c r="AI1276" s="105"/>
      <c r="AJ1276" s="103">
        <f>SUM($AJ$1275:$AJ$1275)</f>
        <v>250</v>
      </c>
      <c r="AK1276" s="104"/>
      <c r="AL1276" s="104"/>
      <c r="AM1276" s="104"/>
      <c r="AN1276" s="104"/>
      <c r="AO1276" s="104"/>
      <c r="AP1276" s="104"/>
      <c r="AQ1276" s="104"/>
      <c r="AR1276" s="105"/>
      <c r="AS1276" s="106"/>
      <c r="AT1276" s="107"/>
      <c r="AU1276" s="107"/>
      <c r="AV1276" s="107"/>
      <c r="AW1276" s="107"/>
      <c r="AX1276" s="108"/>
      <c r="AY1276" s="33"/>
      <c r="AZ1276" s="33"/>
      <c r="BA1276" s="33"/>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c r="CQ1276" s="33"/>
      <c r="CR1276" s="33"/>
      <c r="CS1276" s="33"/>
      <c r="CT1276" s="33"/>
      <c r="CU1276" s="33"/>
      <c r="CV1276" s="33"/>
      <c r="CW1276" s="33"/>
      <c r="CX1276" s="33"/>
      <c r="CY1276" s="33"/>
      <c r="CZ1276" s="33"/>
      <c r="DA1276" s="33"/>
      <c r="DB1276" s="33"/>
      <c r="DC1276" s="33"/>
      <c r="DD1276" s="33"/>
      <c r="DE1276" s="33"/>
      <c r="DF1276" s="33"/>
      <c r="DG1276" s="33"/>
      <c r="DH1276" s="33"/>
      <c r="DI1276" s="33"/>
      <c r="DJ1276" s="33"/>
      <c r="DK1276" s="33"/>
      <c r="DL1276" s="33"/>
      <c r="DM1276" s="33"/>
      <c r="DN1276" s="33"/>
      <c r="DO1276" s="33"/>
      <c r="DP1276" s="33"/>
      <c r="DQ1276" s="33"/>
      <c r="DR1276" s="33"/>
      <c r="DS1276" s="33"/>
      <c r="DT1276" s="33"/>
      <c r="DU1276" s="33"/>
      <c r="DV1276" s="33"/>
      <c r="DW1276" s="33"/>
      <c r="DX1276" s="33"/>
      <c r="DY1276" s="33"/>
      <c r="DZ1276" s="33"/>
      <c r="EA1276" s="33"/>
      <c r="EB1276" s="33"/>
      <c r="EC1276" s="33"/>
      <c r="ED1276" s="33"/>
      <c r="EE1276" s="33"/>
      <c r="EF1276" s="33"/>
      <c r="EG1276" s="33"/>
      <c r="EH1276" s="33"/>
      <c r="EI1276" s="33"/>
      <c r="EJ1276" s="33"/>
      <c r="EK1276" s="33"/>
      <c r="EL1276" s="33"/>
      <c r="EM1276" s="33"/>
      <c r="EN1276" s="33"/>
      <c r="EO1276" s="33"/>
      <c r="EP1276" s="33"/>
      <c r="EQ1276" s="33"/>
      <c r="ER1276" s="33"/>
      <c r="ES1276" s="33"/>
      <c r="ET1276" s="33"/>
      <c r="EU1276" s="33"/>
      <c r="EV1276" s="33"/>
      <c r="EW1276" s="33"/>
      <c r="EX1276" s="33"/>
      <c r="EY1276" s="33"/>
      <c r="EZ1276" s="33"/>
      <c r="FA1276" s="33"/>
      <c r="FB1276" s="33"/>
      <c r="FC1276" s="33"/>
      <c r="FD1276" s="33"/>
      <c r="FE1276" s="33"/>
      <c r="FF1276" s="33"/>
      <c r="FG1276" s="33"/>
      <c r="FH1276" s="33"/>
      <c r="FI1276" s="33"/>
      <c r="FJ1276" s="33"/>
      <c r="FK1276" s="33"/>
      <c r="FL1276" s="33"/>
      <c r="FM1276" s="33"/>
      <c r="FN1276" s="33"/>
      <c r="FO1276" s="33"/>
      <c r="FP1276" s="33"/>
      <c r="FQ1276" s="33"/>
      <c r="FR1276" s="33"/>
      <c r="FS1276" s="33"/>
      <c r="FT1276" s="33"/>
      <c r="FU1276" s="33"/>
      <c r="FV1276" s="33"/>
      <c r="FW1276" s="33"/>
      <c r="FX1276" s="33"/>
      <c r="FY1276" s="33"/>
      <c r="FZ1276" s="33"/>
      <c r="GA1276" s="33"/>
      <c r="GB1276" s="33"/>
      <c r="GC1276" s="33"/>
      <c r="GD1276" s="33"/>
      <c r="GE1276" s="33"/>
      <c r="GF1276" s="33"/>
      <c r="GG1276" s="33"/>
      <c r="GH1276" s="33"/>
      <c r="GI1276" s="33"/>
      <c r="GJ1276" s="33"/>
      <c r="GK1276" s="33"/>
      <c r="GL1276" s="33"/>
      <c r="GM1276" s="33"/>
      <c r="GN1276" s="33"/>
      <c r="GO1276" s="33"/>
      <c r="GP1276" s="33"/>
      <c r="GQ1276" s="33"/>
      <c r="GR1276" s="33"/>
      <c r="GS1276" s="33"/>
      <c r="GT1276" s="33"/>
      <c r="GU1276" s="33"/>
      <c r="GV1276" s="33"/>
      <c r="GW1276" s="33"/>
      <c r="GX1276" s="33"/>
      <c r="GY1276" s="33"/>
      <c r="GZ1276" s="33"/>
      <c r="HA1276" s="33"/>
      <c r="HB1276" s="33"/>
      <c r="HC1276" s="33"/>
      <c r="HD1276" s="33"/>
      <c r="HE1276" s="33"/>
      <c r="HF1276" s="33"/>
      <c r="HG1276" s="33"/>
      <c r="HH1276" s="33"/>
      <c r="HI1276" s="33"/>
      <c r="HJ1276" s="33"/>
      <c r="HK1276" s="33"/>
      <c r="HL1276" s="33"/>
      <c r="HM1276" s="33"/>
      <c r="HN1276" s="33"/>
      <c r="HO1276" s="33"/>
      <c r="HP1276" s="33"/>
      <c r="HQ1276" s="33"/>
      <c r="HR1276" s="33"/>
      <c r="HS1276" s="33"/>
      <c r="HT1276" s="33"/>
      <c r="HU1276" s="33"/>
      <c r="HV1276" s="33"/>
      <c r="HW1276" s="33"/>
      <c r="HX1276" s="33"/>
      <c r="HY1276" s="33"/>
      <c r="HZ1276" s="33"/>
      <c r="IA1276" s="33"/>
      <c r="IB1276" s="33"/>
      <c r="IC1276" s="33"/>
      <c r="ID1276" s="33"/>
      <c r="IE1276" s="33"/>
      <c r="IF1276" s="33"/>
      <c r="IG1276" s="33"/>
      <c r="IH1276" s="33"/>
      <c r="II1276" s="33"/>
      <c r="IJ1276" s="33"/>
      <c r="IK1276" s="33"/>
      <c r="IL1276" s="33"/>
      <c r="IM1276" s="33"/>
      <c r="IN1276" s="33"/>
      <c r="IO1276" s="33"/>
      <c r="IP1276" s="33"/>
      <c r="IQ1276" s="33"/>
    </row>
    <row r="1278" spans="1:251" ht="18.75">
      <c r="A1278" s="32" t="s">
        <v>71</v>
      </c>
      <c r="AW1278" s="34"/>
      <c r="AX1278" s="35"/>
      <c r="AY1278" s="34"/>
    </row>
    <row r="1280" spans="1:251" ht="18.75">
      <c r="B1280" s="109" t="s">
        <v>0</v>
      </c>
      <c r="C1280" s="110"/>
      <c r="D1280" s="110"/>
      <c r="E1280" s="110"/>
      <c r="F1280" s="110"/>
      <c r="G1280" s="110"/>
      <c r="H1280" s="110"/>
      <c r="I1280" s="110"/>
      <c r="J1280" s="110"/>
      <c r="K1280" s="110"/>
      <c r="L1280" s="110"/>
      <c r="M1280" s="110"/>
      <c r="N1280" s="110"/>
      <c r="O1280" s="110"/>
      <c r="P1280" s="110"/>
      <c r="Q1280" s="110"/>
      <c r="R1280" s="110"/>
      <c r="S1280" s="110"/>
      <c r="T1280" s="110"/>
      <c r="U1280" s="110"/>
      <c r="V1280" s="110"/>
      <c r="W1280" s="110"/>
      <c r="X1280" s="110"/>
      <c r="Y1280" s="110"/>
      <c r="Z1280" s="110"/>
      <c r="AA1280" s="110"/>
      <c r="AB1280" s="110"/>
      <c r="AC1280" s="110"/>
      <c r="AD1280" s="110"/>
      <c r="AE1280" s="110"/>
      <c r="AF1280" s="110"/>
      <c r="AG1280" s="110"/>
      <c r="AH1280" s="110"/>
      <c r="AI1280" s="110"/>
      <c r="AJ1280" s="110"/>
      <c r="AK1280" s="110"/>
      <c r="AL1280" s="110"/>
      <c r="AM1280" s="110"/>
      <c r="AN1280" s="110"/>
      <c r="AO1280" s="110"/>
      <c r="AP1280" s="110"/>
      <c r="AQ1280" s="110"/>
      <c r="AR1280" s="110"/>
      <c r="AS1280" s="110"/>
      <c r="AT1280" s="110"/>
      <c r="AU1280" s="110"/>
      <c r="AV1280" s="110"/>
      <c r="AW1280" s="110"/>
      <c r="AX1280" s="110"/>
    </row>
    <row r="1281" spans="1:113">
      <c r="Z1281" s="36"/>
      <c r="AD1281" s="36"/>
      <c r="AE1281" s="36"/>
      <c r="AF1281" s="36"/>
      <c r="AG1281" s="36"/>
      <c r="AH1281" s="36"/>
      <c r="AI1281" s="36"/>
      <c r="AO1281" s="36"/>
    </row>
    <row r="1282" spans="1:113" ht="13.5" thickBot="1">
      <c r="Z1282" s="36"/>
      <c r="AD1282" s="36"/>
      <c r="AE1282" s="36"/>
      <c r="AF1282" s="36"/>
      <c r="AG1282" s="36"/>
      <c r="AH1282" s="36"/>
      <c r="AI1282" s="36"/>
      <c r="AO1282" s="36"/>
      <c r="DI1282" s="37"/>
    </row>
    <row r="1283" spans="1:113" ht="24.75" customHeight="1" thickBot="1">
      <c r="B1283" s="111" t="s">
        <v>72</v>
      </c>
      <c r="C1283" s="112"/>
      <c r="D1283" s="112"/>
      <c r="E1283" s="112"/>
      <c r="F1283" s="112"/>
      <c r="G1283" s="112"/>
      <c r="H1283" s="113" t="s">
        <v>271</v>
      </c>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4"/>
      <c r="AL1283" s="114"/>
      <c r="AM1283" s="114"/>
      <c r="AN1283" s="114"/>
      <c r="AO1283" s="114"/>
      <c r="AP1283" s="114"/>
      <c r="AQ1283" s="114"/>
      <c r="AR1283" s="114"/>
      <c r="AS1283" s="114"/>
      <c r="AT1283" s="114"/>
      <c r="AU1283" s="114"/>
      <c r="AV1283" s="114"/>
      <c r="AW1283" s="114"/>
      <c r="AX1283" s="115"/>
      <c r="DI1283" s="37"/>
    </row>
    <row r="1284" spans="1:113" ht="14.25">
      <c r="B1284" s="38"/>
      <c r="C1284" s="38"/>
      <c r="D1284" s="38"/>
      <c r="E1284" s="38"/>
      <c r="F1284" s="38"/>
      <c r="G1284" s="38"/>
      <c r="H1284" s="39"/>
      <c r="I1284" s="39"/>
      <c r="J1284" s="39"/>
      <c r="K1284" s="39"/>
      <c r="L1284" s="40"/>
      <c r="M1284" s="40"/>
      <c r="N1284" s="40"/>
      <c r="O1284" s="40"/>
      <c r="P1284" s="39"/>
      <c r="Q1284" s="39"/>
      <c r="R1284" s="39"/>
      <c r="S1284" s="39"/>
      <c r="T1284" s="39"/>
      <c r="U1284" s="39"/>
      <c r="V1284" s="41"/>
      <c r="W1284" s="41"/>
      <c r="X1284" s="41"/>
      <c r="Y1284" s="41"/>
      <c r="Z1284" s="41"/>
      <c r="AA1284" s="41"/>
      <c r="AB1284" s="41"/>
      <c r="AC1284" s="41"/>
      <c r="AD1284" s="41"/>
      <c r="AE1284" s="41"/>
      <c r="AF1284" s="41"/>
      <c r="AG1284" s="41"/>
      <c r="AH1284" s="41"/>
      <c r="AI1284" s="41"/>
      <c r="AJ1284" s="41"/>
      <c r="AK1284" s="41"/>
      <c r="AL1284" s="41"/>
      <c r="AM1284" s="41"/>
      <c r="AN1284" s="41"/>
      <c r="AO1284" s="41"/>
      <c r="AP1284" s="41"/>
      <c r="AQ1284" s="41"/>
      <c r="AR1284" s="41"/>
      <c r="AS1284" s="41"/>
      <c r="AT1284" s="41"/>
      <c r="AU1284" s="41"/>
      <c r="AV1284" s="41"/>
      <c r="AW1284" s="41"/>
      <c r="AX1284" s="41"/>
      <c r="DI1284" s="37"/>
    </row>
    <row r="1285" spans="1:113" ht="15" thickBot="1">
      <c r="A1285" s="42"/>
      <c r="B1285" s="41" t="s">
        <v>74</v>
      </c>
      <c r="C1285" s="39"/>
      <c r="D1285" s="39"/>
      <c r="E1285" s="39"/>
      <c r="F1285" s="39"/>
      <c r="G1285" s="39"/>
      <c r="H1285" s="39"/>
      <c r="I1285" s="39"/>
      <c r="J1285" s="39"/>
      <c r="K1285" s="39"/>
      <c r="L1285" s="40"/>
      <c r="M1285" s="40"/>
      <c r="N1285" s="40"/>
      <c r="O1285" s="40"/>
      <c r="P1285" s="39"/>
      <c r="Q1285" s="39"/>
      <c r="R1285" s="39"/>
      <c r="S1285" s="39"/>
      <c r="T1285" s="39"/>
      <c r="U1285" s="39"/>
      <c r="V1285" s="41"/>
      <c r="W1285" s="41"/>
      <c r="X1285" s="41"/>
      <c r="Y1285" s="41"/>
      <c r="Z1285" s="41"/>
      <c r="AA1285" s="41"/>
      <c r="AB1285" s="41"/>
      <c r="AC1285" s="41"/>
      <c r="AD1285" s="41"/>
      <c r="AE1285" s="41"/>
      <c r="AF1285" s="41"/>
      <c r="AG1285" s="41"/>
      <c r="AH1285" s="41"/>
      <c r="AI1285" s="41"/>
      <c r="AJ1285" s="41"/>
      <c r="AK1285" s="41"/>
      <c r="AL1285" s="41"/>
      <c r="AM1285" s="41"/>
      <c r="AN1285" s="41"/>
      <c r="AO1285" s="41"/>
      <c r="AP1285" s="41"/>
      <c r="AQ1285" s="41"/>
      <c r="AR1285" s="41"/>
      <c r="AS1285" s="41"/>
      <c r="AT1285" s="41"/>
      <c r="AU1285" s="41"/>
      <c r="AV1285" s="41"/>
      <c r="AW1285" s="41"/>
      <c r="AX1285" s="41"/>
      <c r="DI1285" s="37"/>
    </row>
    <row r="1286" spans="1:113" ht="14.25">
      <c r="A1286" s="39"/>
      <c r="B1286" s="43"/>
      <c r="C1286" s="38"/>
      <c r="D1286" s="38"/>
      <c r="E1286" s="38"/>
      <c r="F1286" s="38"/>
      <c r="G1286" s="38"/>
      <c r="H1286" s="38"/>
      <c r="I1286" s="38"/>
      <c r="J1286" s="38"/>
      <c r="K1286" s="38"/>
      <c r="L1286" s="44"/>
      <c r="M1286" s="44"/>
      <c r="N1286" s="44"/>
      <c r="O1286" s="44"/>
      <c r="P1286" s="38"/>
      <c r="Q1286" s="38"/>
      <c r="R1286" s="38"/>
      <c r="S1286" s="38"/>
      <c r="T1286" s="38"/>
      <c r="U1286" s="38"/>
      <c r="V1286" s="45"/>
      <c r="W1286" s="45"/>
      <c r="X1286" s="45"/>
      <c r="Y1286" s="45"/>
      <c r="Z1286" s="45"/>
      <c r="AA1286" s="45"/>
      <c r="AB1286" s="45"/>
      <c r="AC1286" s="45"/>
      <c r="AD1286" s="45"/>
      <c r="AE1286" s="45"/>
      <c r="AF1286" s="45"/>
      <c r="AG1286" s="45"/>
      <c r="AH1286" s="45"/>
      <c r="AI1286" s="45"/>
      <c r="AJ1286" s="45"/>
      <c r="AK1286" s="45"/>
      <c r="AL1286" s="45"/>
      <c r="AM1286" s="45"/>
      <c r="AN1286" s="45"/>
      <c r="AO1286" s="45"/>
      <c r="AP1286" s="45"/>
      <c r="AQ1286" s="45"/>
      <c r="AR1286" s="45"/>
      <c r="AS1286" s="45"/>
      <c r="AT1286" s="45"/>
      <c r="AU1286" s="45"/>
      <c r="AV1286" s="45"/>
      <c r="AW1286" s="45"/>
      <c r="AX1286" s="46"/>
    </row>
    <row r="1287" spans="1:113" ht="12" customHeight="1">
      <c r="A1287" s="39"/>
      <c r="B1287" s="116" t="s">
        <v>272</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7"/>
      <c r="AL1287" s="117"/>
      <c r="AM1287" s="117"/>
      <c r="AN1287" s="117"/>
      <c r="AO1287" s="117"/>
      <c r="AP1287" s="117"/>
      <c r="AQ1287" s="117"/>
      <c r="AR1287" s="117"/>
      <c r="AS1287" s="117"/>
      <c r="AT1287" s="117"/>
      <c r="AU1287" s="117"/>
      <c r="AV1287" s="117"/>
      <c r="AW1287" s="117"/>
      <c r="AX1287" s="118"/>
    </row>
    <row r="1288" spans="1:113" ht="12" customHeight="1">
      <c r="A1288" s="39"/>
      <c r="B1288" s="116"/>
      <c r="C1288" s="117"/>
      <c r="D1288" s="117"/>
      <c r="E1288" s="117"/>
      <c r="F1288" s="117"/>
      <c r="G1288" s="117"/>
      <c r="H1288" s="117"/>
      <c r="I1288" s="117"/>
      <c r="J1288" s="117"/>
      <c r="K1288" s="117"/>
      <c r="L1288" s="117"/>
      <c r="M1288" s="117"/>
      <c r="N1288" s="117"/>
      <c r="O1288" s="117"/>
      <c r="P1288" s="117"/>
      <c r="Q1288" s="117"/>
      <c r="R1288" s="117"/>
      <c r="S1288" s="117"/>
      <c r="T1288" s="117"/>
      <c r="U1288" s="117"/>
      <c r="V1288" s="117"/>
      <c r="W1288" s="117"/>
      <c r="X1288" s="117"/>
      <c r="Y1288" s="117"/>
      <c r="Z1288" s="117"/>
      <c r="AA1288" s="117"/>
      <c r="AB1288" s="117"/>
      <c r="AC1288" s="117"/>
      <c r="AD1288" s="117"/>
      <c r="AE1288" s="117"/>
      <c r="AF1288" s="117"/>
      <c r="AG1288" s="117"/>
      <c r="AH1288" s="117"/>
      <c r="AI1288" s="117"/>
      <c r="AJ1288" s="117"/>
      <c r="AK1288" s="117"/>
      <c r="AL1288" s="117"/>
      <c r="AM1288" s="117"/>
      <c r="AN1288" s="117"/>
      <c r="AO1288" s="117"/>
      <c r="AP1288" s="117"/>
      <c r="AQ1288" s="117"/>
      <c r="AR1288" s="117"/>
      <c r="AS1288" s="117"/>
      <c r="AT1288" s="117"/>
      <c r="AU1288" s="117"/>
      <c r="AV1288" s="117"/>
      <c r="AW1288" s="117"/>
      <c r="AX1288" s="118"/>
      <c r="BC1288" s="47"/>
    </row>
    <row r="1289" spans="1:113" ht="12" customHeight="1">
      <c r="A1289" s="39"/>
      <c r="B1289" s="116"/>
      <c r="C1289" s="117"/>
      <c r="D1289" s="117"/>
      <c r="E1289" s="117"/>
      <c r="F1289" s="117"/>
      <c r="G1289" s="117"/>
      <c r="H1289" s="117"/>
      <c r="I1289" s="117"/>
      <c r="J1289" s="117"/>
      <c r="K1289" s="117"/>
      <c r="L1289" s="117"/>
      <c r="M1289" s="117"/>
      <c r="N1289" s="117"/>
      <c r="O1289" s="117"/>
      <c r="P1289" s="117"/>
      <c r="Q1289" s="117"/>
      <c r="R1289" s="117"/>
      <c r="S1289" s="117"/>
      <c r="T1289" s="117"/>
      <c r="U1289" s="117"/>
      <c r="V1289" s="117"/>
      <c r="W1289" s="117"/>
      <c r="X1289" s="117"/>
      <c r="Y1289" s="117"/>
      <c r="Z1289" s="117"/>
      <c r="AA1289" s="117"/>
      <c r="AB1289" s="117"/>
      <c r="AC1289" s="117"/>
      <c r="AD1289" s="117"/>
      <c r="AE1289" s="117"/>
      <c r="AF1289" s="117"/>
      <c r="AG1289" s="117"/>
      <c r="AH1289" s="117"/>
      <c r="AI1289" s="117"/>
      <c r="AJ1289" s="117"/>
      <c r="AK1289" s="117"/>
      <c r="AL1289" s="117"/>
      <c r="AM1289" s="117"/>
      <c r="AN1289" s="117"/>
      <c r="AO1289" s="117"/>
      <c r="AP1289" s="117"/>
      <c r="AQ1289" s="117"/>
      <c r="AR1289" s="117"/>
      <c r="AS1289" s="117"/>
      <c r="AT1289" s="117"/>
      <c r="AU1289" s="117"/>
      <c r="AV1289" s="117"/>
      <c r="AW1289" s="117"/>
      <c r="AX1289" s="118"/>
    </row>
    <row r="1290" spans="1:113" ht="12" customHeight="1">
      <c r="A1290" s="39"/>
      <c r="B1290" s="116"/>
      <c r="C1290" s="117"/>
      <c r="D1290" s="117"/>
      <c r="E1290" s="117"/>
      <c r="F1290" s="117"/>
      <c r="G1290" s="117"/>
      <c r="H1290" s="117"/>
      <c r="I1290" s="117"/>
      <c r="J1290" s="117"/>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7"/>
      <c r="AL1290" s="117"/>
      <c r="AM1290" s="117"/>
      <c r="AN1290" s="117"/>
      <c r="AO1290" s="117"/>
      <c r="AP1290" s="117"/>
      <c r="AQ1290" s="117"/>
      <c r="AR1290" s="117"/>
      <c r="AS1290" s="117"/>
      <c r="AT1290" s="117"/>
      <c r="AU1290" s="117"/>
      <c r="AV1290" s="117"/>
      <c r="AW1290" s="117"/>
      <c r="AX1290" s="118"/>
    </row>
    <row r="1291" spans="1:113" ht="12" customHeight="1">
      <c r="A1291" s="39"/>
      <c r="B1291" s="116"/>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7"/>
      <c r="AL1291" s="117"/>
      <c r="AM1291" s="117"/>
      <c r="AN1291" s="117"/>
      <c r="AO1291" s="117"/>
      <c r="AP1291" s="117"/>
      <c r="AQ1291" s="117"/>
      <c r="AR1291" s="117"/>
      <c r="AS1291" s="117"/>
      <c r="AT1291" s="117"/>
      <c r="AU1291" s="117"/>
      <c r="AV1291" s="117"/>
      <c r="AW1291" s="117"/>
      <c r="AX1291" s="118"/>
    </row>
    <row r="1292" spans="1:113" ht="15" thickBot="1">
      <c r="A1292" s="48"/>
      <c r="B1292" s="49"/>
      <c r="C1292" s="50"/>
      <c r="D1292" s="50"/>
      <c r="E1292" s="50"/>
      <c r="F1292" s="50"/>
      <c r="G1292" s="50"/>
      <c r="H1292" s="50"/>
      <c r="I1292" s="50"/>
      <c r="J1292" s="50"/>
      <c r="K1292" s="50"/>
      <c r="L1292" s="50"/>
      <c r="M1292" s="50"/>
      <c r="N1292" s="50"/>
      <c r="O1292" s="50"/>
      <c r="P1292" s="50"/>
      <c r="Q1292" s="50"/>
      <c r="R1292" s="50"/>
      <c r="S1292" s="50"/>
      <c r="T1292" s="50"/>
      <c r="U1292" s="50"/>
      <c r="V1292" s="50"/>
      <c r="W1292" s="50"/>
      <c r="X1292" s="50"/>
      <c r="Y1292" s="50"/>
      <c r="Z1292" s="50"/>
      <c r="AA1292" s="50"/>
      <c r="AB1292" s="50"/>
      <c r="AC1292" s="50"/>
      <c r="AD1292" s="50"/>
      <c r="AE1292" s="50"/>
      <c r="AF1292" s="50"/>
      <c r="AG1292" s="50"/>
      <c r="AH1292" s="50"/>
      <c r="AI1292" s="50"/>
      <c r="AJ1292" s="50"/>
      <c r="AK1292" s="50"/>
      <c r="AL1292" s="50"/>
      <c r="AM1292" s="50"/>
      <c r="AN1292" s="50"/>
      <c r="AO1292" s="50"/>
      <c r="AP1292" s="50"/>
      <c r="AQ1292" s="50"/>
      <c r="AR1292" s="50"/>
      <c r="AS1292" s="50"/>
      <c r="AT1292" s="50"/>
      <c r="AU1292" s="50"/>
      <c r="AV1292" s="50"/>
      <c r="AW1292" s="50"/>
      <c r="AX1292" s="51"/>
    </row>
    <row r="1293" spans="1:113">
      <c r="B1293" s="52"/>
    </row>
    <row r="1294" spans="1:113" ht="15" thickBot="1">
      <c r="A1294" s="42"/>
      <c r="B1294" s="41" t="s">
        <v>75</v>
      </c>
      <c r="C1294" s="39"/>
      <c r="D1294" s="39"/>
      <c r="E1294" s="39"/>
      <c r="F1294" s="39"/>
      <c r="G1294" s="39"/>
      <c r="H1294" s="39"/>
      <c r="I1294" s="39"/>
      <c r="J1294" s="39"/>
      <c r="K1294" s="39"/>
      <c r="L1294" s="40"/>
      <c r="M1294" s="40"/>
      <c r="N1294" s="40"/>
      <c r="O1294" s="40"/>
      <c r="P1294" s="39"/>
      <c r="Q1294" s="39"/>
      <c r="R1294" s="39"/>
      <c r="S1294" s="39"/>
      <c r="T1294" s="39"/>
      <c r="U1294" s="39"/>
      <c r="V1294" s="41"/>
      <c r="W1294" s="41"/>
      <c r="X1294" s="41"/>
      <c r="Y1294" s="41"/>
      <c r="Z1294" s="41"/>
      <c r="AA1294" s="41"/>
      <c r="AB1294" s="41"/>
      <c r="AC1294" s="41"/>
      <c r="AD1294" s="41"/>
      <c r="AE1294" s="41"/>
      <c r="AF1294" s="41"/>
      <c r="AG1294" s="41"/>
      <c r="AH1294" s="41"/>
      <c r="AI1294" s="41"/>
      <c r="AJ1294" s="41"/>
      <c r="AK1294" s="41"/>
      <c r="AL1294" s="41"/>
      <c r="AM1294" s="41"/>
      <c r="AN1294" s="41"/>
      <c r="AO1294" s="41"/>
      <c r="AP1294" s="41"/>
      <c r="AQ1294" s="41"/>
      <c r="AR1294" s="41"/>
      <c r="AS1294" s="41"/>
      <c r="AT1294" s="41"/>
      <c r="AU1294" s="41"/>
      <c r="AV1294" s="41"/>
      <c r="AW1294" s="41"/>
      <c r="AX1294" s="41"/>
      <c r="DI1294" s="37"/>
    </row>
    <row r="1295" spans="1:113" ht="14.25">
      <c r="A1295" s="39"/>
      <c r="B1295" s="43"/>
      <c r="C1295" s="38"/>
      <c r="D1295" s="38"/>
      <c r="E1295" s="38"/>
      <c r="F1295" s="38"/>
      <c r="G1295" s="38"/>
      <c r="H1295" s="38"/>
      <c r="I1295" s="38"/>
      <c r="J1295" s="38"/>
      <c r="K1295" s="38"/>
      <c r="L1295" s="44"/>
      <c r="M1295" s="44"/>
      <c r="N1295" s="44"/>
      <c r="O1295" s="44"/>
      <c r="P1295" s="38"/>
      <c r="Q1295" s="38"/>
      <c r="R1295" s="38"/>
      <c r="S1295" s="38"/>
      <c r="T1295" s="38"/>
      <c r="U1295" s="38"/>
      <c r="V1295" s="45"/>
      <c r="W1295" s="45"/>
      <c r="X1295" s="45"/>
      <c r="Y1295" s="45"/>
      <c r="Z1295" s="45"/>
      <c r="AA1295" s="45"/>
      <c r="AB1295" s="45"/>
      <c r="AC1295" s="45"/>
      <c r="AD1295" s="45"/>
      <c r="AE1295" s="45"/>
      <c r="AF1295" s="45"/>
      <c r="AG1295" s="45"/>
      <c r="AH1295" s="45"/>
      <c r="AI1295" s="45"/>
      <c r="AJ1295" s="45"/>
      <c r="AK1295" s="45"/>
      <c r="AL1295" s="45"/>
      <c r="AM1295" s="45"/>
      <c r="AN1295" s="45"/>
      <c r="AO1295" s="45"/>
      <c r="AP1295" s="45"/>
      <c r="AQ1295" s="45"/>
      <c r="AR1295" s="45"/>
      <c r="AS1295" s="45"/>
      <c r="AT1295" s="45"/>
      <c r="AU1295" s="45"/>
      <c r="AV1295" s="45"/>
      <c r="AW1295" s="45"/>
      <c r="AX1295" s="46"/>
    </row>
    <row r="1296" spans="1:113" ht="12" customHeight="1">
      <c r="A1296" s="39"/>
      <c r="B1296" s="116" t="s">
        <v>273</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7"/>
      <c r="AL1296" s="117"/>
      <c r="AM1296" s="117"/>
      <c r="AN1296" s="117"/>
      <c r="AO1296" s="117"/>
      <c r="AP1296" s="117"/>
      <c r="AQ1296" s="117"/>
      <c r="AR1296" s="117"/>
      <c r="AS1296" s="117"/>
      <c r="AT1296" s="117"/>
      <c r="AU1296" s="117"/>
      <c r="AV1296" s="117"/>
      <c r="AW1296" s="117"/>
      <c r="AX1296" s="118"/>
    </row>
    <row r="1297" spans="1:251" ht="12" customHeight="1">
      <c r="A1297" s="39"/>
      <c r="B1297" s="116"/>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7"/>
      <c r="AL1297" s="117"/>
      <c r="AM1297" s="117"/>
      <c r="AN1297" s="117"/>
      <c r="AO1297" s="117"/>
      <c r="AP1297" s="117"/>
      <c r="AQ1297" s="117"/>
      <c r="AR1297" s="117"/>
      <c r="AS1297" s="117"/>
      <c r="AT1297" s="117"/>
      <c r="AU1297" s="117"/>
      <c r="AV1297" s="117"/>
      <c r="AW1297" s="117"/>
      <c r="AX1297" s="118"/>
    </row>
    <row r="1298" spans="1:251" ht="12" customHeight="1">
      <c r="A1298" s="39"/>
      <c r="B1298" s="116"/>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7"/>
      <c r="AL1298" s="117"/>
      <c r="AM1298" s="117"/>
      <c r="AN1298" s="117"/>
      <c r="AO1298" s="117"/>
      <c r="AP1298" s="117"/>
      <c r="AQ1298" s="117"/>
      <c r="AR1298" s="117"/>
      <c r="AS1298" s="117"/>
      <c r="AT1298" s="117"/>
      <c r="AU1298" s="117"/>
      <c r="AV1298" s="117"/>
      <c r="AW1298" s="117"/>
      <c r="AX1298" s="118"/>
    </row>
    <row r="1299" spans="1:251" ht="12" customHeight="1">
      <c r="A1299" s="39"/>
      <c r="B1299" s="116"/>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7"/>
      <c r="AL1299" s="117"/>
      <c r="AM1299" s="117"/>
      <c r="AN1299" s="117"/>
      <c r="AO1299" s="117"/>
      <c r="AP1299" s="117"/>
      <c r="AQ1299" s="117"/>
      <c r="AR1299" s="117"/>
      <c r="AS1299" s="117"/>
      <c r="AT1299" s="117"/>
      <c r="AU1299" s="117"/>
      <c r="AV1299" s="117"/>
      <c r="AW1299" s="117"/>
      <c r="AX1299" s="118"/>
    </row>
    <row r="1300" spans="1:251" ht="12" customHeight="1">
      <c r="A1300" s="39"/>
      <c r="B1300" s="116"/>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17"/>
      <c r="AQ1300" s="117"/>
      <c r="AR1300" s="117"/>
      <c r="AS1300" s="117"/>
      <c r="AT1300" s="117"/>
      <c r="AU1300" s="117"/>
      <c r="AV1300" s="117"/>
      <c r="AW1300" s="117"/>
      <c r="AX1300" s="118"/>
    </row>
    <row r="1301" spans="1:251" ht="12" customHeight="1">
      <c r="A1301" s="39"/>
      <c r="B1301" s="116"/>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7"/>
      <c r="AL1301" s="117"/>
      <c r="AM1301" s="117"/>
      <c r="AN1301" s="117"/>
      <c r="AO1301" s="117"/>
      <c r="AP1301" s="117"/>
      <c r="AQ1301" s="117"/>
      <c r="AR1301" s="117"/>
      <c r="AS1301" s="117"/>
      <c r="AT1301" s="117"/>
      <c r="AU1301" s="117"/>
      <c r="AV1301" s="117"/>
      <c r="AW1301" s="117"/>
      <c r="AX1301" s="118"/>
    </row>
    <row r="1302" spans="1:251" ht="12" customHeight="1">
      <c r="A1302" s="39"/>
      <c r="B1302" s="116"/>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17"/>
      <c r="AQ1302" s="117"/>
      <c r="AR1302" s="117"/>
      <c r="AS1302" s="117"/>
      <c r="AT1302" s="117"/>
      <c r="AU1302" s="117"/>
      <c r="AV1302" s="117"/>
      <c r="AW1302" s="117"/>
      <c r="AX1302" s="118"/>
      <c r="BC1302" s="47"/>
    </row>
    <row r="1303" spans="1:251" ht="12" customHeight="1">
      <c r="A1303" s="39"/>
      <c r="B1303" s="116"/>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17"/>
      <c r="AQ1303" s="117"/>
      <c r="AR1303" s="117"/>
      <c r="AS1303" s="117"/>
      <c r="AT1303" s="117"/>
      <c r="AU1303" s="117"/>
      <c r="AV1303" s="117"/>
      <c r="AW1303" s="117"/>
      <c r="AX1303" s="118"/>
    </row>
    <row r="1304" spans="1:251" ht="12" customHeight="1">
      <c r="A1304" s="39"/>
      <c r="B1304" s="116"/>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17"/>
      <c r="AQ1304" s="117"/>
      <c r="AR1304" s="117"/>
      <c r="AS1304" s="117"/>
      <c r="AT1304" s="117"/>
      <c r="AU1304" s="117"/>
      <c r="AV1304" s="117"/>
      <c r="AW1304" s="117"/>
      <c r="AX1304" s="118"/>
    </row>
    <row r="1305" spans="1:251" ht="12" customHeight="1">
      <c r="A1305" s="39"/>
      <c r="B1305" s="116"/>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251" ht="15" thickBot="1">
      <c r="A1306" s="48"/>
      <c r="B1306" s="49"/>
      <c r="C1306" s="50"/>
      <c r="D1306" s="50"/>
      <c r="E1306" s="50"/>
      <c r="F1306" s="50"/>
      <c r="G1306" s="50"/>
      <c r="H1306" s="50"/>
      <c r="I1306" s="50"/>
      <c r="J1306" s="50"/>
      <c r="K1306" s="50"/>
      <c r="L1306" s="50"/>
      <c r="M1306" s="50"/>
      <c r="N1306" s="50"/>
      <c r="O1306" s="50"/>
      <c r="P1306" s="50"/>
      <c r="Q1306" s="50"/>
      <c r="R1306" s="50"/>
      <c r="S1306" s="50"/>
      <c r="T1306" s="50"/>
      <c r="U1306" s="50"/>
      <c r="V1306" s="50"/>
      <c r="W1306" s="50"/>
      <c r="X1306" s="50"/>
      <c r="Y1306" s="50"/>
      <c r="Z1306" s="50"/>
      <c r="AA1306" s="50"/>
      <c r="AB1306" s="50"/>
      <c r="AC1306" s="50"/>
      <c r="AD1306" s="50"/>
      <c r="AE1306" s="50"/>
      <c r="AF1306" s="50"/>
      <c r="AG1306" s="50"/>
      <c r="AH1306" s="50"/>
      <c r="AI1306" s="50"/>
      <c r="AJ1306" s="50"/>
      <c r="AK1306" s="50"/>
      <c r="AL1306" s="50"/>
      <c r="AM1306" s="50"/>
      <c r="AN1306" s="50"/>
      <c r="AO1306" s="50"/>
      <c r="AP1306" s="50"/>
      <c r="AQ1306" s="50"/>
      <c r="AR1306" s="50"/>
      <c r="AS1306" s="50"/>
      <c r="AT1306" s="50"/>
      <c r="AU1306" s="50"/>
      <c r="AV1306" s="50"/>
      <c r="AW1306" s="50"/>
      <c r="AX1306" s="51"/>
    </row>
    <row r="1307" spans="1:251">
      <c r="B1307" s="52"/>
    </row>
    <row r="1308" spans="1:251" ht="14.25">
      <c r="B1308" s="41" t="s">
        <v>77</v>
      </c>
      <c r="C1308" s="39"/>
      <c r="D1308" s="39"/>
      <c r="E1308" s="39"/>
      <c r="F1308" s="39"/>
      <c r="G1308" s="39"/>
      <c r="H1308" s="39"/>
      <c r="I1308" s="39"/>
      <c r="J1308" s="39"/>
      <c r="K1308" s="39"/>
      <c r="L1308" s="40"/>
      <c r="M1308" s="40"/>
      <c r="N1308" s="40"/>
      <c r="O1308" s="40"/>
      <c r="P1308" s="39"/>
      <c r="Q1308" s="39"/>
      <c r="R1308" s="39"/>
      <c r="S1308" s="39"/>
      <c r="T1308" s="39"/>
      <c r="U1308" s="39"/>
      <c r="V1308" s="41"/>
      <c r="W1308" s="41"/>
      <c r="X1308" s="41"/>
      <c r="Y1308" s="41"/>
      <c r="Z1308" s="41"/>
      <c r="AA1308" s="41"/>
      <c r="AB1308" s="41"/>
      <c r="AC1308" s="41"/>
      <c r="AD1308" s="41"/>
      <c r="AE1308" s="41"/>
      <c r="AF1308" s="41"/>
      <c r="AG1308" s="41"/>
      <c r="AH1308" s="41"/>
      <c r="AI1308" s="41"/>
      <c r="AJ1308" s="41"/>
      <c r="AK1308" s="41"/>
      <c r="AL1308" s="41"/>
      <c r="AM1308" s="41"/>
      <c r="AN1308" s="41"/>
      <c r="AO1308" s="41"/>
      <c r="AP1308" s="41"/>
      <c r="AQ1308" s="41"/>
      <c r="AR1308" s="41"/>
      <c r="AS1308" s="41"/>
      <c r="AT1308" s="41"/>
      <c r="AU1308" s="41"/>
      <c r="AV1308" s="41"/>
      <c r="AW1308" s="41"/>
      <c r="AX1308" s="41"/>
    </row>
    <row r="1309" spans="1:251" ht="15" thickBot="1">
      <c r="B1309" s="39"/>
      <c r="C1309" s="39"/>
      <c r="D1309" s="39"/>
      <c r="E1309" s="39"/>
      <c r="F1309" s="39"/>
      <c r="G1309" s="39"/>
      <c r="H1309" s="39"/>
      <c r="I1309" s="39"/>
      <c r="J1309" s="39"/>
      <c r="K1309" s="39"/>
      <c r="L1309" s="40"/>
      <c r="M1309" s="40"/>
      <c r="N1309" s="40"/>
      <c r="O1309" s="40"/>
      <c r="P1309" s="39"/>
      <c r="Q1309" s="39"/>
      <c r="R1309" s="39"/>
      <c r="S1309" s="39"/>
      <c r="T1309" s="39"/>
      <c r="U1309" s="39"/>
      <c r="V1309" s="41"/>
      <c r="W1309" s="41"/>
      <c r="X1309" s="41"/>
      <c r="Y1309" s="41"/>
      <c r="Z1309" s="41"/>
      <c r="AA1309" s="41"/>
      <c r="AB1309" s="41"/>
      <c r="AC1309" s="41"/>
      <c r="AD1309" s="41"/>
      <c r="AE1309" s="41"/>
      <c r="AF1309" s="41"/>
      <c r="AG1309" s="41"/>
      <c r="AH1309" s="41"/>
      <c r="AI1309" s="41"/>
      <c r="AJ1309" s="41"/>
      <c r="AK1309" s="41"/>
      <c r="AL1309" s="41"/>
      <c r="AM1309" s="41"/>
      <c r="AN1309" s="41"/>
      <c r="AO1309" s="41"/>
      <c r="AP1309" s="41"/>
      <c r="AQ1309" s="41"/>
      <c r="AR1309" s="41"/>
      <c r="AS1309" s="41"/>
      <c r="AT1309" s="41"/>
      <c r="AU1309" s="41"/>
      <c r="AV1309" s="41"/>
      <c r="AW1309" s="41"/>
      <c r="AX1309" s="53" t="s">
        <v>78</v>
      </c>
    </row>
    <row r="1310" spans="1:251" s="47" customFormat="1" ht="13.5" customHeight="1">
      <c r="A1310" s="39"/>
      <c r="B1310" s="119" t="s">
        <v>79</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1"/>
      <c r="AA1310" s="125" t="s">
        <v>80</v>
      </c>
      <c r="AB1310" s="120"/>
      <c r="AC1310" s="120"/>
      <c r="AD1310" s="120"/>
      <c r="AE1310" s="120"/>
      <c r="AF1310" s="120"/>
      <c r="AG1310" s="120"/>
      <c r="AH1310" s="120"/>
      <c r="AI1310" s="121"/>
      <c r="AJ1310" s="125" t="s">
        <v>81</v>
      </c>
      <c r="AK1310" s="120"/>
      <c r="AL1310" s="120"/>
      <c r="AM1310" s="120"/>
      <c r="AN1310" s="120"/>
      <c r="AO1310" s="120"/>
      <c r="AP1310" s="120"/>
      <c r="AQ1310" s="120"/>
      <c r="AR1310" s="121"/>
      <c r="AS1310" s="125" t="s">
        <v>82</v>
      </c>
      <c r="AT1310" s="120"/>
      <c r="AU1310" s="120"/>
      <c r="AV1310" s="120"/>
      <c r="AW1310" s="120"/>
      <c r="AX1310" s="127"/>
      <c r="AY1310" s="33"/>
      <c r="AZ1310" s="33"/>
      <c r="BA1310" s="33"/>
      <c r="BB1310" s="33"/>
      <c r="BC1310" s="33"/>
      <c r="BD1310" s="33"/>
      <c r="BE1310" s="33"/>
      <c r="BF1310" s="33"/>
      <c r="BG1310" s="33"/>
      <c r="BH1310" s="33"/>
      <c r="BI1310" s="33"/>
      <c r="BJ1310" s="33"/>
      <c r="BK1310" s="33"/>
      <c r="BL1310" s="33"/>
      <c r="BM1310" s="33"/>
      <c r="BN1310" s="33"/>
      <c r="BO1310" s="33"/>
      <c r="BP1310" s="33"/>
      <c r="BQ1310" s="33"/>
      <c r="BR1310" s="33"/>
      <c r="BS1310" s="33"/>
      <c r="BT1310" s="33"/>
      <c r="BU1310" s="33"/>
      <c r="BV1310" s="33"/>
      <c r="BW1310" s="33"/>
      <c r="BX1310" s="33"/>
      <c r="BY1310" s="33"/>
      <c r="BZ1310" s="33"/>
      <c r="CA1310" s="33"/>
      <c r="CB1310" s="33"/>
      <c r="CC1310" s="33"/>
      <c r="CD1310" s="33"/>
      <c r="CE1310" s="33"/>
      <c r="CF1310" s="33"/>
      <c r="CG1310" s="33"/>
      <c r="CH1310" s="33"/>
      <c r="CI1310" s="33"/>
      <c r="CJ1310" s="33"/>
      <c r="CK1310" s="33"/>
      <c r="CL1310" s="33"/>
      <c r="CM1310" s="33"/>
      <c r="CN1310" s="33"/>
      <c r="CO1310" s="33"/>
      <c r="CP1310" s="33"/>
      <c r="CQ1310" s="33"/>
      <c r="CR1310" s="33"/>
      <c r="CS1310" s="33"/>
      <c r="CT1310" s="33"/>
      <c r="CU1310" s="33"/>
      <c r="CV1310" s="33"/>
      <c r="CW1310" s="33"/>
      <c r="CX1310" s="33"/>
      <c r="CY1310" s="33"/>
      <c r="CZ1310" s="33"/>
      <c r="DA1310" s="33"/>
      <c r="DB1310" s="33"/>
      <c r="DC1310" s="33"/>
      <c r="DD1310" s="33"/>
      <c r="DE1310" s="33"/>
      <c r="DF1310" s="33"/>
      <c r="DG1310" s="33"/>
      <c r="DH1310" s="33"/>
      <c r="DI1310" s="33"/>
      <c r="DJ1310" s="33"/>
      <c r="DK1310" s="33"/>
      <c r="DL1310" s="33"/>
      <c r="DM1310" s="33"/>
      <c r="DN1310" s="33"/>
      <c r="DO1310" s="33"/>
      <c r="DP1310" s="33"/>
      <c r="DQ1310" s="33"/>
      <c r="DR1310" s="33"/>
      <c r="DS1310" s="33"/>
      <c r="DT1310" s="33"/>
      <c r="DU1310" s="33"/>
      <c r="DV1310" s="33"/>
      <c r="DW1310" s="33"/>
      <c r="DX1310" s="33"/>
      <c r="DY1310" s="33"/>
      <c r="DZ1310" s="33"/>
      <c r="EA1310" s="33"/>
      <c r="EB1310" s="33"/>
      <c r="EC1310" s="33"/>
      <c r="ED1310" s="33"/>
      <c r="EE1310" s="33"/>
      <c r="EF1310" s="33"/>
      <c r="EG1310" s="33"/>
      <c r="EH1310" s="33"/>
      <c r="EI1310" s="33"/>
      <c r="EJ1310" s="33"/>
      <c r="EK1310" s="33"/>
      <c r="EL1310" s="33"/>
      <c r="EM1310" s="33"/>
      <c r="EN1310" s="33"/>
      <c r="EO1310" s="33"/>
      <c r="EP1310" s="33"/>
      <c r="EQ1310" s="33"/>
      <c r="ER1310" s="33"/>
      <c r="ES1310" s="33"/>
      <c r="ET1310" s="33"/>
      <c r="EU1310" s="33"/>
      <c r="EV1310" s="33"/>
      <c r="EW1310" s="33"/>
      <c r="EX1310" s="33"/>
      <c r="EY1310" s="33"/>
      <c r="EZ1310" s="33"/>
      <c r="FA1310" s="33"/>
      <c r="FB1310" s="33"/>
      <c r="FC1310" s="33"/>
      <c r="FD1310" s="33"/>
      <c r="FE1310" s="33"/>
      <c r="FF1310" s="33"/>
      <c r="FG1310" s="33"/>
      <c r="FH1310" s="33"/>
      <c r="FI1310" s="33"/>
      <c r="FJ1310" s="33"/>
      <c r="FK1310" s="33"/>
      <c r="FL1310" s="33"/>
      <c r="FM1310" s="33"/>
      <c r="FN1310" s="33"/>
      <c r="FO1310" s="33"/>
      <c r="FP1310" s="33"/>
      <c r="FQ1310" s="33"/>
      <c r="FR1310" s="33"/>
      <c r="FS1310" s="33"/>
      <c r="FT1310" s="33"/>
      <c r="FU1310" s="33"/>
      <c r="FV1310" s="33"/>
      <c r="FW1310" s="33"/>
      <c r="FX1310" s="33"/>
      <c r="FY1310" s="33"/>
      <c r="FZ1310" s="33"/>
      <c r="GA1310" s="33"/>
      <c r="GB1310" s="33"/>
      <c r="GC1310" s="33"/>
      <c r="GD1310" s="33"/>
      <c r="GE1310" s="33"/>
      <c r="GF1310" s="33"/>
      <c r="GG1310" s="33"/>
      <c r="GH1310" s="33"/>
      <c r="GI1310" s="33"/>
      <c r="GJ1310" s="33"/>
      <c r="GK1310" s="33"/>
      <c r="GL1310" s="33"/>
      <c r="GM1310" s="33"/>
      <c r="GN1310" s="33"/>
      <c r="GO1310" s="33"/>
      <c r="GP1310" s="33"/>
      <c r="GQ1310" s="33"/>
      <c r="GR1310" s="33"/>
      <c r="GS1310" s="33"/>
      <c r="GT1310" s="33"/>
      <c r="GU1310" s="33"/>
      <c r="GV1310" s="33"/>
      <c r="GW1310" s="33"/>
      <c r="GX1310" s="33"/>
      <c r="GY1310" s="33"/>
      <c r="GZ1310" s="33"/>
      <c r="HA1310" s="33"/>
      <c r="HB1310" s="33"/>
      <c r="HC1310" s="33"/>
      <c r="HD1310" s="33"/>
      <c r="HE1310" s="33"/>
      <c r="HF1310" s="33"/>
      <c r="HG1310" s="33"/>
      <c r="HH1310" s="33"/>
      <c r="HI1310" s="33"/>
      <c r="HJ1310" s="33"/>
      <c r="HK1310" s="33"/>
      <c r="HL1310" s="33"/>
      <c r="HM1310" s="33"/>
      <c r="HN1310" s="33"/>
      <c r="HO1310" s="33"/>
      <c r="HP1310" s="33"/>
      <c r="HQ1310" s="33"/>
      <c r="HR1310" s="33"/>
      <c r="HS1310" s="33"/>
      <c r="HT1310" s="33"/>
      <c r="HU1310" s="33"/>
      <c r="HV1310" s="33"/>
      <c r="HW1310" s="33"/>
      <c r="HX1310" s="33"/>
      <c r="HY1310" s="33"/>
      <c r="HZ1310" s="33"/>
      <c r="IA1310" s="33"/>
      <c r="IB1310" s="33"/>
      <c r="IC1310" s="33"/>
      <c r="ID1310" s="33"/>
      <c r="IE1310" s="33"/>
      <c r="IF1310" s="33"/>
      <c r="IG1310" s="33"/>
      <c r="IH1310" s="33"/>
      <c r="II1310" s="33"/>
      <c r="IJ1310" s="33"/>
      <c r="IK1310" s="33"/>
      <c r="IL1310" s="33"/>
      <c r="IM1310" s="33"/>
      <c r="IN1310" s="33"/>
      <c r="IO1310" s="33"/>
      <c r="IP1310" s="33"/>
      <c r="IQ1310" s="33"/>
    </row>
    <row r="1311" spans="1:251" s="47" customFormat="1" ht="13.5">
      <c r="A1311" s="39"/>
      <c r="B1311" s="122"/>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4"/>
      <c r="AA1311" s="126"/>
      <c r="AB1311" s="123"/>
      <c r="AC1311" s="123"/>
      <c r="AD1311" s="123"/>
      <c r="AE1311" s="123"/>
      <c r="AF1311" s="123"/>
      <c r="AG1311" s="123"/>
      <c r="AH1311" s="123"/>
      <c r="AI1311" s="124"/>
      <c r="AJ1311" s="126"/>
      <c r="AK1311" s="123"/>
      <c r="AL1311" s="123"/>
      <c r="AM1311" s="123"/>
      <c r="AN1311" s="123"/>
      <c r="AO1311" s="123"/>
      <c r="AP1311" s="123"/>
      <c r="AQ1311" s="123"/>
      <c r="AR1311" s="124"/>
      <c r="AS1311" s="126"/>
      <c r="AT1311" s="123"/>
      <c r="AU1311" s="123"/>
      <c r="AV1311" s="123"/>
      <c r="AW1311" s="123"/>
      <c r="AX1311" s="128"/>
      <c r="AY1311" s="33"/>
      <c r="AZ1311" s="33"/>
      <c r="BA1311" s="33"/>
      <c r="BB1311" s="54"/>
      <c r="BC1311" s="55"/>
      <c r="BE1311" s="33"/>
      <c r="BF1311" s="33"/>
      <c r="BG1311" s="33"/>
      <c r="BH1311" s="33"/>
      <c r="BI1311" s="33"/>
      <c r="BJ1311" s="33"/>
      <c r="BK1311" s="33"/>
      <c r="BL1311" s="33"/>
      <c r="BM1311" s="33"/>
      <c r="BN1311" s="33"/>
      <c r="BO1311" s="33"/>
      <c r="BP1311" s="33"/>
      <c r="BQ1311" s="33"/>
      <c r="BR1311" s="33"/>
      <c r="BS1311" s="33"/>
      <c r="BT1311" s="33"/>
      <c r="BU1311" s="33"/>
      <c r="BV1311" s="33"/>
      <c r="BW1311" s="33"/>
      <c r="BX1311" s="33"/>
      <c r="BY1311" s="33"/>
      <c r="BZ1311" s="33"/>
      <c r="CA1311" s="33"/>
      <c r="CB1311" s="33"/>
      <c r="CC1311" s="33"/>
      <c r="CD1311" s="33"/>
      <c r="CE1311" s="33"/>
      <c r="CF1311" s="33"/>
      <c r="CG1311" s="33"/>
      <c r="CH1311" s="33"/>
      <c r="CI1311" s="33"/>
      <c r="CJ1311" s="33"/>
      <c r="CK1311" s="33"/>
      <c r="CL1311" s="33"/>
      <c r="CM1311" s="33"/>
      <c r="CN1311" s="33"/>
      <c r="CO1311" s="33"/>
      <c r="CP1311" s="33"/>
      <c r="CQ1311" s="33"/>
      <c r="CR1311" s="33"/>
      <c r="CS1311" s="33"/>
      <c r="CT1311" s="33"/>
      <c r="CU1311" s="33"/>
      <c r="CV1311" s="33"/>
      <c r="CW1311" s="33"/>
      <c r="CX1311" s="33"/>
      <c r="CY1311" s="33"/>
      <c r="CZ1311" s="33"/>
      <c r="DA1311" s="33"/>
      <c r="DB1311" s="33"/>
      <c r="DC1311" s="33"/>
      <c r="DD1311" s="33"/>
      <c r="DE1311" s="33"/>
      <c r="DF1311" s="33"/>
      <c r="DG1311" s="33"/>
      <c r="DH1311" s="33"/>
      <c r="DI1311" s="33"/>
      <c r="DJ1311" s="33"/>
      <c r="DK1311" s="33"/>
      <c r="DL1311" s="33"/>
      <c r="DM1311" s="33"/>
      <c r="DN1311" s="33"/>
      <c r="DO1311" s="33"/>
      <c r="DP1311" s="33"/>
      <c r="DQ1311" s="33"/>
      <c r="DR1311" s="33"/>
      <c r="DS1311" s="33"/>
      <c r="DT1311" s="33"/>
      <c r="DU1311" s="33"/>
      <c r="DV1311" s="33"/>
      <c r="DW1311" s="33"/>
      <c r="DX1311" s="33"/>
      <c r="DY1311" s="33"/>
      <c r="DZ1311" s="33"/>
      <c r="EA1311" s="33"/>
      <c r="EB1311" s="33"/>
      <c r="EC1311" s="33"/>
      <c r="ED1311" s="33"/>
      <c r="EE1311" s="33"/>
      <c r="EF1311" s="33"/>
      <c r="EG1311" s="33"/>
      <c r="EH1311" s="33"/>
      <c r="EI1311" s="33"/>
      <c r="EJ1311" s="33"/>
      <c r="EK1311" s="33"/>
      <c r="EL1311" s="33"/>
      <c r="EM1311" s="33"/>
      <c r="EN1311" s="33"/>
      <c r="EO1311" s="33"/>
      <c r="EP1311" s="33"/>
      <c r="EQ1311" s="33"/>
      <c r="ER1311" s="33"/>
      <c r="ES1311" s="33"/>
      <c r="ET1311" s="33"/>
      <c r="EU1311" s="33"/>
      <c r="EV1311" s="33"/>
      <c r="EW1311" s="33"/>
      <c r="EX1311" s="33"/>
      <c r="EY1311" s="33"/>
      <c r="EZ1311" s="33"/>
      <c r="FA1311" s="33"/>
      <c r="FB1311" s="33"/>
      <c r="FC1311" s="33"/>
      <c r="FD1311" s="33"/>
      <c r="FE1311" s="33"/>
      <c r="FF1311" s="33"/>
      <c r="FG1311" s="33"/>
      <c r="FH1311" s="33"/>
      <c r="FI1311" s="33"/>
      <c r="FJ1311" s="33"/>
      <c r="FK1311" s="33"/>
      <c r="FL1311" s="33"/>
      <c r="FM1311" s="33"/>
      <c r="FN1311" s="33"/>
      <c r="FO1311" s="33"/>
      <c r="FP1311" s="33"/>
      <c r="FQ1311" s="33"/>
      <c r="FR1311" s="33"/>
      <c r="FS1311" s="33"/>
      <c r="FT1311" s="33"/>
      <c r="FU1311" s="33"/>
      <c r="FV1311" s="33"/>
      <c r="FW1311" s="33"/>
      <c r="FX1311" s="33"/>
      <c r="FY1311" s="33"/>
      <c r="FZ1311" s="33"/>
      <c r="GA1311" s="33"/>
      <c r="GB1311" s="33"/>
      <c r="GC1311" s="33"/>
      <c r="GD1311" s="33"/>
      <c r="GE1311" s="33"/>
      <c r="GF1311" s="33"/>
      <c r="GG1311" s="33"/>
      <c r="GH1311" s="33"/>
      <c r="GI1311" s="33"/>
      <c r="GJ1311" s="33"/>
      <c r="GK1311" s="33"/>
      <c r="GL1311" s="33"/>
      <c r="GM1311" s="33"/>
      <c r="GN1311" s="33"/>
      <c r="GO1311" s="33"/>
      <c r="GP1311" s="33"/>
      <c r="GQ1311" s="33"/>
      <c r="GR1311" s="33"/>
      <c r="GS1311" s="33"/>
      <c r="GT1311" s="33"/>
      <c r="GU1311" s="33"/>
      <c r="GV1311" s="33"/>
      <c r="GW1311" s="33"/>
      <c r="GX1311" s="33"/>
      <c r="GY1311" s="33"/>
      <c r="GZ1311" s="33"/>
      <c r="HA1311" s="33"/>
      <c r="HB1311" s="33"/>
      <c r="HC1311" s="33"/>
      <c r="HD1311" s="33"/>
      <c r="HE1311" s="33"/>
      <c r="HF1311" s="33"/>
      <c r="HG1311" s="33"/>
      <c r="HH1311" s="33"/>
      <c r="HI1311" s="33"/>
      <c r="HJ1311" s="33"/>
      <c r="HK1311" s="33"/>
      <c r="HL1311" s="33"/>
      <c r="HM1311" s="33"/>
      <c r="HN1311" s="33"/>
      <c r="HO1311" s="33"/>
      <c r="HP1311" s="33"/>
      <c r="HQ1311" s="33"/>
      <c r="HR1311" s="33"/>
      <c r="HS1311" s="33"/>
      <c r="HT1311" s="33"/>
      <c r="HU1311" s="33"/>
      <c r="HV1311" s="33"/>
      <c r="HW1311" s="33"/>
      <c r="HX1311" s="33"/>
      <c r="HY1311" s="33"/>
      <c r="HZ1311" s="33"/>
      <c r="IA1311" s="33"/>
      <c r="IB1311" s="33"/>
      <c r="IC1311" s="33"/>
      <c r="ID1311" s="33"/>
      <c r="IE1311" s="33"/>
      <c r="IF1311" s="33"/>
      <c r="IG1311" s="33"/>
      <c r="IH1311" s="33"/>
      <c r="II1311" s="33"/>
      <c r="IJ1311" s="33"/>
      <c r="IK1311" s="33"/>
      <c r="IL1311" s="33"/>
      <c r="IM1311" s="33"/>
      <c r="IN1311" s="33"/>
      <c r="IO1311" s="33"/>
      <c r="IP1311" s="33"/>
      <c r="IQ1311" s="33"/>
    </row>
    <row r="1312" spans="1:251" s="47" customFormat="1" ht="18.75" customHeight="1">
      <c r="A1312" s="39"/>
      <c r="B1312" s="56"/>
      <c r="C1312" s="91" t="s">
        <v>274</v>
      </c>
      <c r="D1312" s="92"/>
      <c r="E1312" s="92"/>
      <c r="F1312" s="92"/>
      <c r="G1312" s="92"/>
      <c r="H1312" s="92"/>
      <c r="I1312" s="92"/>
      <c r="J1312" s="92"/>
      <c r="K1312" s="92"/>
      <c r="L1312" s="92"/>
      <c r="M1312" s="92"/>
      <c r="N1312" s="92"/>
      <c r="O1312" s="92"/>
      <c r="P1312" s="92"/>
      <c r="Q1312" s="92"/>
      <c r="R1312" s="92"/>
      <c r="S1312" s="92"/>
      <c r="T1312" s="92"/>
      <c r="U1312" s="92"/>
      <c r="V1312" s="92"/>
      <c r="W1312" s="92"/>
      <c r="X1312" s="92"/>
      <c r="Y1312" s="92"/>
      <c r="Z1312" s="93"/>
      <c r="AA1312" s="94">
        <v>5</v>
      </c>
      <c r="AB1312" s="95"/>
      <c r="AC1312" s="95"/>
      <c r="AD1312" s="95"/>
      <c r="AE1312" s="95"/>
      <c r="AF1312" s="95"/>
      <c r="AG1312" s="95"/>
      <c r="AH1312" s="95"/>
      <c r="AI1312" s="96"/>
      <c r="AJ1312" s="94">
        <v>0</v>
      </c>
      <c r="AK1312" s="95"/>
      <c r="AL1312" s="95"/>
      <c r="AM1312" s="95"/>
      <c r="AN1312" s="95"/>
      <c r="AO1312" s="95"/>
      <c r="AP1312" s="95"/>
      <c r="AQ1312" s="95"/>
      <c r="AR1312" s="96"/>
      <c r="AS1312" s="97"/>
      <c r="AT1312" s="98"/>
      <c r="AU1312" s="98"/>
      <c r="AV1312" s="98"/>
      <c r="AW1312" s="98"/>
      <c r="AX1312" s="99"/>
      <c r="AY1312" s="33"/>
      <c r="AZ1312" s="33"/>
      <c r="BA1312" s="33"/>
      <c r="BB1312" s="33"/>
      <c r="BC1312" s="33"/>
      <c r="BD1312" s="33"/>
      <c r="BE1312" s="33"/>
      <c r="BF1312" s="33"/>
      <c r="BG1312" s="33"/>
      <c r="BH1312" s="33"/>
      <c r="BI1312" s="33"/>
      <c r="BJ1312" s="33"/>
      <c r="BK1312" s="33"/>
      <c r="BL1312" s="33"/>
      <c r="BM1312" s="33"/>
      <c r="BN1312" s="33"/>
      <c r="BO1312" s="33"/>
      <c r="BP1312" s="33"/>
      <c r="BQ1312" s="33"/>
      <c r="BR1312" s="33"/>
      <c r="BS1312" s="33"/>
      <c r="BT1312" s="33"/>
      <c r="BU1312" s="33"/>
      <c r="BV1312" s="33"/>
      <c r="BW1312" s="33"/>
      <c r="BX1312" s="33"/>
      <c r="BY1312" s="33"/>
      <c r="BZ1312" s="33"/>
      <c r="CA1312" s="33"/>
      <c r="CB1312" s="33"/>
      <c r="CC1312" s="33"/>
      <c r="CD1312" s="33"/>
      <c r="CE1312" s="33"/>
      <c r="CF1312" s="33"/>
      <c r="CG1312" s="33"/>
      <c r="CH1312" s="33"/>
      <c r="CI1312" s="33"/>
      <c r="CJ1312" s="33"/>
      <c r="CK1312" s="33"/>
      <c r="CL1312" s="33"/>
      <c r="CM1312" s="33"/>
      <c r="CN1312" s="33"/>
      <c r="CO1312" s="33"/>
      <c r="CP1312" s="33"/>
      <c r="CQ1312" s="33"/>
      <c r="CR1312" s="33"/>
      <c r="CS1312" s="33"/>
      <c r="CT1312" s="33"/>
      <c r="CU1312" s="33"/>
      <c r="CV1312" s="33"/>
      <c r="CW1312" s="33"/>
      <c r="CX1312" s="33"/>
      <c r="CY1312" s="33"/>
      <c r="CZ1312" s="33"/>
      <c r="DA1312" s="33"/>
      <c r="DB1312" s="33"/>
      <c r="DC1312" s="33"/>
      <c r="DD1312" s="33"/>
      <c r="DE1312" s="33"/>
      <c r="DF1312" s="33"/>
      <c r="DG1312" s="33"/>
      <c r="DH1312" s="33"/>
      <c r="DI1312" s="33"/>
      <c r="DJ1312" s="33"/>
      <c r="DK1312" s="33"/>
      <c r="DL1312" s="33"/>
      <c r="DM1312" s="33"/>
      <c r="DN1312" s="33"/>
      <c r="DO1312" s="33"/>
      <c r="DP1312" s="33"/>
      <c r="DQ1312" s="33"/>
      <c r="DR1312" s="33"/>
      <c r="DS1312" s="33"/>
      <c r="DT1312" s="33"/>
      <c r="DU1312" s="33"/>
      <c r="DV1312" s="33"/>
      <c r="DW1312" s="33"/>
      <c r="DX1312" s="33"/>
      <c r="DY1312" s="33"/>
      <c r="DZ1312" s="33"/>
      <c r="EA1312" s="33"/>
      <c r="EB1312" s="33"/>
      <c r="EC1312" s="33"/>
      <c r="ED1312" s="33"/>
      <c r="EE1312" s="33"/>
      <c r="EF1312" s="33"/>
      <c r="EG1312" s="33"/>
      <c r="EH1312" s="33"/>
      <c r="EI1312" s="33"/>
      <c r="EJ1312" s="33"/>
      <c r="EK1312" s="33"/>
      <c r="EL1312" s="33"/>
      <c r="EM1312" s="33"/>
      <c r="EN1312" s="33"/>
      <c r="EO1312" s="33"/>
      <c r="EP1312" s="33"/>
      <c r="EQ1312" s="33"/>
      <c r="ER1312" s="33"/>
      <c r="ES1312" s="33"/>
      <c r="ET1312" s="33"/>
      <c r="EU1312" s="33"/>
      <c r="EV1312" s="33"/>
      <c r="EW1312" s="33"/>
      <c r="EX1312" s="33"/>
      <c r="EY1312" s="33"/>
      <c r="EZ1312" s="33"/>
      <c r="FA1312" s="33"/>
      <c r="FB1312" s="33"/>
      <c r="FC1312" s="33"/>
      <c r="FD1312" s="33"/>
      <c r="FE1312" s="33"/>
      <c r="FF1312" s="33"/>
      <c r="FG1312" s="33"/>
      <c r="FH1312" s="33"/>
      <c r="FI1312" s="33"/>
      <c r="FJ1312" s="33"/>
      <c r="FK1312" s="33"/>
      <c r="FL1312" s="33"/>
      <c r="FM1312" s="33"/>
      <c r="FN1312" s="33"/>
      <c r="FO1312" s="33"/>
      <c r="FP1312" s="33"/>
      <c r="FQ1312" s="33"/>
      <c r="FR1312" s="33"/>
      <c r="FS1312" s="33"/>
      <c r="FT1312" s="33"/>
      <c r="FU1312" s="33"/>
      <c r="FV1312" s="33"/>
      <c r="FW1312" s="33"/>
      <c r="FX1312" s="33"/>
      <c r="FY1312" s="33"/>
      <c r="FZ1312" s="33"/>
      <c r="GA1312" s="33"/>
      <c r="GB1312" s="33"/>
      <c r="GC1312" s="33"/>
      <c r="GD1312" s="33"/>
      <c r="GE1312" s="33"/>
      <c r="GF1312" s="33"/>
      <c r="GG1312" s="33"/>
      <c r="GH1312" s="33"/>
      <c r="GI1312" s="33"/>
      <c r="GJ1312" s="33"/>
      <c r="GK1312" s="33"/>
      <c r="GL1312" s="33"/>
      <c r="GM1312" s="33"/>
      <c r="GN1312" s="33"/>
      <c r="GO1312" s="33"/>
      <c r="GP1312" s="33"/>
      <c r="GQ1312" s="33"/>
      <c r="GR1312" s="33"/>
      <c r="GS1312" s="33"/>
      <c r="GT1312" s="33"/>
      <c r="GU1312" s="33"/>
      <c r="GV1312" s="33"/>
      <c r="GW1312" s="33"/>
      <c r="GX1312" s="33"/>
      <c r="GY1312" s="33"/>
      <c r="GZ1312" s="33"/>
      <c r="HA1312" s="33"/>
      <c r="HB1312" s="33"/>
      <c r="HC1312" s="33"/>
      <c r="HD1312" s="33"/>
      <c r="HE1312" s="33"/>
      <c r="HF1312" s="33"/>
      <c r="HG1312" s="33"/>
      <c r="HH1312" s="33"/>
      <c r="HI1312" s="33"/>
      <c r="HJ1312" s="33"/>
      <c r="HK1312" s="33"/>
      <c r="HL1312" s="33"/>
      <c r="HM1312" s="33"/>
      <c r="HN1312" s="33"/>
      <c r="HO1312" s="33"/>
      <c r="HP1312" s="33"/>
      <c r="HQ1312" s="33"/>
      <c r="HR1312" s="33"/>
      <c r="HS1312" s="33"/>
      <c r="HT1312" s="33"/>
      <c r="HU1312" s="33"/>
      <c r="HV1312" s="33"/>
      <c r="HW1312" s="33"/>
      <c r="HX1312" s="33"/>
      <c r="HY1312" s="33"/>
      <c r="HZ1312" s="33"/>
      <c r="IA1312" s="33"/>
      <c r="IB1312" s="33"/>
      <c r="IC1312" s="33"/>
      <c r="ID1312" s="33"/>
      <c r="IE1312" s="33"/>
      <c r="IF1312" s="33"/>
      <c r="IG1312" s="33"/>
      <c r="IH1312" s="33"/>
      <c r="II1312" s="33"/>
      <c r="IJ1312" s="33"/>
      <c r="IK1312" s="33"/>
      <c r="IL1312" s="33"/>
      <c r="IM1312" s="33"/>
      <c r="IN1312" s="33"/>
      <c r="IO1312" s="33"/>
      <c r="IP1312" s="33"/>
      <c r="IQ1312" s="33"/>
    </row>
    <row r="1313" spans="1:251" s="47" customFormat="1" ht="18.75" customHeight="1">
      <c r="A1313" s="39"/>
      <c r="B1313" s="56"/>
      <c r="C1313" s="91" t="s">
        <v>275</v>
      </c>
      <c r="D1313" s="92"/>
      <c r="E1313" s="92"/>
      <c r="F1313" s="92"/>
      <c r="G1313" s="92"/>
      <c r="H1313" s="92"/>
      <c r="I1313" s="92"/>
      <c r="J1313" s="92"/>
      <c r="K1313" s="92"/>
      <c r="L1313" s="92"/>
      <c r="M1313" s="92"/>
      <c r="N1313" s="92"/>
      <c r="O1313" s="92"/>
      <c r="P1313" s="92"/>
      <c r="Q1313" s="92"/>
      <c r="R1313" s="92"/>
      <c r="S1313" s="92"/>
      <c r="T1313" s="92"/>
      <c r="U1313" s="92"/>
      <c r="V1313" s="92"/>
      <c r="W1313" s="92"/>
      <c r="X1313" s="92"/>
      <c r="Y1313" s="92"/>
      <c r="Z1313" s="93"/>
      <c r="AA1313" s="94">
        <v>4484</v>
      </c>
      <c r="AB1313" s="95"/>
      <c r="AC1313" s="95"/>
      <c r="AD1313" s="95"/>
      <c r="AE1313" s="95"/>
      <c r="AF1313" s="95"/>
      <c r="AG1313" s="95"/>
      <c r="AH1313" s="95"/>
      <c r="AI1313" s="96"/>
      <c r="AJ1313" s="94">
        <v>0</v>
      </c>
      <c r="AK1313" s="95"/>
      <c r="AL1313" s="95"/>
      <c r="AM1313" s="95"/>
      <c r="AN1313" s="95"/>
      <c r="AO1313" s="95"/>
      <c r="AP1313" s="95"/>
      <c r="AQ1313" s="95"/>
      <c r="AR1313" s="96"/>
      <c r="AS1313" s="97"/>
      <c r="AT1313" s="98"/>
      <c r="AU1313" s="98"/>
      <c r="AV1313" s="98"/>
      <c r="AW1313" s="98"/>
      <c r="AX1313" s="99"/>
      <c r="AY1313" s="33"/>
      <c r="AZ1313" s="33"/>
      <c r="BA1313" s="33"/>
      <c r="BB1313" s="33"/>
      <c r="BC1313" s="33"/>
      <c r="BD1313" s="33"/>
      <c r="BE1313" s="33"/>
      <c r="BF1313" s="33"/>
      <c r="BG1313" s="33"/>
      <c r="BH1313" s="33"/>
      <c r="BI1313" s="33"/>
      <c r="BJ1313" s="33"/>
      <c r="BK1313" s="33"/>
      <c r="BL1313" s="33"/>
      <c r="BM1313" s="33"/>
      <c r="BN1313" s="33"/>
      <c r="BO1313" s="33"/>
      <c r="BP1313" s="33"/>
      <c r="BQ1313" s="33"/>
      <c r="BR1313" s="33"/>
      <c r="BS1313" s="33"/>
      <c r="BT1313" s="33"/>
      <c r="BU1313" s="33"/>
      <c r="BV1313" s="33"/>
      <c r="BW1313" s="33"/>
      <c r="BX1313" s="33"/>
      <c r="BY1313" s="33"/>
      <c r="BZ1313" s="33"/>
      <c r="CA1313" s="33"/>
      <c r="CB1313" s="33"/>
      <c r="CC1313" s="33"/>
      <c r="CD1313" s="33"/>
      <c r="CE1313" s="33"/>
      <c r="CF1313" s="33"/>
      <c r="CG1313" s="33"/>
      <c r="CH1313" s="33"/>
      <c r="CI1313" s="33"/>
      <c r="CJ1313" s="33"/>
      <c r="CK1313" s="33"/>
      <c r="CL1313" s="33"/>
      <c r="CM1313" s="33"/>
      <c r="CN1313" s="33"/>
      <c r="CO1313" s="33"/>
      <c r="CP1313" s="33"/>
      <c r="CQ1313" s="33"/>
      <c r="CR1313" s="33"/>
      <c r="CS1313" s="33"/>
      <c r="CT1313" s="33"/>
      <c r="CU1313" s="33"/>
      <c r="CV1313" s="33"/>
      <c r="CW1313" s="33"/>
      <c r="CX1313" s="33"/>
      <c r="CY1313" s="33"/>
      <c r="CZ1313" s="33"/>
      <c r="DA1313" s="33"/>
      <c r="DB1313" s="33"/>
      <c r="DC1313" s="33"/>
      <c r="DD1313" s="33"/>
      <c r="DE1313" s="33"/>
      <c r="DF1313" s="33"/>
      <c r="DG1313" s="33"/>
      <c r="DH1313" s="33"/>
      <c r="DI1313" s="33"/>
      <c r="DJ1313" s="33"/>
      <c r="DK1313" s="33"/>
      <c r="DL1313" s="33"/>
      <c r="DM1313" s="33"/>
      <c r="DN1313" s="33"/>
      <c r="DO1313" s="33"/>
      <c r="DP1313" s="33"/>
      <c r="DQ1313" s="33"/>
      <c r="DR1313" s="33"/>
      <c r="DS1313" s="33"/>
      <c r="DT1313" s="33"/>
      <c r="DU1313" s="33"/>
      <c r="DV1313" s="33"/>
      <c r="DW1313" s="33"/>
      <c r="DX1313" s="33"/>
      <c r="DY1313" s="33"/>
      <c r="DZ1313" s="33"/>
      <c r="EA1313" s="33"/>
      <c r="EB1313" s="33"/>
      <c r="EC1313" s="33"/>
      <c r="ED1313" s="33"/>
      <c r="EE1313" s="33"/>
      <c r="EF1313" s="33"/>
      <c r="EG1313" s="33"/>
      <c r="EH1313" s="33"/>
      <c r="EI1313" s="33"/>
      <c r="EJ1313" s="33"/>
      <c r="EK1313" s="33"/>
      <c r="EL1313" s="33"/>
      <c r="EM1313" s="33"/>
      <c r="EN1313" s="33"/>
      <c r="EO1313" s="33"/>
      <c r="EP1313" s="33"/>
      <c r="EQ1313" s="33"/>
      <c r="ER1313" s="33"/>
      <c r="ES1313" s="33"/>
      <c r="ET1313" s="33"/>
      <c r="EU1313" s="33"/>
      <c r="EV1313" s="33"/>
      <c r="EW1313" s="33"/>
      <c r="EX1313" s="33"/>
      <c r="EY1313" s="33"/>
      <c r="EZ1313" s="33"/>
      <c r="FA1313" s="33"/>
      <c r="FB1313" s="33"/>
      <c r="FC1313" s="33"/>
      <c r="FD1313" s="33"/>
      <c r="FE1313" s="33"/>
      <c r="FF1313" s="33"/>
      <c r="FG1313" s="33"/>
      <c r="FH1313" s="33"/>
      <c r="FI1313" s="33"/>
      <c r="FJ1313" s="33"/>
      <c r="FK1313" s="33"/>
      <c r="FL1313" s="33"/>
      <c r="FM1313" s="33"/>
      <c r="FN1313" s="33"/>
      <c r="FO1313" s="33"/>
      <c r="FP1313" s="33"/>
      <c r="FQ1313" s="33"/>
      <c r="FR1313" s="33"/>
      <c r="FS1313" s="33"/>
      <c r="FT1313" s="33"/>
      <c r="FU1313" s="33"/>
      <c r="FV1313" s="33"/>
      <c r="FW1313" s="33"/>
      <c r="FX1313" s="33"/>
      <c r="FY1313" s="33"/>
      <c r="FZ1313" s="33"/>
      <c r="GA1313" s="33"/>
      <c r="GB1313" s="33"/>
      <c r="GC1313" s="33"/>
      <c r="GD1313" s="33"/>
      <c r="GE1313" s="33"/>
      <c r="GF1313" s="33"/>
      <c r="GG1313" s="33"/>
      <c r="GH1313" s="33"/>
      <c r="GI1313" s="33"/>
      <c r="GJ1313" s="33"/>
      <c r="GK1313" s="33"/>
      <c r="GL1313" s="33"/>
      <c r="GM1313" s="33"/>
      <c r="GN1313" s="33"/>
      <c r="GO1313" s="33"/>
      <c r="GP1313" s="33"/>
      <c r="GQ1313" s="33"/>
      <c r="GR1313" s="33"/>
      <c r="GS1313" s="33"/>
      <c r="GT1313" s="33"/>
      <c r="GU1313" s="33"/>
      <c r="GV1313" s="33"/>
      <c r="GW1313" s="33"/>
      <c r="GX1313" s="33"/>
      <c r="GY1313" s="33"/>
      <c r="GZ1313" s="33"/>
      <c r="HA1313" s="33"/>
      <c r="HB1313" s="33"/>
      <c r="HC1313" s="33"/>
      <c r="HD1313" s="33"/>
      <c r="HE1313" s="33"/>
      <c r="HF1313" s="33"/>
      <c r="HG1313" s="33"/>
      <c r="HH1313" s="33"/>
      <c r="HI1313" s="33"/>
      <c r="HJ1313" s="33"/>
      <c r="HK1313" s="33"/>
      <c r="HL1313" s="33"/>
      <c r="HM1313" s="33"/>
      <c r="HN1313" s="33"/>
      <c r="HO1313" s="33"/>
      <c r="HP1313" s="33"/>
      <c r="HQ1313" s="33"/>
      <c r="HR1313" s="33"/>
      <c r="HS1313" s="33"/>
      <c r="HT1313" s="33"/>
      <c r="HU1313" s="33"/>
      <c r="HV1313" s="33"/>
      <c r="HW1313" s="33"/>
      <c r="HX1313" s="33"/>
      <c r="HY1313" s="33"/>
      <c r="HZ1313" s="33"/>
      <c r="IA1313" s="33"/>
      <c r="IB1313" s="33"/>
      <c r="IC1313" s="33"/>
      <c r="ID1313" s="33"/>
      <c r="IE1313" s="33"/>
      <c r="IF1313" s="33"/>
      <c r="IG1313" s="33"/>
      <c r="IH1313" s="33"/>
      <c r="II1313" s="33"/>
      <c r="IJ1313" s="33"/>
      <c r="IK1313" s="33"/>
      <c r="IL1313" s="33"/>
      <c r="IM1313" s="33"/>
      <c r="IN1313" s="33"/>
      <c r="IO1313" s="33"/>
      <c r="IP1313" s="33"/>
      <c r="IQ1313" s="33"/>
    </row>
    <row r="1314" spans="1:251" s="47" customFormat="1" ht="18.75" customHeight="1">
      <c r="A1314" s="39"/>
      <c r="B1314" s="56"/>
      <c r="C1314" s="91" t="s">
        <v>276</v>
      </c>
      <c r="D1314" s="92"/>
      <c r="E1314" s="92"/>
      <c r="F1314" s="92"/>
      <c r="G1314" s="92"/>
      <c r="H1314" s="92"/>
      <c r="I1314" s="92"/>
      <c r="J1314" s="92"/>
      <c r="K1314" s="92"/>
      <c r="L1314" s="92"/>
      <c r="M1314" s="92"/>
      <c r="N1314" s="92"/>
      <c r="O1314" s="92"/>
      <c r="P1314" s="92"/>
      <c r="Q1314" s="92"/>
      <c r="R1314" s="92"/>
      <c r="S1314" s="92"/>
      <c r="T1314" s="92"/>
      <c r="U1314" s="92"/>
      <c r="V1314" s="92"/>
      <c r="W1314" s="92"/>
      <c r="X1314" s="92"/>
      <c r="Y1314" s="92"/>
      <c r="Z1314" s="93"/>
      <c r="AA1314" s="94">
        <v>4248</v>
      </c>
      <c r="AB1314" s="95"/>
      <c r="AC1314" s="95"/>
      <c r="AD1314" s="95"/>
      <c r="AE1314" s="95"/>
      <c r="AF1314" s="95"/>
      <c r="AG1314" s="95"/>
      <c r="AH1314" s="95"/>
      <c r="AI1314" s="96"/>
      <c r="AJ1314" s="94">
        <v>0</v>
      </c>
      <c r="AK1314" s="95"/>
      <c r="AL1314" s="95"/>
      <c r="AM1314" s="95"/>
      <c r="AN1314" s="95"/>
      <c r="AO1314" s="95"/>
      <c r="AP1314" s="95"/>
      <c r="AQ1314" s="95"/>
      <c r="AR1314" s="96"/>
      <c r="AS1314" s="97"/>
      <c r="AT1314" s="98"/>
      <c r="AU1314" s="98"/>
      <c r="AV1314" s="98"/>
      <c r="AW1314" s="98"/>
      <c r="AX1314" s="99"/>
      <c r="AY1314" s="33"/>
      <c r="AZ1314" s="33"/>
      <c r="BA1314" s="33"/>
      <c r="BB1314" s="33"/>
      <c r="BC1314" s="33"/>
      <c r="BD1314" s="33"/>
      <c r="BE1314" s="33"/>
      <c r="BF1314" s="33"/>
      <c r="BG1314" s="33"/>
      <c r="BH1314" s="33"/>
      <c r="BI1314" s="33"/>
      <c r="BJ1314" s="33"/>
      <c r="BK1314" s="33"/>
      <c r="BL1314" s="33"/>
      <c r="BM1314" s="33"/>
      <c r="BN1314" s="33"/>
      <c r="BO1314" s="33"/>
      <c r="BP1314" s="33"/>
      <c r="BQ1314" s="33"/>
      <c r="BR1314" s="33"/>
      <c r="BS1314" s="33"/>
      <c r="BT1314" s="33"/>
      <c r="BU1314" s="33"/>
      <c r="BV1314" s="33"/>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c r="CQ1314" s="33"/>
      <c r="CR1314" s="33"/>
      <c r="CS1314" s="33"/>
      <c r="CT1314" s="33"/>
      <c r="CU1314" s="33"/>
      <c r="CV1314" s="33"/>
      <c r="CW1314" s="33"/>
      <c r="CX1314" s="33"/>
      <c r="CY1314" s="33"/>
      <c r="CZ1314" s="33"/>
      <c r="DA1314" s="33"/>
      <c r="DB1314" s="33"/>
      <c r="DC1314" s="33"/>
      <c r="DD1314" s="33"/>
      <c r="DE1314" s="33"/>
      <c r="DF1314" s="33"/>
      <c r="DG1314" s="33"/>
      <c r="DH1314" s="33"/>
      <c r="DI1314" s="33"/>
      <c r="DJ1314" s="33"/>
      <c r="DK1314" s="33"/>
      <c r="DL1314" s="33"/>
      <c r="DM1314" s="33"/>
      <c r="DN1314" s="33"/>
      <c r="DO1314" s="33"/>
      <c r="DP1314" s="33"/>
      <c r="DQ1314" s="33"/>
      <c r="DR1314" s="33"/>
      <c r="DS1314" s="33"/>
      <c r="DT1314" s="33"/>
      <c r="DU1314" s="33"/>
      <c r="DV1314" s="33"/>
      <c r="DW1314" s="33"/>
      <c r="DX1314" s="33"/>
      <c r="DY1314" s="33"/>
      <c r="DZ1314" s="33"/>
      <c r="EA1314" s="33"/>
      <c r="EB1314" s="33"/>
      <c r="EC1314" s="33"/>
      <c r="ED1314" s="33"/>
      <c r="EE1314" s="33"/>
      <c r="EF1314" s="33"/>
      <c r="EG1314" s="33"/>
      <c r="EH1314" s="33"/>
      <c r="EI1314" s="33"/>
      <c r="EJ1314" s="33"/>
      <c r="EK1314" s="33"/>
      <c r="EL1314" s="33"/>
      <c r="EM1314" s="33"/>
      <c r="EN1314" s="33"/>
      <c r="EO1314" s="33"/>
      <c r="EP1314" s="33"/>
      <c r="EQ1314" s="33"/>
      <c r="ER1314" s="33"/>
      <c r="ES1314" s="33"/>
      <c r="ET1314" s="33"/>
      <c r="EU1314" s="33"/>
      <c r="EV1314" s="33"/>
      <c r="EW1314" s="33"/>
      <c r="EX1314" s="33"/>
      <c r="EY1314" s="33"/>
      <c r="EZ1314" s="33"/>
      <c r="FA1314" s="33"/>
      <c r="FB1314" s="33"/>
      <c r="FC1314" s="33"/>
      <c r="FD1314" s="33"/>
      <c r="FE1314" s="33"/>
      <c r="FF1314" s="33"/>
      <c r="FG1314" s="33"/>
      <c r="FH1314" s="33"/>
      <c r="FI1314" s="33"/>
      <c r="FJ1314" s="33"/>
      <c r="FK1314" s="33"/>
      <c r="FL1314" s="33"/>
      <c r="FM1314" s="33"/>
      <c r="FN1314" s="33"/>
      <c r="FO1314" s="33"/>
      <c r="FP1314" s="33"/>
      <c r="FQ1314" s="33"/>
      <c r="FR1314" s="33"/>
      <c r="FS1314" s="33"/>
      <c r="FT1314" s="33"/>
      <c r="FU1314" s="33"/>
      <c r="FV1314" s="33"/>
      <c r="FW1314" s="33"/>
      <c r="FX1314" s="33"/>
      <c r="FY1314" s="33"/>
      <c r="FZ1314" s="33"/>
      <c r="GA1314" s="33"/>
      <c r="GB1314" s="33"/>
      <c r="GC1314" s="33"/>
      <c r="GD1314" s="33"/>
      <c r="GE1314" s="33"/>
      <c r="GF1314" s="33"/>
      <c r="GG1314" s="33"/>
      <c r="GH1314" s="33"/>
      <c r="GI1314" s="33"/>
      <c r="GJ1314" s="33"/>
      <c r="GK1314" s="33"/>
      <c r="GL1314" s="33"/>
      <c r="GM1314" s="33"/>
      <c r="GN1314" s="33"/>
      <c r="GO1314" s="33"/>
      <c r="GP1314" s="33"/>
      <c r="GQ1314" s="33"/>
      <c r="GR1314" s="33"/>
      <c r="GS1314" s="33"/>
      <c r="GT1314" s="33"/>
      <c r="GU1314" s="33"/>
      <c r="GV1314" s="33"/>
      <c r="GW1314" s="33"/>
      <c r="GX1314" s="33"/>
      <c r="GY1314" s="33"/>
      <c r="GZ1314" s="33"/>
      <c r="HA1314" s="33"/>
      <c r="HB1314" s="33"/>
      <c r="HC1314" s="33"/>
      <c r="HD1314" s="33"/>
      <c r="HE1314" s="33"/>
      <c r="HF1314" s="33"/>
      <c r="HG1314" s="33"/>
      <c r="HH1314" s="33"/>
      <c r="HI1314" s="33"/>
      <c r="HJ1314" s="33"/>
      <c r="HK1314" s="33"/>
      <c r="HL1314" s="33"/>
      <c r="HM1314" s="33"/>
      <c r="HN1314" s="33"/>
      <c r="HO1314" s="33"/>
      <c r="HP1314" s="33"/>
      <c r="HQ1314" s="33"/>
      <c r="HR1314" s="33"/>
      <c r="HS1314" s="33"/>
      <c r="HT1314" s="33"/>
      <c r="HU1314" s="33"/>
      <c r="HV1314" s="33"/>
      <c r="HW1314" s="33"/>
      <c r="HX1314" s="33"/>
      <c r="HY1314" s="33"/>
      <c r="HZ1314" s="33"/>
      <c r="IA1314" s="33"/>
      <c r="IB1314" s="33"/>
      <c r="IC1314" s="33"/>
      <c r="ID1314" s="33"/>
      <c r="IE1314" s="33"/>
      <c r="IF1314" s="33"/>
      <c r="IG1314" s="33"/>
      <c r="IH1314" s="33"/>
      <c r="II1314" s="33"/>
      <c r="IJ1314" s="33"/>
      <c r="IK1314" s="33"/>
      <c r="IL1314" s="33"/>
      <c r="IM1314" s="33"/>
      <c r="IN1314" s="33"/>
      <c r="IO1314" s="33"/>
      <c r="IP1314" s="33"/>
      <c r="IQ1314" s="33"/>
    </row>
    <row r="1315" spans="1:251" s="47" customFormat="1" ht="18.75" customHeight="1" thickBot="1">
      <c r="A1315" s="48"/>
      <c r="B1315" s="100" t="s">
        <v>84</v>
      </c>
      <c r="C1315" s="101"/>
      <c r="D1315" s="101"/>
      <c r="E1315" s="101"/>
      <c r="F1315" s="101"/>
      <c r="G1315" s="101"/>
      <c r="H1315" s="101"/>
      <c r="I1315" s="101"/>
      <c r="J1315" s="101"/>
      <c r="K1315" s="101"/>
      <c r="L1315" s="101"/>
      <c r="M1315" s="101"/>
      <c r="N1315" s="101"/>
      <c r="O1315" s="101"/>
      <c r="P1315" s="101"/>
      <c r="Q1315" s="101"/>
      <c r="R1315" s="101"/>
      <c r="S1315" s="101"/>
      <c r="T1315" s="101"/>
      <c r="U1315" s="101"/>
      <c r="V1315" s="101"/>
      <c r="W1315" s="101"/>
      <c r="X1315" s="101"/>
      <c r="Y1315" s="101"/>
      <c r="Z1315" s="102"/>
      <c r="AA1315" s="103">
        <f>SUM($AA$1312:$AA$1314)</f>
        <v>8737</v>
      </c>
      <c r="AB1315" s="104"/>
      <c r="AC1315" s="104"/>
      <c r="AD1315" s="104"/>
      <c r="AE1315" s="104"/>
      <c r="AF1315" s="104"/>
      <c r="AG1315" s="104"/>
      <c r="AH1315" s="104"/>
      <c r="AI1315" s="105"/>
      <c r="AJ1315" s="103">
        <f>SUM($AJ$1312:$AJ$1314)</f>
        <v>0</v>
      </c>
      <c r="AK1315" s="104"/>
      <c r="AL1315" s="104"/>
      <c r="AM1315" s="104"/>
      <c r="AN1315" s="104"/>
      <c r="AO1315" s="104"/>
      <c r="AP1315" s="104"/>
      <c r="AQ1315" s="104"/>
      <c r="AR1315" s="105"/>
      <c r="AS1315" s="106"/>
      <c r="AT1315" s="107"/>
      <c r="AU1315" s="107"/>
      <c r="AV1315" s="107"/>
      <c r="AW1315" s="107"/>
      <c r="AX1315" s="108"/>
      <c r="AY1315" s="33"/>
      <c r="AZ1315" s="33"/>
      <c r="BA1315" s="33"/>
      <c r="BB1315" s="33"/>
      <c r="BC1315" s="33"/>
      <c r="BD1315" s="33"/>
      <c r="BE1315" s="33"/>
      <c r="BF1315" s="33"/>
      <c r="BG1315" s="33"/>
      <c r="BH1315" s="33"/>
      <c r="BI1315" s="33"/>
      <c r="BJ1315" s="33"/>
      <c r="BK1315" s="33"/>
      <c r="BL1315" s="33"/>
      <c r="BM1315" s="33"/>
      <c r="BN1315" s="33"/>
      <c r="BO1315" s="33"/>
      <c r="BP1315" s="33"/>
      <c r="BQ1315" s="33"/>
      <c r="BR1315" s="33"/>
      <c r="BS1315" s="33"/>
      <c r="BT1315" s="33"/>
      <c r="BU1315" s="33"/>
      <c r="BV1315" s="33"/>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c r="CQ1315" s="33"/>
      <c r="CR1315" s="33"/>
      <c r="CS1315" s="33"/>
      <c r="CT1315" s="33"/>
      <c r="CU1315" s="33"/>
      <c r="CV1315" s="33"/>
      <c r="CW1315" s="33"/>
      <c r="CX1315" s="33"/>
      <c r="CY1315" s="33"/>
      <c r="CZ1315" s="33"/>
      <c r="DA1315" s="33"/>
      <c r="DB1315" s="33"/>
      <c r="DC1315" s="33"/>
      <c r="DD1315" s="33"/>
      <c r="DE1315" s="33"/>
      <c r="DF1315" s="33"/>
      <c r="DG1315" s="33"/>
      <c r="DH1315" s="33"/>
      <c r="DI1315" s="33"/>
      <c r="DJ1315" s="33"/>
      <c r="DK1315" s="33"/>
      <c r="DL1315" s="33"/>
      <c r="DM1315" s="33"/>
      <c r="DN1315" s="33"/>
      <c r="DO1315" s="33"/>
      <c r="DP1315" s="33"/>
      <c r="DQ1315" s="33"/>
      <c r="DR1315" s="33"/>
      <c r="DS1315" s="33"/>
      <c r="DT1315" s="33"/>
      <c r="DU1315" s="33"/>
      <c r="DV1315" s="33"/>
      <c r="DW1315" s="33"/>
      <c r="DX1315" s="33"/>
      <c r="DY1315" s="33"/>
      <c r="DZ1315" s="33"/>
      <c r="EA1315" s="33"/>
      <c r="EB1315" s="33"/>
      <c r="EC1315" s="33"/>
      <c r="ED1315" s="33"/>
      <c r="EE1315" s="33"/>
      <c r="EF1315" s="33"/>
      <c r="EG1315" s="33"/>
      <c r="EH1315" s="33"/>
      <c r="EI1315" s="33"/>
      <c r="EJ1315" s="33"/>
      <c r="EK1315" s="33"/>
      <c r="EL1315" s="33"/>
      <c r="EM1315" s="33"/>
      <c r="EN1315" s="33"/>
      <c r="EO1315" s="33"/>
      <c r="EP1315" s="33"/>
      <c r="EQ1315" s="33"/>
      <c r="ER1315" s="33"/>
      <c r="ES1315" s="33"/>
      <c r="ET1315" s="33"/>
      <c r="EU1315" s="33"/>
      <c r="EV1315" s="33"/>
      <c r="EW1315" s="33"/>
      <c r="EX1315" s="33"/>
      <c r="EY1315" s="33"/>
      <c r="EZ1315" s="33"/>
      <c r="FA1315" s="33"/>
      <c r="FB1315" s="33"/>
      <c r="FC1315" s="33"/>
      <c r="FD1315" s="33"/>
      <c r="FE1315" s="33"/>
      <c r="FF1315" s="33"/>
      <c r="FG1315" s="33"/>
      <c r="FH1315" s="33"/>
      <c r="FI1315" s="33"/>
      <c r="FJ1315" s="33"/>
      <c r="FK1315" s="33"/>
      <c r="FL1315" s="33"/>
      <c r="FM1315" s="33"/>
      <c r="FN1315" s="33"/>
      <c r="FO1315" s="33"/>
      <c r="FP1315" s="33"/>
      <c r="FQ1315" s="33"/>
      <c r="FR1315" s="33"/>
      <c r="FS1315" s="33"/>
      <c r="FT1315" s="33"/>
      <c r="FU1315" s="33"/>
      <c r="FV1315" s="33"/>
      <c r="FW1315" s="33"/>
      <c r="FX1315" s="33"/>
      <c r="FY1315" s="33"/>
      <c r="FZ1315" s="33"/>
      <c r="GA1315" s="33"/>
      <c r="GB1315" s="33"/>
      <c r="GC1315" s="33"/>
      <c r="GD1315" s="33"/>
      <c r="GE1315" s="33"/>
      <c r="GF1315" s="33"/>
      <c r="GG1315" s="33"/>
      <c r="GH1315" s="33"/>
      <c r="GI1315" s="33"/>
      <c r="GJ1315" s="33"/>
      <c r="GK1315" s="33"/>
      <c r="GL1315" s="33"/>
      <c r="GM1315" s="33"/>
      <c r="GN1315" s="33"/>
      <c r="GO1315" s="33"/>
      <c r="GP1315" s="33"/>
      <c r="GQ1315" s="33"/>
      <c r="GR1315" s="33"/>
      <c r="GS1315" s="33"/>
      <c r="GT1315" s="33"/>
      <c r="GU1315" s="33"/>
      <c r="GV1315" s="33"/>
      <c r="GW1315" s="33"/>
      <c r="GX1315" s="33"/>
      <c r="GY1315" s="33"/>
      <c r="GZ1315" s="33"/>
      <c r="HA1315" s="33"/>
      <c r="HB1315" s="33"/>
      <c r="HC1315" s="33"/>
      <c r="HD1315" s="33"/>
      <c r="HE1315" s="33"/>
      <c r="HF1315" s="33"/>
      <c r="HG1315" s="33"/>
      <c r="HH1315" s="33"/>
      <c r="HI1315" s="33"/>
      <c r="HJ1315" s="33"/>
      <c r="HK1315" s="33"/>
      <c r="HL1315" s="33"/>
      <c r="HM1315" s="33"/>
      <c r="HN1315" s="33"/>
      <c r="HO1315" s="33"/>
      <c r="HP1315" s="33"/>
      <c r="HQ1315" s="33"/>
      <c r="HR1315" s="33"/>
      <c r="HS1315" s="33"/>
      <c r="HT1315" s="33"/>
      <c r="HU1315" s="33"/>
      <c r="HV1315" s="33"/>
      <c r="HW1315" s="33"/>
      <c r="HX1315" s="33"/>
      <c r="HY1315" s="33"/>
      <c r="HZ1315" s="33"/>
      <c r="IA1315" s="33"/>
      <c r="IB1315" s="33"/>
      <c r="IC1315" s="33"/>
      <c r="ID1315" s="33"/>
      <c r="IE1315" s="33"/>
      <c r="IF1315" s="33"/>
      <c r="IG1315" s="33"/>
      <c r="IH1315" s="33"/>
      <c r="II1315" s="33"/>
      <c r="IJ1315" s="33"/>
      <c r="IK1315" s="33"/>
      <c r="IL1315" s="33"/>
      <c r="IM1315" s="33"/>
      <c r="IN1315" s="33"/>
      <c r="IO1315" s="33"/>
      <c r="IP1315" s="33"/>
      <c r="IQ1315" s="33"/>
    </row>
    <row r="1317" spans="1:251" ht="18.75">
      <c r="A1317" s="32" t="s">
        <v>71</v>
      </c>
      <c r="AW1317" s="34"/>
      <c r="AX1317" s="35"/>
      <c r="AY1317" s="34"/>
    </row>
    <row r="1319" spans="1:251" ht="18.75">
      <c r="B1319" s="109" t="s">
        <v>0</v>
      </c>
      <c r="C1319" s="110"/>
      <c r="D1319" s="110"/>
      <c r="E1319" s="110"/>
      <c r="F1319" s="110"/>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c r="AD1319" s="110"/>
      <c r="AE1319" s="110"/>
      <c r="AF1319" s="110"/>
      <c r="AG1319" s="110"/>
      <c r="AH1319" s="110"/>
      <c r="AI1319" s="110"/>
      <c r="AJ1319" s="110"/>
      <c r="AK1319" s="110"/>
      <c r="AL1319" s="110"/>
      <c r="AM1319" s="110"/>
      <c r="AN1319" s="110"/>
      <c r="AO1319" s="110"/>
      <c r="AP1319" s="110"/>
      <c r="AQ1319" s="110"/>
      <c r="AR1319" s="110"/>
      <c r="AS1319" s="110"/>
      <c r="AT1319" s="110"/>
      <c r="AU1319" s="110"/>
      <c r="AV1319" s="110"/>
      <c r="AW1319" s="110"/>
      <c r="AX1319" s="110"/>
    </row>
    <row r="1320" spans="1:251">
      <c r="Z1320" s="36"/>
      <c r="AD1320" s="36"/>
      <c r="AE1320" s="36"/>
      <c r="AF1320" s="36"/>
      <c r="AG1320" s="36"/>
      <c r="AH1320" s="36"/>
      <c r="AI1320" s="36"/>
      <c r="AO1320" s="36"/>
    </row>
    <row r="1321" spans="1:251" ht="13.5" thickBot="1">
      <c r="Z1321" s="36"/>
      <c r="AD1321" s="36"/>
      <c r="AE1321" s="36"/>
      <c r="AF1321" s="36"/>
      <c r="AG1321" s="36"/>
      <c r="AH1321" s="36"/>
      <c r="AI1321" s="36"/>
      <c r="AO1321" s="36"/>
      <c r="DI1321" s="37"/>
    </row>
    <row r="1322" spans="1:251" ht="24.75" customHeight="1" thickBot="1">
      <c r="B1322" s="111" t="s">
        <v>72</v>
      </c>
      <c r="C1322" s="112"/>
      <c r="D1322" s="112"/>
      <c r="E1322" s="112"/>
      <c r="F1322" s="112"/>
      <c r="G1322" s="112"/>
      <c r="H1322" s="113" t="s">
        <v>229</v>
      </c>
      <c r="I1322" s="114"/>
      <c r="J1322" s="114"/>
      <c r="K1322" s="114"/>
      <c r="L1322" s="114"/>
      <c r="M1322" s="114"/>
      <c r="N1322" s="114"/>
      <c r="O1322" s="114"/>
      <c r="P1322" s="114"/>
      <c r="Q1322" s="114"/>
      <c r="R1322" s="114"/>
      <c r="S1322" s="114"/>
      <c r="T1322" s="114"/>
      <c r="U1322" s="114"/>
      <c r="V1322" s="114"/>
      <c r="W1322" s="114"/>
      <c r="X1322" s="114"/>
      <c r="Y1322" s="114"/>
      <c r="Z1322" s="114"/>
      <c r="AA1322" s="114"/>
      <c r="AB1322" s="114"/>
      <c r="AC1322" s="114"/>
      <c r="AD1322" s="114"/>
      <c r="AE1322" s="114"/>
      <c r="AF1322" s="114"/>
      <c r="AG1322" s="114"/>
      <c r="AH1322" s="114"/>
      <c r="AI1322" s="114"/>
      <c r="AJ1322" s="114"/>
      <c r="AK1322" s="114"/>
      <c r="AL1322" s="114"/>
      <c r="AM1322" s="114"/>
      <c r="AN1322" s="114"/>
      <c r="AO1322" s="114"/>
      <c r="AP1322" s="114"/>
      <c r="AQ1322" s="114"/>
      <c r="AR1322" s="114"/>
      <c r="AS1322" s="114"/>
      <c r="AT1322" s="114"/>
      <c r="AU1322" s="114"/>
      <c r="AV1322" s="114"/>
      <c r="AW1322" s="114"/>
      <c r="AX1322" s="115"/>
      <c r="DI1322" s="37"/>
    </row>
    <row r="1323" spans="1:251" ht="14.25">
      <c r="B1323" s="38"/>
      <c r="C1323" s="38"/>
      <c r="D1323" s="38"/>
      <c r="E1323" s="38"/>
      <c r="F1323" s="38"/>
      <c r="G1323" s="38"/>
      <c r="H1323" s="39"/>
      <c r="I1323" s="39"/>
      <c r="J1323" s="39"/>
      <c r="K1323" s="39"/>
      <c r="L1323" s="40"/>
      <c r="M1323" s="40"/>
      <c r="N1323" s="40"/>
      <c r="O1323" s="40"/>
      <c r="P1323" s="39"/>
      <c r="Q1323" s="39"/>
      <c r="R1323" s="39"/>
      <c r="S1323" s="39"/>
      <c r="T1323" s="39"/>
      <c r="U1323" s="39"/>
      <c r="V1323" s="41"/>
      <c r="W1323" s="41"/>
      <c r="X1323" s="41"/>
      <c r="Y1323" s="41"/>
      <c r="Z1323" s="41"/>
      <c r="AA1323" s="41"/>
      <c r="AB1323" s="41"/>
      <c r="AC1323" s="41"/>
      <c r="AD1323" s="41"/>
      <c r="AE1323" s="41"/>
      <c r="AF1323" s="41"/>
      <c r="AG1323" s="41"/>
      <c r="AH1323" s="41"/>
      <c r="AI1323" s="41"/>
      <c r="AJ1323" s="41"/>
      <c r="AK1323" s="41"/>
      <c r="AL1323" s="41"/>
      <c r="AM1323" s="41"/>
      <c r="AN1323" s="41"/>
      <c r="AO1323" s="41"/>
      <c r="AP1323" s="41"/>
      <c r="AQ1323" s="41"/>
      <c r="AR1323" s="41"/>
      <c r="AS1323" s="41"/>
      <c r="AT1323" s="41"/>
      <c r="AU1323" s="41"/>
      <c r="AV1323" s="41"/>
      <c r="AW1323" s="41"/>
      <c r="AX1323" s="41"/>
      <c r="DI1323" s="37"/>
    </row>
    <row r="1324" spans="1:251" ht="15" thickBot="1">
      <c r="A1324" s="42"/>
      <c r="B1324" s="41" t="s">
        <v>74</v>
      </c>
      <c r="C1324" s="39"/>
      <c r="D1324" s="39"/>
      <c r="E1324" s="39"/>
      <c r="F1324" s="39"/>
      <c r="G1324" s="39"/>
      <c r="H1324" s="39"/>
      <c r="I1324" s="39"/>
      <c r="J1324" s="39"/>
      <c r="K1324" s="39"/>
      <c r="L1324" s="40"/>
      <c r="M1324" s="40"/>
      <c r="N1324" s="40"/>
      <c r="O1324" s="40"/>
      <c r="P1324" s="39"/>
      <c r="Q1324" s="39"/>
      <c r="R1324" s="39"/>
      <c r="S1324" s="39"/>
      <c r="T1324" s="39"/>
      <c r="U1324" s="39"/>
      <c r="V1324" s="41"/>
      <c r="W1324" s="41"/>
      <c r="X1324" s="41"/>
      <c r="Y1324" s="41"/>
      <c r="Z1324" s="41"/>
      <c r="AA1324" s="41"/>
      <c r="AB1324" s="41"/>
      <c r="AC1324" s="41"/>
      <c r="AD1324" s="41"/>
      <c r="AE1324" s="41"/>
      <c r="AF1324" s="41"/>
      <c r="AG1324" s="41"/>
      <c r="AH1324" s="41"/>
      <c r="AI1324" s="41"/>
      <c r="AJ1324" s="41"/>
      <c r="AK1324" s="41"/>
      <c r="AL1324" s="41"/>
      <c r="AM1324" s="41"/>
      <c r="AN1324" s="41"/>
      <c r="AO1324" s="41"/>
      <c r="AP1324" s="41"/>
      <c r="AQ1324" s="41"/>
      <c r="AR1324" s="41"/>
      <c r="AS1324" s="41"/>
      <c r="AT1324" s="41"/>
      <c r="AU1324" s="41"/>
      <c r="AV1324" s="41"/>
      <c r="AW1324" s="41"/>
      <c r="AX1324" s="41"/>
      <c r="DI1324" s="37"/>
    </row>
    <row r="1325" spans="1:251" ht="14.25">
      <c r="A1325" s="39"/>
      <c r="B1325" s="43"/>
      <c r="C1325" s="38"/>
      <c r="D1325" s="38"/>
      <c r="E1325" s="38"/>
      <c r="F1325" s="38"/>
      <c r="G1325" s="38"/>
      <c r="H1325" s="38"/>
      <c r="I1325" s="38"/>
      <c r="J1325" s="38"/>
      <c r="K1325" s="38"/>
      <c r="L1325" s="44"/>
      <c r="M1325" s="44"/>
      <c r="N1325" s="44"/>
      <c r="O1325" s="44"/>
      <c r="P1325" s="38"/>
      <c r="Q1325" s="38"/>
      <c r="R1325" s="38"/>
      <c r="S1325" s="38"/>
      <c r="T1325" s="38"/>
      <c r="U1325" s="38"/>
      <c r="V1325" s="45"/>
      <c r="W1325" s="45"/>
      <c r="X1325" s="45"/>
      <c r="Y1325" s="45"/>
      <c r="Z1325" s="45"/>
      <c r="AA1325" s="45"/>
      <c r="AB1325" s="45"/>
      <c r="AC1325" s="45"/>
      <c r="AD1325" s="45"/>
      <c r="AE1325" s="45"/>
      <c r="AF1325" s="45"/>
      <c r="AG1325" s="45"/>
      <c r="AH1325" s="45"/>
      <c r="AI1325" s="45"/>
      <c r="AJ1325" s="45"/>
      <c r="AK1325" s="45"/>
      <c r="AL1325" s="45"/>
      <c r="AM1325" s="45"/>
      <c r="AN1325" s="45"/>
      <c r="AO1325" s="45"/>
      <c r="AP1325" s="45"/>
      <c r="AQ1325" s="45"/>
      <c r="AR1325" s="45"/>
      <c r="AS1325" s="45"/>
      <c r="AT1325" s="45"/>
      <c r="AU1325" s="45"/>
      <c r="AV1325" s="45"/>
      <c r="AW1325" s="45"/>
      <c r="AX1325" s="46"/>
    </row>
    <row r="1326" spans="1:251" ht="12" customHeight="1">
      <c r="A1326" s="39"/>
      <c r="B1326" s="116" t="s">
        <v>230</v>
      </c>
      <c r="C1326" s="117"/>
      <c r="D1326" s="117"/>
      <c r="E1326" s="117"/>
      <c r="F1326" s="117"/>
      <c r="G1326" s="117"/>
      <c r="H1326" s="117"/>
      <c r="I1326" s="117"/>
      <c r="J1326" s="117"/>
      <c r="K1326" s="117"/>
      <c r="L1326" s="117"/>
      <c r="M1326" s="117"/>
      <c r="N1326" s="117"/>
      <c r="O1326" s="117"/>
      <c r="P1326" s="117"/>
      <c r="Q1326" s="117"/>
      <c r="R1326" s="117"/>
      <c r="S1326" s="117"/>
      <c r="T1326" s="117"/>
      <c r="U1326" s="117"/>
      <c r="V1326" s="117"/>
      <c r="W1326" s="117"/>
      <c r="X1326" s="117"/>
      <c r="Y1326" s="117"/>
      <c r="Z1326" s="117"/>
      <c r="AA1326" s="117"/>
      <c r="AB1326" s="117"/>
      <c r="AC1326" s="117"/>
      <c r="AD1326" s="117"/>
      <c r="AE1326" s="117"/>
      <c r="AF1326" s="117"/>
      <c r="AG1326" s="117"/>
      <c r="AH1326" s="117"/>
      <c r="AI1326" s="117"/>
      <c r="AJ1326" s="117"/>
      <c r="AK1326" s="117"/>
      <c r="AL1326" s="117"/>
      <c r="AM1326" s="117"/>
      <c r="AN1326" s="117"/>
      <c r="AO1326" s="117"/>
      <c r="AP1326" s="117"/>
      <c r="AQ1326" s="117"/>
      <c r="AR1326" s="117"/>
      <c r="AS1326" s="117"/>
      <c r="AT1326" s="117"/>
      <c r="AU1326" s="117"/>
      <c r="AV1326" s="117"/>
      <c r="AW1326" s="117"/>
      <c r="AX1326" s="118"/>
    </row>
    <row r="1327" spans="1:251" ht="12" customHeight="1">
      <c r="A1327" s="39"/>
      <c r="B1327" s="116"/>
      <c r="C1327" s="117"/>
      <c r="D1327" s="117"/>
      <c r="E1327" s="117"/>
      <c r="F1327" s="117"/>
      <c r="G1327" s="117"/>
      <c r="H1327" s="117"/>
      <c r="I1327" s="117"/>
      <c r="J1327" s="117"/>
      <c r="K1327" s="117"/>
      <c r="L1327" s="117"/>
      <c r="M1327" s="117"/>
      <c r="N1327" s="117"/>
      <c r="O1327" s="117"/>
      <c r="P1327" s="117"/>
      <c r="Q1327" s="117"/>
      <c r="R1327" s="117"/>
      <c r="S1327" s="117"/>
      <c r="T1327" s="117"/>
      <c r="U1327" s="117"/>
      <c r="V1327" s="117"/>
      <c r="W1327" s="117"/>
      <c r="X1327" s="117"/>
      <c r="Y1327" s="117"/>
      <c r="Z1327" s="117"/>
      <c r="AA1327" s="117"/>
      <c r="AB1327" s="117"/>
      <c r="AC1327" s="117"/>
      <c r="AD1327" s="117"/>
      <c r="AE1327" s="117"/>
      <c r="AF1327" s="117"/>
      <c r="AG1327" s="117"/>
      <c r="AH1327" s="117"/>
      <c r="AI1327" s="117"/>
      <c r="AJ1327" s="117"/>
      <c r="AK1327" s="117"/>
      <c r="AL1327" s="117"/>
      <c r="AM1327" s="117"/>
      <c r="AN1327" s="117"/>
      <c r="AO1327" s="117"/>
      <c r="AP1327" s="117"/>
      <c r="AQ1327" s="117"/>
      <c r="AR1327" s="117"/>
      <c r="AS1327" s="117"/>
      <c r="AT1327" s="117"/>
      <c r="AU1327" s="117"/>
      <c r="AV1327" s="117"/>
      <c r="AW1327" s="117"/>
      <c r="AX1327" s="118"/>
      <c r="BC1327" s="47"/>
    </row>
    <row r="1328" spans="1:251" ht="12" customHeight="1">
      <c r="A1328" s="39"/>
      <c r="B1328" s="116"/>
      <c r="C1328" s="117"/>
      <c r="D1328" s="117"/>
      <c r="E1328" s="117"/>
      <c r="F1328" s="117"/>
      <c r="G1328" s="117"/>
      <c r="H1328" s="117"/>
      <c r="I1328" s="117"/>
      <c r="J1328" s="117"/>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17"/>
      <c r="AQ1328" s="117"/>
      <c r="AR1328" s="117"/>
      <c r="AS1328" s="117"/>
      <c r="AT1328" s="117"/>
      <c r="AU1328" s="117"/>
      <c r="AV1328" s="117"/>
      <c r="AW1328" s="117"/>
      <c r="AX1328" s="118"/>
    </row>
    <row r="1329" spans="1:113" ht="12" customHeight="1">
      <c r="A1329" s="39"/>
      <c r="B1329" s="116"/>
      <c r="C1329" s="117"/>
      <c r="D1329" s="117"/>
      <c r="E1329" s="117"/>
      <c r="F1329" s="117"/>
      <c r="G1329" s="117"/>
      <c r="H1329" s="117"/>
      <c r="I1329" s="117"/>
      <c r="J1329" s="117"/>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G1329" s="117"/>
      <c r="AH1329" s="117"/>
      <c r="AI1329" s="117"/>
      <c r="AJ1329" s="117"/>
      <c r="AK1329" s="117"/>
      <c r="AL1329" s="117"/>
      <c r="AM1329" s="117"/>
      <c r="AN1329" s="117"/>
      <c r="AO1329" s="117"/>
      <c r="AP1329" s="117"/>
      <c r="AQ1329" s="117"/>
      <c r="AR1329" s="117"/>
      <c r="AS1329" s="117"/>
      <c r="AT1329" s="117"/>
      <c r="AU1329" s="117"/>
      <c r="AV1329" s="117"/>
      <c r="AW1329" s="117"/>
      <c r="AX1329" s="118"/>
    </row>
    <row r="1330" spans="1:113" ht="12" customHeight="1">
      <c r="A1330" s="39"/>
      <c r="B1330" s="116"/>
      <c r="C1330" s="117"/>
      <c r="D1330" s="117"/>
      <c r="E1330" s="117"/>
      <c r="F1330" s="117"/>
      <c r="G1330" s="117"/>
      <c r="H1330" s="117"/>
      <c r="I1330" s="117"/>
      <c r="J1330" s="117"/>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17"/>
      <c r="AQ1330" s="117"/>
      <c r="AR1330" s="117"/>
      <c r="AS1330" s="117"/>
      <c r="AT1330" s="117"/>
      <c r="AU1330" s="117"/>
      <c r="AV1330" s="117"/>
      <c r="AW1330" s="117"/>
      <c r="AX1330" s="118"/>
    </row>
    <row r="1331" spans="1:113" ht="15" thickBot="1">
      <c r="A1331" s="48"/>
      <c r="B1331" s="49"/>
      <c r="C1331" s="50"/>
      <c r="D1331" s="50"/>
      <c r="E1331" s="50"/>
      <c r="F1331" s="50"/>
      <c r="G1331" s="50"/>
      <c r="H1331" s="50"/>
      <c r="I1331" s="50"/>
      <c r="J1331" s="50"/>
      <c r="K1331" s="50"/>
      <c r="L1331" s="50"/>
      <c r="M1331" s="50"/>
      <c r="N1331" s="50"/>
      <c r="O1331" s="50"/>
      <c r="P1331" s="50"/>
      <c r="Q1331" s="50"/>
      <c r="R1331" s="50"/>
      <c r="S1331" s="50"/>
      <c r="T1331" s="50"/>
      <c r="U1331" s="50"/>
      <c r="V1331" s="50"/>
      <c r="W1331" s="50"/>
      <c r="X1331" s="50"/>
      <c r="Y1331" s="50"/>
      <c r="Z1331" s="50"/>
      <c r="AA1331" s="50"/>
      <c r="AB1331" s="50"/>
      <c r="AC1331" s="50"/>
      <c r="AD1331" s="50"/>
      <c r="AE1331" s="50"/>
      <c r="AF1331" s="50"/>
      <c r="AG1331" s="50"/>
      <c r="AH1331" s="50"/>
      <c r="AI1331" s="50"/>
      <c r="AJ1331" s="50"/>
      <c r="AK1331" s="50"/>
      <c r="AL1331" s="50"/>
      <c r="AM1331" s="50"/>
      <c r="AN1331" s="50"/>
      <c r="AO1331" s="50"/>
      <c r="AP1331" s="50"/>
      <c r="AQ1331" s="50"/>
      <c r="AR1331" s="50"/>
      <c r="AS1331" s="50"/>
      <c r="AT1331" s="50"/>
      <c r="AU1331" s="50"/>
      <c r="AV1331" s="50"/>
      <c r="AW1331" s="50"/>
      <c r="AX1331" s="51"/>
    </row>
    <row r="1332" spans="1:113">
      <c r="B1332" s="52"/>
    </row>
    <row r="1333" spans="1:113" ht="15" thickBot="1">
      <c r="A1333" s="42"/>
      <c r="B1333" s="41" t="s">
        <v>75</v>
      </c>
      <c r="C1333" s="39"/>
      <c r="D1333" s="39"/>
      <c r="E1333" s="39"/>
      <c r="F1333" s="39"/>
      <c r="G1333" s="39"/>
      <c r="H1333" s="39"/>
      <c r="I1333" s="39"/>
      <c r="J1333" s="39"/>
      <c r="K1333" s="39"/>
      <c r="L1333" s="40"/>
      <c r="M1333" s="40"/>
      <c r="N1333" s="40"/>
      <c r="O1333" s="40"/>
      <c r="P1333" s="39"/>
      <c r="Q1333" s="39"/>
      <c r="R1333" s="39"/>
      <c r="S1333" s="39"/>
      <c r="T1333" s="39"/>
      <c r="U1333" s="39"/>
      <c r="V1333" s="41"/>
      <c r="W1333" s="41"/>
      <c r="X1333" s="41"/>
      <c r="Y1333" s="41"/>
      <c r="Z1333" s="41"/>
      <c r="AA1333" s="41"/>
      <c r="AB1333" s="41"/>
      <c r="AC1333" s="41"/>
      <c r="AD1333" s="41"/>
      <c r="AE1333" s="41"/>
      <c r="AF1333" s="41"/>
      <c r="AG1333" s="41"/>
      <c r="AH1333" s="41"/>
      <c r="AI1333" s="41"/>
      <c r="AJ1333" s="41"/>
      <c r="AK1333" s="41"/>
      <c r="AL1333" s="41"/>
      <c r="AM1333" s="41"/>
      <c r="AN1333" s="41"/>
      <c r="AO1333" s="41"/>
      <c r="AP1333" s="41"/>
      <c r="AQ1333" s="41"/>
      <c r="AR1333" s="41"/>
      <c r="AS1333" s="41"/>
      <c r="AT1333" s="41"/>
      <c r="AU1333" s="41"/>
      <c r="AV1333" s="41"/>
      <c r="AW1333" s="41"/>
      <c r="AX1333" s="41"/>
      <c r="DI1333" s="37"/>
    </row>
    <row r="1334" spans="1:113" ht="14.25">
      <c r="A1334" s="39"/>
      <c r="B1334" s="43"/>
      <c r="C1334" s="38"/>
      <c r="D1334" s="38"/>
      <c r="E1334" s="38"/>
      <c r="F1334" s="38"/>
      <c r="G1334" s="38"/>
      <c r="H1334" s="38"/>
      <c r="I1334" s="38"/>
      <c r="J1334" s="38"/>
      <c r="K1334" s="38"/>
      <c r="L1334" s="44"/>
      <c r="M1334" s="44"/>
      <c r="N1334" s="44"/>
      <c r="O1334" s="44"/>
      <c r="P1334" s="38"/>
      <c r="Q1334" s="38"/>
      <c r="R1334" s="38"/>
      <c r="S1334" s="38"/>
      <c r="T1334" s="38"/>
      <c r="U1334" s="38"/>
      <c r="V1334" s="45"/>
      <c r="W1334" s="45"/>
      <c r="X1334" s="45"/>
      <c r="Y1334" s="45"/>
      <c r="Z1334" s="45"/>
      <c r="AA1334" s="45"/>
      <c r="AB1334" s="45"/>
      <c r="AC1334" s="45"/>
      <c r="AD1334" s="45"/>
      <c r="AE1334" s="45"/>
      <c r="AF1334" s="45"/>
      <c r="AG1334" s="45"/>
      <c r="AH1334" s="45"/>
      <c r="AI1334" s="45"/>
      <c r="AJ1334" s="45"/>
      <c r="AK1334" s="45"/>
      <c r="AL1334" s="45"/>
      <c r="AM1334" s="45"/>
      <c r="AN1334" s="45"/>
      <c r="AO1334" s="45"/>
      <c r="AP1334" s="45"/>
      <c r="AQ1334" s="45"/>
      <c r="AR1334" s="45"/>
      <c r="AS1334" s="45"/>
      <c r="AT1334" s="45"/>
      <c r="AU1334" s="45"/>
      <c r="AV1334" s="45"/>
      <c r="AW1334" s="45"/>
      <c r="AX1334" s="46"/>
    </row>
    <row r="1335" spans="1:113" ht="12" customHeight="1">
      <c r="A1335" s="39"/>
      <c r="B1335" s="116" t="s">
        <v>231</v>
      </c>
      <c r="C1335" s="117"/>
      <c r="D1335" s="117"/>
      <c r="E1335" s="117"/>
      <c r="F1335" s="117"/>
      <c r="G1335" s="117"/>
      <c r="H1335" s="117"/>
      <c r="I1335" s="117"/>
      <c r="J1335" s="117"/>
      <c r="K1335" s="117"/>
      <c r="L1335" s="117"/>
      <c r="M1335" s="117"/>
      <c r="N1335" s="117"/>
      <c r="O1335" s="117"/>
      <c r="P1335" s="117"/>
      <c r="Q1335" s="117"/>
      <c r="R1335" s="117"/>
      <c r="S1335" s="117"/>
      <c r="T1335" s="117"/>
      <c r="U1335" s="117"/>
      <c r="V1335" s="117"/>
      <c r="W1335" s="117"/>
      <c r="X1335" s="117"/>
      <c r="Y1335" s="117"/>
      <c r="Z1335" s="117"/>
      <c r="AA1335" s="117"/>
      <c r="AB1335" s="117"/>
      <c r="AC1335" s="117"/>
      <c r="AD1335" s="117"/>
      <c r="AE1335" s="117"/>
      <c r="AF1335" s="117"/>
      <c r="AG1335" s="117"/>
      <c r="AH1335" s="117"/>
      <c r="AI1335" s="117"/>
      <c r="AJ1335" s="117"/>
      <c r="AK1335" s="117"/>
      <c r="AL1335" s="117"/>
      <c r="AM1335" s="117"/>
      <c r="AN1335" s="117"/>
      <c r="AO1335" s="117"/>
      <c r="AP1335" s="117"/>
      <c r="AQ1335" s="117"/>
      <c r="AR1335" s="117"/>
      <c r="AS1335" s="117"/>
      <c r="AT1335" s="117"/>
      <c r="AU1335" s="117"/>
      <c r="AV1335" s="117"/>
      <c r="AW1335" s="117"/>
      <c r="AX1335" s="118"/>
    </row>
    <row r="1336" spans="1:113" ht="12" customHeight="1">
      <c r="A1336" s="39"/>
      <c r="B1336" s="116"/>
      <c r="C1336" s="117"/>
      <c r="D1336" s="117"/>
      <c r="E1336" s="117"/>
      <c r="F1336" s="117"/>
      <c r="G1336" s="117"/>
      <c r="H1336" s="117"/>
      <c r="I1336" s="117"/>
      <c r="J1336" s="117"/>
      <c r="K1336" s="117"/>
      <c r="L1336" s="117"/>
      <c r="M1336" s="117"/>
      <c r="N1336" s="117"/>
      <c r="O1336" s="117"/>
      <c r="P1336" s="117"/>
      <c r="Q1336" s="117"/>
      <c r="R1336" s="117"/>
      <c r="S1336" s="117"/>
      <c r="T1336" s="117"/>
      <c r="U1336" s="117"/>
      <c r="V1336" s="117"/>
      <c r="W1336" s="117"/>
      <c r="X1336" s="117"/>
      <c r="Y1336" s="117"/>
      <c r="Z1336" s="117"/>
      <c r="AA1336" s="117"/>
      <c r="AB1336" s="117"/>
      <c r="AC1336" s="117"/>
      <c r="AD1336" s="117"/>
      <c r="AE1336" s="117"/>
      <c r="AF1336" s="117"/>
      <c r="AG1336" s="117"/>
      <c r="AH1336" s="117"/>
      <c r="AI1336" s="117"/>
      <c r="AJ1336" s="117"/>
      <c r="AK1336" s="117"/>
      <c r="AL1336" s="117"/>
      <c r="AM1336" s="117"/>
      <c r="AN1336" s="117"/>
      <c r="AO1336" s="117"/>
      <c r="AP1336" s="117"/>
      <c r="AQ1336" s="117"/>
      <c r="AR1336" s="117"/>
      <c r="AS1336" s="117"/>
      <c r="AT1336" s="117"/>
      <c r="AU1336" s="117"/>
      <c r="AV1336" s="117"/>
      <c r="AW1336" s="117"/>
      <c r="AX1336" s="118"/>
    </row>
    <row r="1337" spans="1:113" ht="12" customHeight="1">
      <c r="A1337" s="39"/>
      <c r="B1337" s="116"/>
      <c r="C1337" s="117"/>
      <c r="D1337" s="117"/>
      <c r="E1337" s="117"/>
      <c r="F1337" s="117"/>
      <c r="G1337" s="117"/>
      <c r="H1337" s="117"/>
      <c r="I1337" s="117"/>
      <c r="J1337" s="117"/>
      <c r="K1337" s="117"/>
      <c r="L1337" s="117"/>
      <c r="M1337" s="117"/>
      <c r="N1337" s="117"/>
      <c r="O1337" s="117"/>
      <c r="P1337" s="117"/>
      <c r="Q1337" s="117"/>
      <c r="R1337" s="117"/>
      <c r="S1337" s="117"/>
      <c r="T1337" s="117"/>
      <c r="U1337" s="117"/>
      <c r="V1337" s="117"/>
      <c r="W1337" s="117"/>
      <c r="X1337" s="117"/>
      <c r="Y1337" s="117"/>
      <c r="Z1337" s="117"/>
      <c r="AA1337" s="117"/>
      <c r="AB1337" s="117"/>
      <c r="AC1337" s="117"/>
      <c r="AD1337" s="117"/>
      <c r="AE1337" s="117"/>
      <c r="AF1337" s="117"/>
      <c r="AG1337" s="117"/>
      <c r="AH1337" s="117"/>
      <c r="AI1337" s="117"/>
      <c r="AJ1337" s="117"/>
      <c r="AK1337" s="117"/>
      <c r="AL1337" s="117"/>
      <c r="AM1337" s="117"/>
      <c r="AN1337" s="117"/>
      <c r="AO1337" s="117"/>
      <c r="AP1337" s="117"/>
      <c r="AQ1337" s="117"/>
      <c r="AR1337" s="117"/>
      <c r="AS1337" s="117"/>
      <c r="AT1337" s="117"/>
      <c r="AU1337" s="117"/>
      <c r="AV1337" s="117"/>
      <c r="AW1337" s="117"/>
      <c r="AX1337" s="118"/>
    </row>
    <row r="1338" spans="1:113" ht="12" customHeight="1">
      <c r="A1338" s="39"/>
      <c r="B1338" s="116"/>
      <c r="C1338" s="117"/>
      <c r="D1338" s="117"/>
      <c r="E1338" s="117"/>
      <c r="F1338" s="117"/>
      <c r="G1338" s="117"/>
      <c r="H1338" s="117"/>
      <c r="I1338" s="117"/>
      <c r="J1338" s="117"/>
      <c r="K1338" s="117"/>
      <c r="L1338" s="117"/>
      <c r="M1338" s="117"/>
      <c r="N1338" s="117"/>
      <c r="O1338" s="117"/>
      <c r="P1338" s="117"/>
      <c r="Q1338" s="117"/>
      <c r="R1338" s="117"/>
      <c r="S1338" s="117"/>
      <c r="T1338" s="117"/>
      <c r="U1338" s="117"/>
      <c r="V1338" s="117"/>
      <c r="W1338" s="117"/>
      <c r="X1338" s="117"/>
      <c r="Y1338" s="117"/>
      <c r="Z1338" s="117"/>
      <c r="AA1338" s="117"/>
      <c r="AB1338" s="117"/>
      <c r="AC1338" s="117"/>
      <c r="AD1338" s="117"/>
      <c r="AE1338" s="117"/>
      <c r="AF1338" s="117"/>
      <c r="AG1338" s="117"/>
      <c r="AH1338" s="117"/>
      <c r="AI1338" s="117"/>
      <c r="AJ1338" s="117"/>
      <c r="AK1338" s="117"/>
      <c r="AL1338" s="117"/>
      <c r="AM1338" s="117"/>
      <c r="AN1338" s="117"/>
      <c r="AO1338" s="117"/>
      <c r="AP1338" s="117"/>
      <c r="AQ1338" s="117"/>
      <c r="AR1338" s="117"/>
      <c r="AS1338" s="117"/>
      <c r="AT1338" s="117"/>
      <c r="AU1338" s="117"/>
      <c r="AV1338" s="117"/>
      <c r="AW1338" s="117"/>
      <c r="AX1338" s="118"/>
      <c r="BC1338" s="47"/>
    </row>
    <row r="1339" spans="1:113" ht="12" customHeight="1">
      <c r="A1339" s="39"/>
      <c r="B1339" s="116"/>
      <c r="C1339" s="117"/>
      <c r="D1339" s="117"/>
      <c r="E1339" s="117"/>
      <c r="F1339" s="117"/>
      <c r="G1339" s="117"/>
      <c r="H1339" s="117"/>
      <c r="I1339" s="117"/>
      <c r="J1339" s="117"/>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G1339" s="117"/>
      <c r="AH1339" s="117"/>
      <c r="AI1339" s="117"/>
      <c r="AJ1339" s="117"/>
      <c r="AK1339" s="117"/>
      <c r="AL1339" s="117"/>
      <c r="AM1339" s="117"/>
      <c r="AN1339" s="117"/>
      <c r="AO1339" s="117"/>
      <c r="AP1339" s="117"/>
      <c r="AQ1339" s="117"/>
      <c r="AR1339" s="117"/>
      <c r="AS1339" s="117"/>
      <c r="AT1339" s="117"/>
      <c r="AU1339" s="117"/>
      <c r="AV1339" s="117"/>
      <c r="AW1339" s="117"/>
      <c r="AX1339" s="118"/>
    </row>
    <row r="1340" spans="1:113" ht="12" customHeight="1">
      <c r="A1340" s="39"/>
      <c r="B1340" s="116"/>
      <c r="C1340" s="117"/>
      <c r="D1340" s="117"/>
      <c r="E1340" s="117"/>
      <c r="F1340" s="117"/>
      <c r="G1340" s="117"/>
      <c r="H1340" s="117"/>
      <c r="I1340" s="117"/>
      <c r="J1340" s="117"/>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17"/>
      <c r="AQ1340" s="117"/>
      <c r="AR1340" s="117"/>
      <c r="AS1340" s="117"/>
      <c r="AT1340" s="117"/>
      <c r="AU1340" s="117"/>
      <c r="AV1340" s="117"/>
      <c r="AW1340" s="117"/>
      <c r="AX1340" s="118"/>
    </row>
    <row r="1341" spans="1:113" ht="12" customHeight="1">
      <c r="A1341" s="39"/>
      <c r="B1341" s="116"/>
      <c r="C1341" s="117"/>
      <c r="D1341" s="117"/>
      <c r="E1341" s="117"/>
      <c r="F1341" s="117"/>
      <c r="G1341" s="117"/>
      <c r="H1341" s="117"/>
      <c r="I1341" s="117"/>
      <c r="J1341" s="117"/>
      <c r="K1341" s="117"/>
      <c r="L1341" s="117"/>
      <c r="M1341" s="117"/>
      <c r="N1341" s="117"/>
      <c r="O1341" s="117"/>
      <c r="P1341" s="117"/>
      <c r="Q1341" s="117"/>
      <c r="R1341" s="117"/>
      <c r="S1341" s="117"/>
      <c r="T1341" s="117"/>
      <c r="U1341" s="117"/>
      <c r="V1341" s="117"/>
      <c r="W1341" s="117"/>
      <c r="X1341" s="117"/>
      <c r="Y1341" s="117"/>
      <c r="Z1341" s="117"/>
      <c r="AA1341" s="117"/>
      <c r="AB1341" s="117"/>
      <c r="AC1341" s="117"/>
      <c r="AD1341" s="117"/>
      <c r="AE1341" s="117"/>
      <c r="AF1341" s="117"/>
      <c r="AG1341" s="117"/>
      <c r="AH1341" s="117"/>
      <c r="AI1341" s="117"/>
      <c r="AJ1341" s="117"/>
      <c r="AK1341" s="117"/>
      <c r="AL1341" s="117"/>
      <c r="AM1341" s="117"/>
      <c r="AN1341" s="117"/>
      <c r="AO1341" s="117"/>
      <c r="AP1341" s="117"/>
      <c r="AQ1341" s="117"/>
      <c r="AR1341" s="117"/>
      <c r="AS1341" s="117"/>
      <c r="AT1341" s="117"/>
      <c r="AU1341" s="117"/>
      <c r="AV1341" s="117"/>
      <c r="AW1341" s="117"/>
      <c r="AX1341" s="118"/>
    </row>
    <row r="1342" spans="1:113" ht="15" thickBot="1">
      <c r="A1342" s="48"/>
      <c r="B1342" s="49"/>
      <c r="C1342" s="50"/>
      <c r="D1342" s="50"/>
      <c r="E1342" s="50"/>
      <c r="F1342" s="50"/>
      <c r="G1342" s="50"/>
      <c r="H1342" s="50"/>
      <c r="I1342" s="50"/>
      <c r="J1342" s="50"/>
      <c r="K1342" s="50"/>
      <c r="L1342" s="50"/>
      <c r="M1342" s="50"/>
      <c r="N1342" s="50"/>
      <c r="O1342" s="50"/>
      <c r="P1342" s="50"/>
      <c r="Q1342" s="50"/>
      <c r="R1342" s="50"/>
      <c r="S1342" s="50"/>
      <c r="T1342" s="50"/>
      <c r="U1342" s="50"/>
      <c r="V1342" s="50"/>
      <c r="W1342" s="50"/>
      <c r="X1342" s="50"/>
      <c r="Y1342" s="50"/>
      <c r="Z1342" s="50"/>
      <c r="AA1342" s="50"/>
      <c r="AB1342" s="50"/>
      <c r="AC1342" s="50"/>
      <c r="AD1342" s="50"/>
      <c r="AE1342" s="50"/>
      <c r="AF1342" s="50"/>
      <c r="AG1342" s="50"/>
      <c r="AH1342" s="50"/>
      <c r="AI1342" s="50"/>
      <c r="AJ1342" s="50"/>
      <c r="AK1342" s="50"/>
      <c r="AL1342" s="50"/>
      <c r="AM1342" s="50"/>
      <c r="AN1342" s="50"/>
      <c r="AO1342" s="50"/>
      <c r="AP1342" s="50"/>
      <c r="AQ1342" s="50"/>
      <c r="AR1342" s="50"/>
      <c r="AS1342" s="50"/>
      <c r="AT1342" s="50"/>
      <c r="AU1342" s="50"/>
      <c r="AV1342" s="50"/>
      <c r="AW1342" s="50"/>
      <c r="AX1342" s="51"/>
    </row>
    <row r="1343" spans="1:113">
      <c r="B1343" s="52"/>
    </row>
    <row r="1344" spans="1:113" ht="14.25">
      <c r="B1344" s="41" t="s">
        <v>77</v>
      </c>
      <c r="C1344" s="39"/>
      <c r="D1344" s="39"/>
      <c r="E1344" s="39"/>
      <c r="F1344" s="39"/>
      <c r="G1344" s="39"/>
      <c r="H1344" s="39"/>
      <c r="I1344" s="39"/>
      <c r="J1344" s="39"/>
      <c r="K1344" s="39"/>
      <c r="L1344" s="40"/>
      <c r="M1344" s="40"/>
      <c r="N1344" s="40"/>
      <c r="O1344" s="40"/>
      <c r="P1344" s="39"/>
      <c r="Q1344" s="39"/>
      <c r="R1344" s="39"/>
      <c r="S1344" s="39"/>
      <c r="T1344" s="39"/>
      <c r="U1344" s="39"/>
      <c r="V1344" s="41"/>
      <c r="W1344" s="41"/>
      <c r="X1344" s="41"/>
      <c r="Y1344" s="41"/>
      <c r="Z1344" s="41"/>
      <c r="AA1344" s="41"/>
      <c r="AB1344" s="41"/>
      <c r="AC1344" s="41"/>
      <c r="AD1344" s="41"/>
      <c r="AE1344" s="41"/>
      <c r="AF1344" s="41"/>
      <c r="AG1344" s="41"/>
      <c r="AH1344" s="41"/>
      <c r="AI1344" s="41"/>
      <c r="AJ1344" s="41"/>
      <c r="AK1344" s="41"/>
      <c r="AL1344" s="41"/>
      <c r="AM1344" s="41"/>
      <c r="AN1344" s="41"/>
      <c r="AO1344" s="41"/>
      <c r="AP1344" s="41"/>
      <c r="AQ1344" s="41"/>
      <c r="AR1344" s="41"/>
      <c r="AS1344" s="41"/>
      <c r="AT1344" s="41"/>
      <c r="AU1344" s="41"/>
      <c r="AV1344" s="41"/>
      <c r="AW1344" s="41"/>
      <c r="AX1344" s="41"/>
    </row>
    <row r="1345" spans="1:251" ht="15" thickBot="1">
      <c r="B1345" s="39"/>
      <c r="C1345" s="39"/>
      <c r="D1345" s="39"/>
      <c r="E1345" s="39"/>
      <c r="F1345" s="39"/>
      <c r="G1345" s="39"/>
      <c r="H1345" s="39"/>
      <c r="I1345" s="39"/>
      <c r="J1345" s="39"/>
      <c r="K1345" s="39"/>
      <c r="L1345" s="40"/>
      <c r="M1345" s="40"/>
      <c r="N1345" s="40"/>
      <c r="O1345" s="40"/>
      <c r="P1345" s="39"/>
      <c r="Q1345" s="39"/>
      <c r="R1345" s="39"/>
      <c r="S1345" s="39"/>
      <c r="T1345" s="39"/>
      <c r="U1345" s="39"/>
      <c r="V1345" s="41"/>
      <c r="W1345" s="41"/>
      <c r="X1345" s="41"/>
      <c r="Y1345" s="41"/>
      <c r="Z1345" s="41"/>
      <c r="AA1345" s="41"/>
      <c r="AB1345" s="41"/>
      <c r="AC1345" s="41"/>
      <c r="AD1345" s="41"/>
      <c r="AE1345" s="41"/>
      <c r="AF1345" s="41"/>
      <c r="AG1345" s="41"/>
      <c r="AH1345" s="41"/>
      <c r="AI1345" s="41"/>
      <c r="AJ1345" s="41"/>
      <c r="AK1345" s="41"/>
      <c r="AL1345" s="41"/>
      <c r="AM1345" s="41"/>
      <c r="AN1345" s="41"/>
      <c r="AO1345" s="41"/>
      <c r="AP1345" s="41"/>
      <c r="AQ1345" s="41"/>
      <c r="AR1345" s="41"/>
      <c r="AS1345" s="41"/>
      <c r="AT1345" s="41"/>
      <c r="AU1345" s="41"/>
      <c r="AV1345" s="41"/>
      <c r="AW1345" s="41"/>
      <c r="AX1345" s="53" t="s">
        <v>78</v>
      </c>
    </row>
    <row r="1346" spans="1:251" s="47" customFormat="1" ht="13.5" customHeight="1">
      <c r="A1346" s="39"/>
      <c r="B1346" s="119" t="s">
        <v>79</v>
      </c>
      <c r="C1346" s="120"/>
      <c r="D1346" s="120"/>
      <c r="E1346" s="120"/>
      <c r="F1346" s="120"/>
      <c r="G1346" s="120"/>
      <c r="H1346" s="120"/>
      <c r="I1346" s="120"/>
      <c r="J1346" s="120"/>
      <c r="K1346" s="120"/>
      <c r="L1346" s="120"/>
      <c r="M1346" s="120"/>
      <c r="N1346" s="120"/>
      <c r="O1346" s="120"/>
      <c r="P1346" s="120"/>
      <c r="Q1346" s="120"/>
      <c r="R1346" s="120"/>
      <c r="S1346" s="120"/>
      <c r="T1346" s="120"/>
      <c r="U1346" s="120"/>
      <c r="V1346" s="120"/>
      <c r="W1346" s="120"/>
      <c r="X1346" s="120"/>
      <c r="Y1346" s="120"/>
      <c r="Z1346" s="121"/>
      <c r="AA1346" s="125" t="s">
        <v>80</v>
      </c>
      <c r="AB1346" s="120"/>
      <c r="AC1346" s="120"/>
      <c r="AD1346" s="120"/>
      <c r="AE1346" s="120"/>
      <c r="AF1346" s="120"/>
      <c r="AG1346" s="120"/>
      <c r="AH1346" s="120"/>
      <c r="AI1346" s="121"/>
      <c r="AJ1346" s="125" t="s">
        <v>81</v>
      </c>
      <c r="AK1346" s="120"/>
      <c r="AL1346" s="120"/>
      <c r="AM1346" s="120"/>
      <c r="AN1346" s="120"/>
      <c r="AO1346" s="120"/>
      <c r="AP1346" s="120"/>
      <c r="AQ1346" s="120"/>
      <c r="AR1346" s="121"/>
      <c r="AS1346" s="125" t="s">
        <v>82</v>
      </c>
      <c r="AT1346" s="120"/>
      <c r="AU1346" s="120"/>
      <c r="AV1346" s="120"/>
      <c r="AW1346" s="120"/>
      <c r="AX1346" s="127"/>
      <c r="AY1346" s="33"/>
      <c r="AZ1346" s="33"/>
      <c r="BA1346" s="33"/>
      <c r="BB1346" s="33"/>
      <c r="BC1346" s="33"/>
      <c r="BD1346" s="33"/>
      <c r="BE1346" s="33"/>
      <c r="BF1346" s="33"/>
      <c r="BG1346" s="33"/>
      <c r="BH1346" s="33"/>
      <c r="BI1346" s="33"/>
      <c r="BJ1346" s="33"/>
      <c r="BK1346" s="33"/>
      <c r="BL1346" s="33"/>
      <c r="BM1346" s="33"/>
      <c r="BN1346" s="33"/>
      <c r="BO1346" s="33"/>
      <c r="BP1346" s="33"/>
      <c r="BQ1346" s="33"/>
      <c r="BR1346" s="33"/>
      <c r="BS1346" s="33"/>
      <c r="BT1346" s="33"/>
      <c r="BU1346" s="33"/>
      <c r="BV1346" s="33"/>
      <c r="BW1346" s="33"/>
      <c r="BX1346" s="33"/>
      <c r="BY1346" s="33"/>
      <c r="BZ1346" s="33"/>
      <c r="CA1346" s="33"/>
      <c r="CB1346" s="33"/>
      <c r="CC1346" s="33"/>
      <c r="CD1346" s="33"/>
      <c r="CE1346" s="33"/>
      <c r="CF1346" s="33"/>
      <c r="CG1346" s="33"/>
      <c r="CH1346" s="33"/>
      <c r="CI1346" s="33"/>
      <c r="CJ1346" s="33"/>
      <c r="CK1346" s="33"/>
      <c r="CL1346" s="33"/>
      <c r="CM1346" s="33"/>
      <c r="CN1346" s="33"/>
      <c r="CO1346" s="33"/>
      <c r="CP1346" s="33"/>
      <c r="CQ1346" s="33"/>
      <c r="CR1346" s="33"/>
      <c r="CS1346" s="33"/>
      <c r="CT1346" s="33"/>
      <c r="CU1346" s="33"/>
      <c r="CV1346" s="33"/>
      <c r="CW1346" s="33"/>
      <c r="CX1346" s="33"/>
      <c r="CY1346" s="33"/>
      <c r="CZ1346" s="33"/>
      <c r="DA1346" s="33"/>
      <c r="DB1346" s="33"/>
      <c r="DC1346" s="33"/>
      <c r="DD1346" s="33"/>
      <c r="DE1346" s="33"/>
      <c r="DF1346" s="33"/>
      <c r="DG1346" s="33"/>
      <c r="DH1346" s="33"/>
      <c r="DI1346" s="33"/>
      <c r="DJ1346" s="33"/>
      <c r="DK1346" s="33"/>
      <c r="DL1346" s="33"/>
      <c r="DM1346" s="33"/>
      <c r="DN1346" s="33"/>
      <c r="DO1346" s="33"/>
      <c r="DP1346" s="33"/>
      <c r="DQ1346" s="33"/>
      <c r="DR1346" s="33"/>
      <c r="DS1346" s="33"/>
      <c r="DT1346" s="33"/>
      <c r="DU1346" s="33"/>
      <c r="DV1346" s="33"/>
      <c r="DW1346" s="33"/>
      <c r="DX1346" s="33"/>
      <c r="DY1346" s="33"/>
      <c r="DZ1346" s="33"/>
      <c r="EA1346" s="33"/>
      <c r="EB1346" s="33"/>
      <c r="EC1346" s="33"/>
      <c r="ED1346" s="33"/>
      <c r="EE1346" s="33"/>
      <c r="EF1346" s="33"/>
      <c r="EG1346" s="33"/>
      <c r="EH1346" s="33"/>
      <c r="EI1346" s="33"/>
      <c r="EJ1346" s="33"/>
      <c r="EK1346" s="33"/>
      <c r="EL1346" s="33"/>
      <c r="EM1346" s="33"/>
      <c r="EN1346" s="33"/>
      <c r="EO1346" s="33"/>
      <c r="EP1346" s="33"/>
      <c r="EQ1346" s="33"/>
      <c r="ER1346" s="33"/>
      <c r="ES1346" s="33"/>
      <c r="ET1346" s="33"/>
      <c r="EU1346" s="33"/>
      <c r="EV1346" s="33"/>
      <c r="EW1346" s="33"/>
      <c r="EX1346" s="33"/>
      <c r="EY1346" s="33"/>
      <c r="EZ1346" s="33"/>
      <c r="FA1346" s="33"/>
      <c r="FB1346" s="33"/>
      <c r="FC1346" s="33"/>
      <c r="FD1346" s="33"/>
      <c r="FE1346" s="33"/>
      <c r="FF1346" s="33"/>
      <c r="FG1346" s="33"/>
      <c r="FH1346" s="33"/>
      <c r="FI1346" s="33"/>
      <c r="FJ1346" s="33"/>
      <c r="FK1346" s="33"/>
      <c r="FL1346" s="33"/>
      <c r="FM1346" s="33"/>
      <c r="FN1346" s="33"/>
      <c r="FO1346" s="33"/>
      <c r="FP1346" s="33"/>
      <c r="FQ1346" s="33"/>
      <c r="FR1346" s="33"/>
      <c r="FS1346" s="33"/>
      <c r="FT1346" s="33"/>
      <c r="FU1346" s="33"/>
      <c r="FV1346" s="33"/>
      <c r="FW1346" s="33"/>
      <c r="FX1346" s="33"/>
      <c r="FY1346" s="33"/>
      <c r="FZ1346" s="33"/>
      <c r="GA1346" s="33"/>
      <c r="GB1346" s="33"/>
      <c r="GC1346" s="33"/>
      <c r="GD1346" s="33"/>
      <c r="GE1346" s="33"/>
      <c r="GF1346" s="33"/>
      <c r="GG1346" s="33"/>
      <c r="GH1346" s="33"/>
      <c r="GI1346" s="33"/>
      <c r="GJ1346" s="33"/>
      <c r="GK1346" s="33"/>
      <c r="GL1346" s="33"/>
      <c r="GM1346" s="33"/>
      <c r="GN1346" s="33"/>
      <c r="GO1346" s="33"/>
      <c r="GP1346" s="33"/>
      <c r="GQ1346" s="33"/>
      <c r="GR1346" s="33"/>
      <c r="GS1346" s="33"/>
      <c r="GT1346" s="33"/>
      <c r="GU1346" s="33"/>
      <c r="GV1346" s="33"/>
      <c r="GW1346" s="33"/>
      <c r="GX1346" s="33"/>
      <c r="GY1346" s="33"/>
      <c r="GZ1346" s="33"/>
      <c r="HA1346" s="33"/>
      <c r="HB1346" s="33"/>
      <c r="HC1346" s="33"/>
      <c r="HD1346" s="33"/>
      <c r="HE1346" s="33"/>
      <c r="HF1346" s="33"/>
      <c r="HG1346" s="33"/>
      <c r="HH1346" s="33"/>
      <c r="HI1346" s="33"/>
      <c r="HJ1346" s="33"/>
      <c r="HK1346" s="33"/>
      <c r="HL1346" s="33"/>
      <c r="HM1346" s="33"/>
      <c r="HN1346" s="33"/>
      <c r="HO1346" s="33"/>
      <c r="HP1346" s="33"/>
      <c r="HQ1346" s="33"/>
      <c r="HR1346" s="33"/>
      <c r="HS1346" s="33"/>
      <c r="HT1346" s="33"/>
      <c r="HU1346" s="33"/>
      <c r="HV1346" s="33"/>
      <c r="HW1346" s="33"/>
      <c r="HX1346" s="33"/>
      <c r="HY1346" s="33"/>
      <c r="HZ1346" s="33"/>
      <c r="IA1346" s="33"/>
      <c r="IB1346" s="33"/>
      <c r="IC1346" s="33"/>
      <c r="ID1346" s="33"/>
      <c r="IE1346" s="33"/>
      <c r="IF1346" s="33"/>
      <c r="IG1346" s="33"/>
      <c r="IH1346" s="33"/>
      <c r="II1346" s="33"/>
      <c r="IJ1346" s="33"/>
      <c r="IK1346" s="33"/>
      <c r="IL1346" s="33"/>
      <c r="IM1346" s="33"/>
      <c r="IN1346" s="33"/>
      <c r="IO1346" s="33"/>
      <c r="IP1346" s="33"/>
      <c r="IQ1346" s="33"/>
    </row>
    <row r="1347" spans="1:251" s="47" customFormat="1" ht="13.5">
      <c r="A1347" s="39"/>
      <c r="B1347" s="122"/>
      <c r="C1347" s="123"/>
      <c r="D1347" s="123"/>
      <c r="E1347" s="123"/>
      <c r="F1347" s="123"/>
      <c r="G1347" s="123"/>
      <c r="H1347" s="123"/>
      <c r="I1347" s="123"/>
      <c r="J1347" s="123"/>
      <c r="K1347" s="123"/>
      <c r="L1347" s="123"/>
      <c r="M1347" s="123"/>
      <c r="N1347" s="123"/>
      <c r="O1347" s="123"/>
      <c r="P1347" s="123"/>
      <c r="Q1347" s="123"/>
      <c r="R1347" s="123"/>
      <c r="S1347" s="123"/>
      <c r="T1347" s="123"/>
      <c r="U1347" s="123"/>
      <c r="V1347" s="123"/>
      <c r="W1347" s="123"/>
      <c r="X1347" s="123"/>
      <c r="Y1347" s="123"/>
      <c r="Z1347" s="124"/>
      <c r="AA1347" s="126"/>
      <c r="AB1347" s="123"/>
      <c r="AC1347" s="123"/>
      <c r="AD1347" s="123"/>
      <c r="AE1347" s="123"/>
      <c r="AF1347" s="123"/>
      <c r="AG1347" s="123"/>
      <c r="AH1347" s="123"/>
      <c r="AI1347" s="124"/>
      <c r="AJ1347" s="126"/>
      <c r="AK1347" s="123"/>
      <c r="AL1347" s="123"/>
      <c r="AM1347" s="123"/>
      <c r="AN1347" s="123"/>
      <c r="AO1347" s="123"/>
      <c r="AP1347" s="123"/>
      <c r="AQ1347" s="123"/>
      <c r="AR1347" s="124"/>
      <c r="AS1347" s="126"/>
      <c r="AT1347" s="123"/>
      <c r="AU1347" s="123"/>
      <c r="AV1347" s="123"/>
      <c r="AW1347" s="123"/>
      <c r="AX1347" s="128"/>
      <c r="AY1347" s="33"/>
      <c r="AZ1347" s="33"/>
      <c r="BA1347" s="33"/>
      <c r="BB1347" s="54"/>
      <c r="BC1347" s="55"/>
      <c r="BE1347" s="33"/>
      <c r="BF1347" s="33"/>
      <c r="BG1347" s="33"/>
      <c r="BH1347" s="33"/>
      <c r="BI1347" s="33"/>
      <c r="BJ1347" s="33"/>
      <c r="BK1347" s="33"/>
      <c r="BL1347" s="33"/>
      <c r="BM1347" s="33"/>
      <c r="BN1347" s="33"/>
      <c r="BO1347" s="33"/>
      <c r="BP1347" s="33"/>
      <c r="BQ1347" s="33"/>
      <c r="BR1347" s="33"/>
      <c r="BS1347" s="33"/>
      <c r="BT1347" s="33"/>
      <c r="BU1347" s="33"/>
      <c r="BV1347" s="33"/>
      <c r="BW1347" s="33"/>
      <c r="BX1347" s="33"/>
      <c r="BY1347" s="33"/>
      <c r="BZ1347" s="33"/>
      <c r="CA1347" s="33"/>
      <c r="CB1347" s="33"/>
      <c r="CC1347" s="33"/>
      <c r="CD1347" s="33"/>
      <c r="CE1347" s="33"/>
      <c r="CF1347" s="33"/>
      <c r="CG1347" s="33"/>
      <c r="CH1347" s="33"/>
      <c r="CI1347" s="33"/>
      <c r="CJ1347" s="33"/>
      <c r="CK1347" s="33"/>
      <c r="CL1347" s="33"/>
      <c r="CM1347" s="33"/>
      <c r="CN1347" s="33"/>
      <c r="CO1347" s="33"/>
      <c r="CP1347" s="33"/>
      <c r="CQ1347" s="33"/>
      <c r="CR1347" s="33"/>
      <c r="CS1347" s="33"/>
      <c r="CT1347" s="33"/>
      <c r="CU1347" s="33"/>
      <c r="CV1347" s="33"/>
      <c r="CW1347" s="33"/>
      <c r="CX1347" s="33"/>
      <c r="CY1347" s="33"/>
      <c r="CZ1347" s="33"/>
      <c r="DA1347" s="33"/>
      <c r="DB1347" s="33"/>
      <c r="DC1347" s="33"/>
      <c r="DD1347" s="33"/>
      <c r="DE1347" s="33"/>
      <c r="DF1347" s="33"/>
      <c r="DG1347" s="33"/>
      <c r="DH1347" s="33"/>
      <c r="DI1347" s="33"/>
      <c r="DJ1347" s="33"/>
      <c r="DK1347" s="33"/>
      <c r="DL1347" s="33"/>
      <c r="DM1347" s="33"/>
      <c r="DN1347" s="33"/>
      <c r="DO1347" s="33"/>
      <c r="DP1347" s="33"/>
      <c r="DQ1347" s="33"/>
      <c r="DR1347" s="33"/>
      <c r="DS1347" s="33"/>
      <c r="DT1347" s="33"/>
      <c r="DU1347" s="33"/>
      <c r="DV1347" s="33"/>
      <c r="DW1347" s="33"/>
      <c r="DX1347" s="33"/>
      <c r="DY1347" s="33"/>
      <c r="DZ1347" s="33"/>
      <c r="EA1347" s="33"/>
      <c r="EB1347" s="33"/>
      <c r="EC1347" s="33"/>
      <c r="ED1347" s="33"/>
      <c r="EE1347" s="33"/>
      <c r="EF1347" s="33"/>
      <c r="EG1347" s="33"/>
      <c r="EH1347" s="33"/>
      <c r="EI1347" s="33"/>
      <c r="EJ1347" s="33"/>
      <c r="EK1347" s="33"/>
      <c r="EL1347" s="33"/>
      <c r="EM1347" s="33"/>
      <c r="EN1347" s="33"/>
      <c r="EO1347" s="33"/>
      <c r="EP1347" s="33"/>
      <c r="EQ1347" s="33"/>
      <c r="ER1347" s="33"/>
      <c r="ES1347" s="33"/>
      <c r="ET1347" s="33"/>
      <c r="EU1347" s="33"/>
      <c r="EV1347" s="33"/>
      <c r="EW1347" s="33"/>
      <c r="EX1347" s="33"/>
      <c r="EY1347" s="33"/>
      <c r="EZ1347" s="33"/>
      <c r="FA1347" s="33"/>
      <c r="FB1347" s="33"/>
      <c r="FC1347" s="33"/>
      <c r="FD1347" s="33"/>
      <c r="FE1347" s="33"/>
      <c r="FF1347" s="33"/>
      <c r="FG1347" s="33"/>
      <c r="FH1347" s="33"/>
      <c r="FI1347" s="33"/>
      <c r="FJ1347" s="33"/>
      <c r="FK1347" s="33"/>
      <c r="FL1347" s="33"/>
      <c r="FM1347" s="33"/>
      <c r="FN1347" s="33"/>
      <c r="FO1347" s="33"/>
      <c r="FP1347" s="33"/>
      <c r="FQ1347" s="33"/>
      <c r="FR1347" s="33"/>
      <c r="FS1347" s="33"/>
      <c r="FT1347" s="33"/>
      <c r="FU1347" s="33"/>
      <c r="FV1347" s="33"/>
      <c r="FW1347" s="33"/>
      <c r="FX1347" s="33"/>
      <c r="FY1347" s="33"/>
      <c r="FZ1347" s="33"/>
      <c r="GA1347" s="33"/>
      <c r="GB1347" s="33"/>
      <c r="GC1347" s="33"/>
      <c r="GD1347" s="33"/>
      <c r="GE1347" s="33"/>
      <c r="GF1347" s="33"/>
      <c r="GG1347" s="33"/>
      <c r="GH1347" s="33"/>
      <c r="GI1347" s="33"/>
      <c r="GJ1347" s="33"/>
      <c r="GK1347" s="33"/>
      <c r="GL1347" s="33"/>
      <c r="GM1347" s="33"/>
      <c r="GN1347" s="33"/>
      <c r="GO1347" s="33"/>
      <c r="GP1347" s="33"/>
      <c r="GQ1347" s="33"/>
      <c r="GR1347" s="33"/>
      <c r="GS1347" s="33"/>
      <c r="GT1347" s="33"/>
      <c r="GU1347" s="33"/>
      <c r="GV1347" s="33"/>
      <c r="GW1347" s="33"/>
      <c r="GX1347" s="33"/>
      <c r="GY1347" s="33"/>
      <c r="GZ1347" s="33"/>
      <c r="HA1347" s="33"/>
      <c r="HB1347" s="33"/>
      <c r="HC1347" s="33"/>
      <c r="HD1347" s="33"/>
      <c r="HE1347" s="33"/>
      <c r="HF1347" s="33"/>
      <c r="HG1347" s="33"/>
      <c r="HH1347" s="33"/>
      <c r="HI1347" s="33"/>
      <c r="HJ1347" s="33"/>
      <c r="HK1347" s="33"/>
      <c r="HL1347" s="33"/>
      <c r="HM1347" s="33"/>
      <c r="HN1347" s="33"/>
      <c r="HO1347" s="33"/>
      <c r="HP1347" s="33"/>
      <c r="HQ1347" s="33"/>
      <c r="HR1347" s="33"/>
      <c r="HS1347" s="33"/>
      <c r="HT1347" s="33"/>
      <c r="HU1347" s="33"/>
      <c r="HV1347" s="33"/>
      <c r="HW1347" s="33"/>
      <c r="HX1347" s="33"/>
      <c r="HY1347" s="33"/>
      <c r="HZ1347" s="33"/>
      <c r="IA1347" s="33"/>
      <c r="IB1347" s="33"/>
      <c r="IC1347" s="33"/>
      <c r="ID1347" s="33"/>
      <c r="IE1347" s="33"/>
      <c r="IF1347" s="33"/>
      <c r="IG1347" s="33"/>
      <c r="IH1347" s="33"/>
      <c r="II1347" s="33"/>
      <c r="IJ1347" s="33"/>
      <c r="IK1347" s="33"/>
      <c r="IL1347" s="33"/>
      <c r="IM1347" s="33"/>
      <c r="IN1347" s="33"/>
      <c r="IO1347" s="33"/>
      <c r="IP1347" s="33"/>
      <c r="IQ1347" s="33"/>
    </row>
    <row r="1348" spans="1:251" s="47" customFormat="1" ht="18.75" customHeight="1">
      <c r="A1348" s="39"/>
      <c r="B1348" s="56"/>
      <c r="C1348" s="91" t="s">
        <v>232</v>
      </c>
      <c r="D1348" s="92"/>
      <c r="E1348" s="92"/>
      <c r="F1348" s="92"/>
      <c r="G1348" s="92"/>
      <c r="H1348" s="92"/>
      <c r="I1348" s="92"/>
      <c r="J1348" s="92"/>
      <c r="K1348" s="92"/>
      <c r="L1348" s="92"/>
      <c r="M1348" s="92"/>
      <c r="N1348" s="92"/>
      <c r="O1348" s="92"/>
      <c r="P1348" s="92"/>
      <c r="Q1348" s="92"/>
      <c r="R1348" s="92"/>
      <c r="S1348" s="92"/>
      <c r="T1348" s="92"/>
      <c r="U1348" s="92"/>
      <c r="V1348" s="92"/>
      <c r="W1348" s="92"/>
      <c r="X1348" s="92"/>
      <c r="Y1348" s="92"/>
      <c r="Z1348" s="93"/>
      <c r="AA1348" s="94">
        <v>783</v>
      </c>
      <c r="AB1348" s="95"/>
      <c r="AC1348" s="95"/>
      <c r="AD1348" s="95"/>
      <c r="AE1348" s="95"/>
      <c r="AF1348" s="95"/>
      <c r="AG1348" s="95"/>
      <c r="AH1348" s="95"/>
      <c r="AI1348" s="96"/>
      <c r="AJ1348" s="94">
        <v>0</v>
      </c>
      <c r="AK1348" s="95"/>
      <c r="AL1348" s="95"/>
      <c r="AM1348" s="95"/>
      <c r="AN1348" s="95"/>
      <c r="AO1348" s="95"/>
      <c r="AP1348" s="95"/>
      <c r="AQ1348" s="95"/>
      <c r="AR1348" s="96"/>
      <c r="AS1348" s="97"/>
      <c r="AT1348" s="98"/>
      <c r="AU1348" s="98"/>
      <c r="AV1348" s="98"/>
      <c r="AW1348" s="98"/>
      <c r="AX1348" s="99"/>
      <c r="AY1348" s="33"/>
      <c r="AZ1348" s="33"/>
      <c r="BA1348" s="33"/>
      <c r="BB1348" s="33"/>
      <c r="BC1348" s="33"/>
      <c r="BD1348" s="33"/>
      <c r="BE1348" s="33"/>
      <c r="BF1348" s="33"/>
      <c r="BG1348" s="33"/>
      <c r="BH1348" s="33"/>
      <c r="BI1348" s="33"/>
      <c r="BJ1348" s="33"/>
      <c r="BK1348" s="33"/>
      <c r="BL1348" s="33"/>
      <c r="BM1348" s="33"/>
      <c r="BN1348" s="33"/>
      <c r="BO1348" s="33"/>
      <c r="BP1348" s="33"/>
      <c r="BQ1348" s="33"/>
      <c r="BR1348" s="33"/>
      <c r="BS1348" s="33"/>
      <c r="BT1348" s="33"/>
      <c r="BU1348" s="33"/>
      <c r="BV1348" s="33"/>
      <c r="BW1348" s="33"/>
      <c r="BX1348" s="33"/>
      <c r="BY1348" s="33"/>
      <c r="BZ1348" s="33"/>
      <c r="CA1348" s="33"/>
      <c r="CB1348" s="33"/>
      <c r="CC1348" s="33"/>
      <c r="CD1348" s="33"/>
      <c r="CE1348" s="33"/>
      <c r="CF1348" s="33"/>
      <c r="CG1348" s="33"/>
      <c r="CH1348" s="33"/>
      <c r="CI1348" s="33"/>
      <c r="CJ1348" s="33"/>
      <c r="CK1348" s="33"/>
      <c r="CL1348" s="33"/>
      <c r="CM1348" s="33"/>
      <c r="CN1348" s="33"/>
      <c r="CO1348" s="33"/>
      <c r="CP1348" s="33"/>
      <c r="CQ1348" s="33"/>
      <c r="CR1348" s="33"/>
      <c r="CS1348" s="33"/>
      <c r="CT1348" s="33"/>
      <c r="CU1348" s="33"/>
      <c r="CV1348" s="33"/>
      <c r="CW1348" s="33"/>
      <c r="CX1348" s="33"/>
      <c r="CY1348" s="33"/>
      <c r="CZ1348" s="33"/>
      <c r="DA1348" s="33"/>
      <c r="DB1348" s="33"/>
      <c r="DC1348" s="33"/>
      <c r="DD1348" s="33"/>
      <c r="DE1348" s="33"/>
      <c r="DF1348" s="33"/>
      <c r="DG1348" s="33"/>
      <c r="DH1348" s="33"/>
      <c r="DI1348" s="33"/>
      <c r="DJ1348" s="33"/>
      <c r="DK1348" s="33"/>
      <c r="DL1348" s="33"/>
      <c r="DM1348" s="33"/>
      <c r="DN1348" s="33"/>
      <c r="DO1348" s="33"/>
      <c r="DP1348" s="33"/>
      <c r="DQ1348" s="33"/>
      <c r="DR1348" s="33"/>
      <c r="DS1348" s="33"/>
      <c r="DT1348" s="33"/>
      <c r="DU1348" s="33"/>
      <c r="DV1348" s="33"/>
      <c r="DW1348" s="33"/>
      <c r="DX1348" s="33"/>
      <c r="DY1348" s="33"/>
      <c r="DZ1348" s="33"/>
      <c r="EA1348" s="33"/>
      <c r="EB1348" s="33"/>
      <c r="EC1348" s="33"/>
      <c r="ED1348" s="33"/>
      <c r="EE1348" s="33"/>
      <c r="EF1348" s="33"/>
      <c r="EG1348" s="33"/>
      <c r="EH1348" s="33"/>
      <c r="EI1348" s="33"/>
      <c r="EJ1348" s="33"/>
      <c r="EK1348" s="33"/>
      <c r="EL1348" s="33"/>
      <c r="EM1348" s="33"/>
      <c r="EN1348" s="33"/>
      <c r="EO1348" s="33"/>
      <c r="EP1348" s="33"/>
      <c r="EQ1348" s="33"/>
      <c r="ER1348" s="33"/>
      <c r="ES1348" s="33"/>
      <c r="ET1348" s="33"/>
      <c r="EU1348" s="33"/>
      <c r="EV1348" s="33"/>
      <c r="EW1348" s="33"/>
      <c r="EX1348" s="33"/>
      <c r="EY1348" s="33"/>
      <c r="EZ1348" s="33"/>
      <c r="FA1348" s="33"/>
      <c r="FB1348" s="33"/>
      <c r="FC1348" s="33"/>
      <c r="FD1348" s="33"/>
      <c r="FE1348" s="33"/>
      <c r="FF1348" s="33"/>
      <c r="FG1348" s="33"/>
      <c r="FH1348" s="33"/>
      <c r="FI1348" s="33"/>
      <c r="FJ1348" s="33"/>
      <c r="FK1348" s="33"/>
      <c r="FL1348" s="33"/>
      <c r="FM1348" s="33"/>
      <c r="FN1348" s="33"/>
      <c r="FO1348" s="33"/>
      <c r="FP1348" s="33"/>
      <c r="FQ1348" s="33"/>
      <c r="FR1348" s="33"/>
      <c r="FS1348" s="33"/>
      <c r="FT1348" s="33"/>
      <c r="FU1348" s="33"/>
      <c r="FV1348" s="33"/>
      <c r="FW1348" s="33"/>
      <c r="FX1348" s="33"/>
      <c r="FY1348" s="33"/>
      <c r="FZ1348" s="33"/>
      <c r="GA1348" s="33"/>
      <c r="GB1348" s="33"/>
      <c r="GC1348" s="33"/>
      <c r="GD1348" s="33"/>
      <c r="GE1348" s="33"/>
      <c r="GF1348" s="33"/>
      <c r="GG1348" s="33"/>
      <c r="GH1348" s="33"/>
      <c r="GI1348" s="33"/>
      <c r="GJ1348" s="33"/>
      <c r="GK1348" s="33"/>
      <c r="GL1348" s="33"/>
      <c r="GM1348" s="33"/>
      <c r="GN1348" s="33"/>
      <c r="GO1348" s="33"/>
      <c r="GP1348" s="33"/>
      <c r="GQ1348" s="33"/>
      <c r="GR1348" s="33"/>
      <c r="GS1348" s="33"/>
      <c r="GT1348" s="33"/>
      <c r="GU1348" s="33"/>
      <c r="GV1348" s="33"/>
      <c r="GW1348" s="33"/>
      <c r="GX1348" s="33"/>
      <c r="GY1348" s="33"/>
      <c r="GZ1348" s="33"/>
      <c r="HA1348" s="33"/>
      <c r="HB1348" s="33"/>
      <c r="HC1348" s="33"/>
      <c r="HD1348" s="33"/>
      <c r="HE1348" s="33"/>
      <c r="HF1348" s="33"/>
      <c r="HG1348" s="33"/>
      <c r="HH1348" s="33"/>
      <c r="HI1348" s="33"/>
      <c r="HJ1348" s="33"/>
      <c r="HK1348" s="33"/>
      <c r="HL1348" s="33"/>
      <c r="HM1348" s="33"/>
      <c r="HN1348" s="33"/>
      <c r="HO1348" s="33"/>
      <c r="HP1348" s="33"/>
      <c r="HQ1348" s="33"/>
      <c r="HR1348" s="33"/>
      <c r="HS1348" s="33"/>
      <c r="HT1348" s="33"/>
      <c r="HU1348" s="33"/>
      <c r="HV1348" s="33"/>
      <c r="HW1348" s="33"/>
      <c r="HX1348" s="33"/>
      <c r="HY1348" s="33"/>
      <c r="HZ1348" s="33"/>
      <c r="IA1348" s="33"/>
      <c r="IB1348" s="33"/>
      <c r="IC1348" s="33"/>
      <c r="ID1348" s="33"/>
      <c r="IE1348" s="33"/>
      <c r="IF1348" s="33"/>
      <c r="IG1348" s="33"/>
      <c r="IH1348" s="33"/>
      <c r="II1348" s="33"/>
      <c r="IJ1348" s="33"/>
      <c r="IK1348" s="33"/>
      <c r="IL1348" s="33"/>
      <c r="IM1348" s="33"/>
      <c r="IN1348" s="33"/>
      <c r="IO1348" s="33"/>
      <c r="IP1348" s="33"/>
      <c r="IQ1348" s="33"/>
    </row>
    <row r="1349" spans="1:251" s="47" customFormat="1" ht="18.75" customHeight="1" thickBot="1">
      <c r="A1349" s="48"/>
      <c r="B1349" s="100" t="s">
        <v>84</v>
      </c>
      <c r="C1349" s="101"/>
      <c r="D1349" s="101"/>
      <c r="E1349" s="101"/>
      <c r="F1349" s="101"/>
      <c r="G1349" s="101"/>
      <c r="H1349" s="101"/>
      <c r="I1349" s="101"/>
      <c r="J1349" s="101"/>
      <c r="K1349" s="101"/>
      <c r="L1349" s="101"/>
      <c r="M1349" s="101"/>
      <c r="N1349" s="101"/>
      <c r="O1349" s="101"/>
      <c r="P1349" s="101"/>
      <c r="Q1349" s="101"/>
      <c r="R1349" s="101"/>
      <c r="S1349" s="101"/>
      <c r="T1349" s="101"/>
      <c r="U1349" s="101"/>
      <c r="V1349" s="101"/>
      <c r="W1349" s="101"/>
      <c r="X1349" s="101"/>
      <c r="Y1349" s="101"/>
      <c r="Z1349" s="102"/>
      <c r="AA1349" s="103">
        <f>SUM($AA$1348:$AA$1348)</f>
        <v>783</v>
      </c>
      <c r="AB1349" s="104"/>
      <c r="AC1349" s="104"/>
      <c r="AD1349" s="104"/>
      <c r="AE1349" s="104"/>
      <c r="AF1349" s="104"/>
      <c r="AG1349" s="104"/>
      <c r="AH1349" s="104"/>
      <c r="AI1349" s="105"/>
      <c r="AJ1349" s="103">
        <f>SUM($AJ$1348:$AJ$1348)</f>
        <v>0</v>
      </c>
      <c r="AK1349" s="104"/>
      <c r="AL1349" s="104"/>
      <c r="AM1349" s="104"/>
      <c r="AN1349" s="104"/>
      <c r="AO1349" s="104"/>
      <c r="AP1349" s="104"/>
      <c r="AQ1349" s="104"/>
      <c r="AR1349" s="105"/>
      <c r="AS1349" s="106"/>
      <c r="AT1349" s="107"/>
      <c r="AU1349" s="107"/>
      <c r="AV1349" s="107"/>
      <c r="AW1349" s="107"/>
      <c r="AX1349" s="108"/>
      <c r="AY1349" s="33"/>
      <c r="AZ1349" s="33"/>
      <c r="BA1349" s="33"/>
      <c r="BB1349" s="33"/>
      <c r="BC1349" s="33"/>
      <c r="BD1349" s="33"/>
      <c r="BE1349" s="33"/>
      <c r="BF1349" s="33"/>
      <c r="BG1349" s="33"/>
      <c r="BH1349" s="33"/>
      <c r="BI1349" s="33"/>
      <c r="BJ1349" s="33"/>
      <c r="BK1349" s="33"/>
      <c r="BL1349" s="33"/>
      <c r="BM1349" s="33"/>
      <c r="BN1349" s="33"/>
      <c r="BO1349" s="33"/>
      <c r="BP1349" s="33"/>
      <c r="BQ1349" s="33"/>
      <c r="BR1349" s="33"/>
      <c r="BS1349" s="33"/>
      <c r="BT1349" s="33"/>
      <c r="BU1349" s="33"/>
      <c r="BV1349" s="33"/>
      <c r="BW1349" s="33"/>
      <c r="BX1349" s="33"/>
      <c r="BY1349" s="33"/>
      <c r="BZ1349" s="33"/>
      <c r="CA1349" s="33"/>
      <c r="CB1349" s="33"/>
      <c r="CC1349" s="33"/>
      <c r="CD1349" s="33"/>
      <c r="CE1349" s="33"/>
      <c r="CF1349" s="33"/>
      <c r="CG1349" s="33"/>
      <c r="CH1349" s="33"/>
      <c r="CI1349" s="33"/>
      <c r="CJ1349" s="33"/>
      <c r="CK1349" s="33"/>
      <c r="CL1349" s="33"/>
      <c r="CM1349" s="33"/>
      <c r="CN1349" s="33"/>
      <c r="CO1349" s="33"/>
      <c r="CP1349" s="33"/>
      <c r="CQ1349" s="33"/>
      <c r="CR1349" s="33"/>
      <c r="CS1349" s="33"/>
      <c r="CT1349" s="33"/>
      <c r="CU1349" s="33"/>
      <c r="CV1349" s="33"/>
      <c r="CW1349" s="33"/>
      <c r="CX1349" s="33"/>
      <c r="CY1349" s="33"/>
      <c r="CZ1349" s="33"/>
      <c r="DA1349" s="33"/>
      <c r="DB1349" s="33"/>
      <c r="DC1349" s="33"/>
      <c r="DD1349" s="33"/>
      <c r="DE1349" s="33"/>
      <c r="DF1349" s="33"/>
      <c r="DG1349" s="33"/>
      <c r="DH1349" s="33"/>
      <c r="DI1349" s="33"/>
      <c r="DJ1349" s="33"/>
      <c r="DK1349" s="33"/>
      <c r="DL1349" s="33"/>
      <c r="DM1349" s="33"/>
      <c r="DN1349" s="33"/>
      <c r="DO1349" s="33"/>
      <c r="DP1349" s="33"/>
      <c r="DQ1349" s="33"/>
      <c r="DR1349" s="33"/>
      <c r="DS1349" s="33"/>
      <c r="DT1349" s="33"/>
      <c r="DU1349" s="33"/>
      <c r="DV1349" s="33"/>
      <c r="DW1349" s="33"/>
      <c r="DX1349" s="33"/>
      <c r="DY1349" s="33"/>
      <c r="DZ1349" s="33"/>
      <c r="EA1349" s="33"/>
      <c r="EB1349" s="33"/>
      <c r="EC1349" s="33"/>
      <c r="ED1349" s="33"/>
      <c r="EE1349" s="33"/>
      <c r="EF1349" s="33"/>
      <c r="EG1349" s="33"/>
      <c r="EH1349" s="33"/>
      <c r="EI1349" s="33"/>
      <c r="EJ1349" s="33"/>
      <c r="EK1349" s="33"/>
      <c r="EL1349" s="33"/>
      <c r="EM1349" s="33"/>
      <c r="EN1349" s="33"/>
      <c r="EO1349" s="33"/>
      <c r="EP1349" s="33"/>
      <c r="EQ1349" s="33"/>
      <c r="ER1349" s="33"/>
      <c r="ES1349" s="33"/>
      <c r="ET1349" s="33"/>
      <c r="EU1349" s="33"/>
      <c r="EV1349" s="33"/>
      <c r="EW1349" s="33"/>
      <c r="EX1349" s="33"/>
      <c r="EY1349" s="33"/>
      <c r="EZ1349" s="33"/>
      <c r="FA1349" s="33"/>
      <c r="FB1349" s="33"/>
      <c r="FC1349" s="33"/>
      <c r="FD1349" s="33"/>
      <c r="FE1349" s="33"/>
      <c r="FF1349" s="33"/>
      <c r="FG1349" s="33"/>
      <c r="FH1349" s="33"/>
      <c r="FI1349" s="33"/>
      <c r="FJ1349" s="33"/>
      <c r="FK1349" s="33"/>
      <c r="FL1349" s="33"/>
      <c r="FM1349" s="33"/>
      <c r="FN1349" s="33"/>
      <c r="FO1349" s="33"/>
      <c r="FP1349" s="33"/>
      <c r="FQ1349" s="33"/>
      <c r="FR1349" s="33"/>
      <c r="FS1349" s="33"/>
      <c r="FT1349" s="33"/>
      <c r="FU1349" s="33"/>
      <c r="FV1349" s="33"/>
      <c r="FW1349" s="33"/>
      <c r="FX1349" s="33"/>
      <c r="FY1349" s="33"/>
      <c r="FZ1349" s="33"/>
      <c r="GA1349" s="33"/>
      <c r="GB1349" s="33"/>
      <c r="GC1349" s="33"/>
      <c r="GD1349" s="33"/>
      <c r="GE1349" s="33"/>
      <c r="GF1349" s="33"/>
      <c r="GG1349" s="33"/>
      <c r="GH1349" s="33"/>
      <c r="GI1349" s="33"/>
      <c r="GJ1349" s="33"/>
      <c r="GK1349" s="33"/>
      <c r="GL1349" s="33"/>
      <c r="GM1349" s="33"/>
      <c r="GN1349" s="33"/>
      <c r="GO1349" s="33"/>
      <c r="GP1349" s="33"/>
      <c r="GQ1349" s="33"/>
      <c r="GR1349" s="33"/>
      <c r="GS1349" s="33"/>
      <c r="GT1349" s="33"/>
      <c r="GU1349" s="33"/>
      <c r="GV1349" s="33"/>
      <c r="GW1349" s="33"/>
      <c r="GX1349" s="33"/>
      <c r="GY1349" s="33"/>
      <c r="GZ1349" s="33"/>
      <c r="HA1349" s="33"/>
      <c r="HB1349" s="33"/>
      <c r="HC1349" s="33"/>
      <c r="HD1349" s="33"/>
      <c r="HE1349" s="33"/>
      <c r="HF1349" s="33"/>
      <c r="HG1349" s="33"/>
      <c r="HH1349" s="33"/>
      <c r="HI1349" s="33"/>
      <c r="HJ1349" s="33"/>
      <c r="HK1349" s="33"/>
      <c r="HL1349" s="33"/>
      <c r="HM1349" s="33"/>
      <c r="HN1349" s="33"/>
      <c r="HO1349" s="33"/>
      <c r="HP1349" s="33"/>
      <c r="HQ1349" s="33"/>
      <c r="HR1349" s="33"/>
      <c r="HS1349" s="33"/>
      <c r="HT1349" s="33"/>
      <c r="HU1349" s="33"/>
      <c r="HV1349" s="33"/>
      <c r="HW1349" s="33"/>
      <c r="HX1349" s="33"/>
      <c r="HY1349" s="33"/>
      <c r="HZ1349" s="33"/>
      <c r="IA1349" s="33"/>
      <c r="IB1349" s="33"/>
      <c r="IC1349" s="33"/>
      <c r="ID1349" s="33"/>
      <c r="IE1349" s="33"/>
      <c r="IF1349" s="33"/>
      <c r="IG1349" s="33"/>
      <c r="IH1349" s="33"/>
      <c r="II1349" s="33"/>
      <c r="IJ1349" s="33"/>
      <c r="IK1349" s="33"/>
      <c r="IL1349" s="33"/>
      <c r="IM1349" s="33"/>
      <c r="IN1349" s="33"/>
      <c r="IO1349" s="33"/>
      <c r="IP1349" s="33"/>
      <c r="IQ1349" s="33"/>
    </row>
  </sheetData>
  <mergeCells count="84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1009:AX1009"/>
    <mergeCell ref="B1012:G1012"/>
    <mergeCell ref="H1012:AX1012"/>
    <mergeCell ref="B1016:AX1021"/>
    <mergeCell ref="B1026:AX1033"/>
    <mergeCell ref="B1038:Z1039"/>
    <mergeCell ref="AA1038:AI1039"/>
    <mergeCell ref="AJ1038:AR1039"/>
    <mergeCell ref="AS1038:AX1039"/>
    <mergeCell ref="C1042:Z1042"/>
    <mergeCell ref="AA1042:AI1042"/>
    <mergeCell ref="AJ1042:AR1042"/>
    <mergeCell ref="AS1042:AX1042"/>
    <mergeCell ref="C1043:Z1043"/>
    <mergeCell ref="AA1043:AI1043"/>
    <mergeCell ref="AJ1043:AR1043"/>
    <mergeCell ref="AS1043:AX1043"/>
    <mergeCell ref="C1040:Z1040"/>
    <mergeCell ref="AA1040:AI1040"/>
    <mergeCell ref="AJ1040:AR1040"/>
    <mergeCell ref="AS1040:AX1040"/>
    <mergeCell ref="C1041:Z1041"/>
    <mergeCell ref="AA1041:AI1041"/>
    <mergeCell ref="AJ1041:AR1041"/>
    <mergeCell ref="AS1041:AX1041"/>
    <mergeCell ref="C1046:Z1046"/>
    <mergeCell ref="AA1046:AI1046"/>
    <mergeCell ref="AJ1046:AR1046"/>
    <mergeCell ref="AS1046:AX1046"/>
    <mergeCell ref="C1047:Z1047"/>
    <mergeCell ref="AA1047:AI1047"/>
    <mergeCell ref="AJ1047:AR1047"/>
    <mergeCell ref="AS1047:AX1047"/>
    <mergeCell ref="C1044:Z1044"/>
    <mergeCell ref="AA1044:AI1044"/>
    <mergeCell ref="AJ1044:AR1044"/>
    <mergeCell ref="AS1044:AX1044"/>
    <mergeCell ref="C1045:Z1045"/>
    <mergeCell ref="AA1045:AI1045"/>
    <mergeCell ref="AJ1045:AR1045"/>
    <mergeCell ref="AS1045:AX1045"/>
    <mergeCell ref="B1068:AX1074"/>
    <mergeCell ref="B1079:Z1080"/>
    <mergeCell ref="AA1079:AI1080"/>
    <mergeCell ref="AJ1079:AR1080"/>
    <mergeCell ref="AS1079:AX1080"/>
    <mergeCell ref="B1048:Z1048"/>
    <mergeCell ref="AA1048:AI1048"/>
    <mergeCell ref="AJ1048:AR1048"/>
    <mergeCell ref="AS1048:AX1048"/>
    <mergeCell ref="B1052:AX1052"/>
    <mergeCell ref="B1055:G1055"/>
    <mergeCell ref="H1055:AX1055"/>
    <mergeCell ref="B1085:Z1085"/>
    <mergeCell ref="AA1085:AI1085"/>
    <mergeCell ref="AJ1085:AR1085"/>
    <mergeCell ref="AS1085:AX1085"/>
    <mergeCell ref="B70:AX70"/>
    <mergeCell ref="B73:G73"/>
    <mergeCell ref="H73:AX73"/>
    <mergeCell ref="C1083:Z1083"/>
    <mergeCell ref="AA1083:AI1083"/>
    <mergeCell ref="AJ1083:AR1083"/>
    <mergeCell ref="AS1083:AX1083"/>
    <mergeCell ref="C1084:Z1084"/>
    <mergeCell ref="AA1084:AI1084"/>
    <mergeCell ref="AJ1084:AR1084"/>
    <mergeCell ref="AS1084:AX1084"/>
    <mergeCell ref="C1081:Z1081"/>
    <mergeCell ref="AA1081:AI1081"/>
    <mergeCell ref="AJ1081:AR1081"/>
    <mergeCell ref="AS1081:AX1081"/>
    <mergeCell ref="C1082:Z1082"/>
    <mergeCell ref="AA1082:AI1082"/>
    <mergeCell ref="AJ1082:AR1082"/>
    <mergeCell ref="AS1082:AX1082"/>
    <mergeCell ref="B1059:AX1063"/>
    <mergeCell ref="C97:Z97"/>
    <mergeCell ref="AA97:AI97"/>
    <mergeCell ref="AJ97:AR97"/>
    <mergeCell ref="AS97:AX97"/>
    <mergeCell ref="B98:Z98"/>
    <mergeCell ref="AA98:AI98"/>
    <mergeCell ref="AJ98:AR98"/>
    <mergeCell ref="AS98:AX98"/>
    <mergeCell ref="B77:AX81"/>
    <mergeCell ref="B86:AX90"/>
    <mergeCell ref="B95:Z96"/>
    <mergeCell ref="AA95:AI96"/>
    <mergeCell ref="AJ95:AR96"/>
    <mergeCell ref="AS95:AX96"/>
    <mergeCell ref="B1089:AX1089"/>
    <mergeCell ref="B1092:G1092"/>
    <mergeCell ref="H1092:AX1092"/>
    <mergeCell ref="B1096:AX1104"/>
    <mergeCell ref="B1109:AX1116"/>
    <mergeCell ref="B1121:Z1122"/>
    <mergeCell ref="AA1121:AI1122"/>
    <mergeCell ref="AJ1121:AR1122"/>
    <mergeCell ref="AS1121:AX1122"/>
    <mergeCell ref="C1125:Z1125"/>
    <mergeCell ref="AA1125:AI1125"/>
    <mergeCell ref="AJ1125:AR1125"/>
    <mergeCell ref="AS1125:AX1125"/>
    <mergeCell ref="B1126:Z1126"/>
    <mergeCell ref="AA1126:AI1126"/>
    <mergeCell ref="AJ1126:AR1126"/>
    <mergeCell ref="AS1126:AX1126"/>
    <mergeCell ref="C1123:Z1123"/>
    <mergeCell ref="AA1123:AI1123"/>
    <mergeCell ref="AJ1123:AR1123"/>
    <mergeCell ref="AS1123:AX1123"/>
    <mergeCell ref="C1124:Z1124"/>
    <mergeCell ref="AA1124:AI1124"/>
    <mergeCell ref="AJ1124:AR1124"/>
    <mergeCell ref="AS1124:AX1124"/>
    <mergeCell ref="AJ136:AR136"/>
    <mergeCell ref="AS136:AX136"/>
    <mergeCell ref="B102:AX102"/>
    <mergeCell ref="B105:G105"/>
    <mergeCell ref="H105:AX105"/>
    <mergeCell ref="B109:AX113"/>
    <mergeCell ref="B118:AX128"/>
    <mergeCell ref="B133:Z134"/>
    <mergeCell ref="AA133:AI134"/>
    <mergeCell ref="AJ133:AR134"/>
    <mergeCell ref="AS133:AX134"/>
    <mergeCell ref="B723:AX723"/>
    <mergeCell ref="B726:G726"/>
    <mergeCell ref="H726:AX726"/>
    <mergeCell ref="C139:Z139"/>
    <mergeCell ref="AA139:AI139"/>
    <mergeCell ref="AJ139:AR139"/>
    <mergeCell ref="AS139:AX139"/>
    <mergeCell ref="C140:Z140"/>
    <mergeCell ref="AA140:AI140"/>
    <mergeCell ref="AJ140:AR140"/>
    <mergeCell ref="AS140:AX140"/>
    <mergeCell ref="C750:Z750"/>
    <mergeCell ref="AA750:AI750"/>
    <mergeCell ref="AJ750:AR750"/>
    <mergeCell ref="AS750:AX750"/>
    <mergeCell ref="B751:Z751"/>
    <mergeCell ref="AA751:AI751"/>
    <mergeCell ref="AJ751:AR751"/>
    <mergeCell ref="AS751:AX751"/>
    <mergeCell ref="B730:AX734"/>
    <mergeCell ref="B739:AX743"/>
    <mergeCell ref="B748:Z749"/>
    <mergeCell ref="AA748:AI749"/>
    <mergeCell ref="AJ748:AR749"/>
    <mergeCell ref="AS748:AX749"/>
    <mergeCell ref="B35:AX35"/>
    <mergeCell ref="B38:G38"/>
    <mergeCell ref="H38:AX38"/>
    <mergeCell ref="C717:Z717"/>
    <mergeCell ref="AA717:AI717"/>
    <mergeCell ref="AJ717:AR717"/>
    <mergeCell ref="AS717:AX717"/>
    <mergeCell ref="C718:Z718"/>
    <mergeCell ref="AA718:AI718"/>
    <mergeCell ref="AJ718:AR718"/>
    <mergeCell ref="AS718:AX718"/>
    <mergeCell ref="B688:AX688"/>
    <mergeCell ref="B691:G691"/>
    <mergeCell ref="H691:AX691"/>
    <mergeCell ref="B695:AX699"/>
    <mergeCell ref="B704:AX710"/>
    <mergeCell ref="B715:Z716"/>
    <mergeCell ref="AA715:AI716"/>
    <mergeCell ref="AJ715:AR716"/>
    <mergeCell ref="AS715:AX716"/>
    <mergeCell ref="B141:Z141"/>
    <mergeCell ref="AA141:AI141"/>
    <mergeCell ref="AJ141:AR141"/>
    <mergeCell ref="AS141:AX141"/>
    <mergeCell ref="B42:AX46"/>
    <mergeCell ref="B51:AX56"/>
    <mergeCell ref="B61:Z62"/>
    <mergeCell ref="AA61:AI62"/>
    <mergeCell ref="AJ61:AR62"/>
    <mergeCell ref="AS61:AX62"/>
    <mergeCell ref="B719:Z719"/>
    <mergeCell ref="AA719:AI719"/>
    <mergeCell ref="AJ719:AR719"/>
    <mergeCell ref="AS719:AX719"/>
    <mergeCell ref="C137:Z137"/>
    <mergeCell ref="AA137:AI137"/>
    <mergeCell ref="AJ137:AR137"/>
    <mergeCell ref="AS137:AX137"/>
    <mergeCell ref="C138:Z138"/>
    <mergeCell ref="AA138:AI138"/>
    <mergeCell ref="AJ138:AR138"/>
    <mergeCell ref="AS138:AX138"/>
    <mergeCell ref="C135:Z135"/>
    <mergeCell ref="AA135:AI135"/>
    <mergeCell ref="AJ135:AR135"/>
    <mergeCell ref="AS135:AX135"/>
    <mergeCell ref="C136:Z136"/>
    <mergeCell ref="AA136:AI136"/>
    <mergeCell ref="C65:Z65"/>
    <mergeCell ref="AA65:AI65"/>
    <mergeCell ref="AJ65:AR65"/>
    <mergeCell ref="AS65:AX65"/>
    <mergeCell ref="B66:Z66"/>
    <mergeCell ref="AA66:AI66"/>
    <mergeCell ref="AJ66:AR66"/>
    <mergeCell ref="AS66:AX66"/>
    <mergeCell ref="C63:Z63"/>
    <mergeCell ref="AA63:AI63"/>
    <mergeCell ref="AJ63:AR63"/>
    <mergeCell ref="AS63:AX63"/>
    <mergeCell ref="C64:Z64"/>
    <mergeCell ref="AA64:AI64"/>
    <mergeCell ref="AJ64:AR64"/>
    <mergeCell ref="AS64:AX64"/>
    <mergeCell ref="C1158:Z1158"/>
    <mergeCell ref="AA1158:AI1158"/>
    <mergeCell ref="AJ1158:AR1158"/>
    <mergeCell ref="AS1158:AX1158"/>
    <mergeCell ref="C1159:Z1159"/>
    <mergeCell ref="AA1159:AI1159"/>
    <mergeCell ref="AJ1159:AR1159"/>
    <mergeCell ref="AS1159:AX1159"/>
    <mergeCell ref="B1130:AX1130"/>
    <mergeCell ref="B1133:G1133"/>
    <mergeCell ref="H1133:AX1133"/>
    <mergeCell ref="B1137:AX1141"/>
    <mergeCell ref="B1146:AX1151"/>
    <mergeCell ref="B1156:Z1157"/>
    <mergeCell ref="AA1156:AI1157"/>
    <mergeCell ref="AJ1156:AR1157"/>
    <mergeCell ref="AS1156:AX1157"/>
    <mergeCell ref="B1171:AX1175"/>
    <mergeCell ref="B1180:AX1198"/>
    <mergeCell ref="B1203:Z1204"/>
    <mergeCell ref="AA1203:AI1204"/>
    <mergeCell ref="AJ1203:AR1204"/>
    <mergeCell ref="AS1203:AX1204"/>
    <mergeCell ref="B1160:Z1160"/>
    <mergeCell ref="AA1160:AI1160"/>
    <mergeCell ref="AJ1160:AR1160"/>
    <mergeCell ref="AS1160:AX1160"/>
    <mergeCell ref="B1164:AX1164"/>
    <mergeCell ref="B1167:G1167"/>
    <mergeCell ref="H1167:AX1167"/>
    <mergeCell ref="B1207:Z1207"/>
    <mergeCell ref="AA1207:AI1207"/>
    <mergeCell ref="AJ1207:AR1207"/>
    <mergeCell ref="AS1207:AX1207"/>
    <mergeCell ref="B1211:AX1211"/>
    <mergeCell ref="B1214:G1214"/>
    <mergeCell ref="H1214:AX1214"/>
    <mergeCell ref="C1205:Z1205"/>
    <mergeCell ref="AA1205:AI1205"/>
    <mergeCell ref="AJ1205:AR1205"/>
    <mergeCell ref="AS1205:AX1205"/>
    <mergeCell ref="C1206:Z1206"/>
    <mergeCell ref="AA1206:AI1206"/>
    <mergeCell ref="AJ1206:AR1206"/>
    <mergeCell ref="AS1206:AX1206"/>
    <mergeCell ref="C1239:Z1239"/>
    <mergeCell ref="AA1239:AI1239"/>
    <mergeCell ref="AJ1239:AR1239"/>
    <mergeCell ref="AS1239:AX1239"/>
    <mergeCell ref="C1240:Z1240"/>
    <mergeCell ref="AA1240:AI1240"/>
    <mergeCell ref="AJ1240:AR1240"/>
    <mergeCell ref="AS1240:AX1240"/>
    <mergeCell ref="B1218:AX1222"/>
    <mergeCell ref="B1227:AX1232"/>
    <mergeCell ref="B1237:Z1238"/>
    <mergeCell ref="AA1237:AI1238"/>
    <mergeCell ref="AJ1237:AR1238"/>
    <mergeCell ref="AS1237:AX1238"/>
    <mergeCell ref="C1243:Z1243"/>
    <mergeCell ref="AA1243:AI1243"/>
    <mergeCell ref="AJ1243:AR1243"/>
    <mergeCell ref="AS1243:AX1243"/>
    <mergeCell ref="B1244:Z1244"/>
    <mergeCell ref="AA1244:AI1244"/>
    <mergeCell ref="AJ1244:AR1244"/>
    <mergeCell ref="AS1244:AX1244"/>
    <mergeCell ref="C1241:Z1241"/>
    <mergeCell ref="AA1241:AI1241"/>
    <mergeCell ref="AJ1241:AR1241"/>
    <mergeCell ref="AS1241:AX1241"/>
    <mergeCell ref="C1242:Z1242"/>
    <mergeCell ref="AA1242:AI1242"/>
    <mergeCell ref="AJ1242:AR1242"/>
    <mergeCell ref="AS1242:AX1242"/>
    <mergeCell ref="C783:Z783"/>
    <mergeCell ref="AA783:AI783"/>
    <mergeCell ref="AJ783:AR783"/>
    <mergeCell ref="AS783:AX783"/>
    <mergeCell ref="C784:Z784"/>
    <mergeCell ref="AA784:AI784"/>
    <mergeCell ref="AJ784:AR784"/>
    <mergeCell ref="AS784:AX784"/>
    <mergeCell ref="B755:AX755"/>
    <mergeCell ref="B758:G758"/>
    <mergeCell ref="H758:AX758"/>
    <mergeCell ref="B762:AX766"/>
    <mergeCell ref="B771:AX776"/>
    <mergeCell ref="B781:Z782"/>
    <mergeCell ref="AA781:AI782"/>
    <mergeCell ref="AJ781:AR782"/>
    <mergeCell ref="AS781:AX782"/>
    <mergeCell ref="AS826:AX827"/>
    <mergeCell ref="C785:Z785"/>
    <mergeCell ref="AA785:AI785"/>
    <mergeCell ref="AJ785:AR785"/>
    <mergeCell ref="AS785:AX785"/>
    <mergeCell ref="B786:Z786"/>
    <mergeCell ref="AA786:AI786"/>
    <mergeCell ref="AJ786:AR786"/>
    <mergeCell ref="AS786:AX786"/>
    <mergeCell ref="B551:AX551"/>
    <mergeCell ref="B554:G554"/>
    <mergeCell ref="H554:AX554"/>
    <mergeCell ref="C861:Z861"/>
    <mergeCell ref="AA861:AI861"/>
    <mergeCell ref="AJ861:AR861"/>
    <mergeCell ref="AS861:AX861"/>
    <mergeCell ref="C862:Z862"/>
    <mergeCell ref="AA862:AI862"/>
    <mergeCell ref="AJ862:AR862"/>
    <mergeCell ref="AS862:AX862"/>
    <mergeCell ref="B833:AX833"/>
    <mergeCell ref="B836:G836"/>
    <mergeCell ref="H836:AX836"/>
    <mergeCell ref="B840:AX844"/>
    <mergeCell ref="B849:AX854"/>
    <mergeCell ref="B859:Z860"/>
    <mergeCell ref="AA859:AI860"/>
    <mergeCell ref="AJ859:AR860"/>
    <mergeCell ref="AS859:AX860"/>
    <mergeCell ref="C828:Z828"/>
    <mergeCell ref="AA828:AI828"/>
    <mergeCell ref="AJ828:AR828"/>
    <mergeCell ref="AS828:AX828"/>
    <mergeCell ref="AJ581:AR581"/>
    <mergeCell ref="AS581:AX581"/>
    <mergeCell ref="B558:AX562"/>
    <mergeCell ref="B567:AX573"/>
    <mergeCell ref="B578:Z579"/>
    <mergeCell ref="AA578:AI579"/>
    <mergeCell ref="AJ578:AR579"/>
    <mergeCell ref="AS578:AX579"/>
    <mergeCell ref="B863:Z863"/>
    <mergeCell ref="AA863:AI863"/>
    <mergeCell ref="AJ863:AR863"/>
    <mergeCell ref="AS863:AX863"/>
    <mergeCell ref="B829:Z829"/>
    <mergeCell ref="AA829:AI829"/>
    <mergeCell ref="AJ829:AR829"/>
    <mergeCell ref="AS829:AX829"/>
    <mergeCell ref="B790:AX790"/>
    <mergeCell ref="B793:G793"/>
    <mergeCell ref="H793:AX793"/>
    <mergeCell ref="B797:AX801"/>
    <mergeCell ref="B806:AX821"/>
    <mergeCell ref="B826:Z827"/>
    <mergeCell ref="AA826:AI827"/>
    <mergeCell ref="AJ826:AR827"/>
    <mergeCell ref="B513:AX513"/>
    <mergeCell ref="B516:G516"/>
    <mergeCell ref="H516:AX516"/>
    <mergeCell ref="B520:AX524"/>
    <mergeCell ref="B529:AX535"/>
    <mergeCell ref="B540:Z541"/>
    <mergeCell ref="AA540:AI541"/>
    <mergeCell ref="AJ540:AR541"/>
    <mergeCell ref="AS540:AX541"/>
    <mergeCell ref="C544:Z544"/>
    <mergeCell ref="AA544:AI544"/>
    <mergeCell ref="AJ544:AR544"/>
    <mergeCell ref="AS544:AX544"/>
    <mergeCell ref="C545:Z545"/>
    <mergeCell ref="AA545:AI545"/>
    <mergeCell ref="AJ545:AR545"/>
    <mergeCell ref="AS545:AX545"/>
    <mergeCell ref="C542:Z542"/>
    <mergeCell ref="AA542:AI542"/>
    <mergeCell ref="AJ542:AR542"/>
    <mergeCell ref="AS542:AX542"/>
    <mergeCell ref="C543:Z543"/>
    <mergeCell ref="AA543:AI543"/>
    <mergeCell ref="AJ543:AR543"/>
    <mergeCell ref="AS543:AX543"/>
    <mergeCell ref="AJ932:AR933"/>
    <mergeCell ref="AS932:AX933"/>
    <mergeCell ref="C546:Z546"/>
    <mergeCell ref="AA546:AI546"/>
    <mergeCell ref="AJ546:AR546"/>
    <mergeCell ref="AS546:AX546"/>
    <mergeCell ref="B547:Z547"/>
    <mergeCell ref="AA547:AI547"/>
    <mergeCell ref="AJ547:AR547"/>
    <mergeCell ref="AS547:AX547"/>
    <mergeCell ref="C582:Z582"/>
    <mergeCell ref="AA582:AI582"/>
    <mergeCell ref="AJ582:AR582"/>
    <mergeCell ref="AS582:AX582"/>
    <mergeCell ref="B583:Z583"/>
    <mergeCell ref="AA583:AI583"/>
    <mergeCell ref="AJ583:AR583"/>
    <mergeCell ref="AS583:AX583"/>
    <mergeCell ref="C580:Z580"/>
    <mergeCell ref="AA580:AI580"/>
    <mergeCell ref="AJ580:AR580"/>
    <mergeCell ref="AS580:AX580"/>
    <mergeCell ref="C581:Z581"/>
    <mergeCell ref="AA581:AI581"/>
    <mergeCell ref="B587:AX587"/>
    <mergeCell ref="B590:G590"/>
    <mergeCell ref="H590:AX590"/>
    <mergeCell ref="B594:AX598"/>
    <mergeCell ref="B603:AX607"/>
    <mergeCell ref="B612:Z613"/>
    <mergeCell ref="AA612:AI613"/>
    <mergeCell ref="AJ612:AR613"/>
    <mergeCell ref="AS612:AX613"/>
    <mergeCell ref="AS616:AX616"/>
    <mergeCell ref="B976:AX976"/>
    <mergeCell ref="B979:G979"/>
    <mergeCell ref="H979:AX979"/>
    <mergeCell ref="C614:Z614"/>
    <mergeCell ref="AA614:AI614"/>
    <mergeCell ref="AJ614:AR614"/>
    <mergeCell ref="AS614:AX614"/>
    <mergeCell ref="C615:Z615"/>
    <mergeCell ref="AA615:AI615"/>
    <mergeCell ref="AJ615:AR615"/>
    <mergeCell ref="AS615:AX615"/>
    <mergeCell ref="C934:Z934"/>
    <mergeCell ref="AA934:AI934"/>
    <mergeCell ref="AJ934:AR934"/>
    <mergeCell ref="AS934:AX934"/>
    <mergeCell ref="B935:Z935"/>
    <mergeCell ref="AA935:AI935"/>
    <mergeCell ref="AJ935:AR935"/>
    <mergeCell ref="AS935:AX935"/>
    <mergeCell ref="B905:AX905"/>
    <mergeCell ref="B908:G908"/>
    <mergeCell ref="H908:AX908"/>
    <mergeCell ref="B912:AX916"/>
    <mergeCell ref="B1005:Z1005"/>
    <mergeCell ref="AA1005:AI1005"/>
    <mergeCell ref="AJ1005:AR1005"/>
    <mergeCell ref="AS1005:AX1005"/>
    <mergeCell ref="B652:AX652"/>
    <mergeCell ref="B655:G655"/>
    <mergeCell ref="H655:AX655"/>
    <mergeCell ref="C1003:Z1003"/>
    <mergeCell ref="AA1003:AI1003"/>
    <mergeCell ref="AJ1003:AR1003"/>
    <mergeCell ref="AS1003:AX1003"/>
    <mergeCell ref="C1004:Z1004"/>
    <mergeCell ref="AA1004:AI1004"/>
    <mergeCell ref="AJ1004:AR1004"/>
    <mergeCell ref="AS1004:AX1004"/>
    <mergeCell ref="B983:AX987"/>
    <mergeCell ref="B992:AX996"/>
    <mergeCell ref="B1001:Z1002"/>
    <mergeCell ref="AA1001:AI1002"/>
    <mergeCell ref="AJ1001:AR1002"/>
    <mergeCell ref="AS1001:AX1002"/>
    <mergeCell ref="B921:AX927"/>
    <mergeCell ref="B932:Z933"/>
    <mergeCell ref="AA932:AI933"/>
    <mergeCell ref="B684:Z684"/>
    <mergeCell ref="AA684:AI684"/>
    <mergeCell ref="AJ684:AR684"/>
    <mergeCell ref="AS684:AX684"/>
    <mergeCell ref="B286:AX286"/>
    <mergeCell ref="B289:G289"/>
    <mergeCell ref="H289:AX289"/>
    <mergeCell ref="C682:Z682"/>
    <mergeCell ref="AA682:AI682"/>
    <mergeCell ref="AJ682:AR682"/>
    <mergeCell ref="AS682:AX682"/>
    <mergeCell ref="C683:Z683"/>
    <mergeCell ref="AA683:AI683"/>
    <mergeCell ref="AJ683:AR683"/>
    <mergeCell ref="AS683:AX683"/>
    <mergeCell ref="B659:AX663"/>
    <mergeCell ref="B668:AX675"/>
    <mergeCell ref="B680:Z681"/>
    <mergeCell ref="AA680:AI681"/>
    <mergeCell ref="AJ680:AR681"/>
    <mergeCell ref="AS680:AX681"/>
    <mergeCell ref="B616:Z616"/>
    <mergeCell ref="AA616:AI616"/>
    <mergeCell ref="AJ616:AR616"/>
    <mergeCell ref="C319:Z319"/>
    <mergeCell ref="AA319:AI319"/>
    <mergeCell ref="AJ319:AR319"/>
    <mergeCell ref="AS319:AX319"/>
    <mergeCell ref="C320:Z320"/>
    <mergeCell ref="AA320:AI320"/>
    <mergeCell ref="AJ320:AR320"/>
    <mergeCell ref="AS320:AX320"/>
    <mergeCell ref="B293:AX298"/>
    <mergeCell ref="B303:AX312"/>
    <mergeCell ref="B317:Z318"/>
    <mergeCell ref="AA317:AI318"/>
    <mergeCell ref="AJ317:AR318"/>
    <mergeCell ref="AS317:AX318"/>
    <mergeCell ref="AJ323:AR323"/>
    <mergeCell ref="AS323:AX323"/>
    <mergeCell ref="B327:AX327"/>
    <mergeCell ref="B330:G330"/>
    <mergeCell ref="H330:AX330"/>
    <mergeCell ref="C321:Z321"/>
    <mergeCell ref="AA321:AI321"/>
    <mergeCell ref="AJ321:AR321"/>
    <mergeCell ref="AS321:AX321"/>
    <mergeCell ref="C322:Z322"/>
    <mergeCell ref="AA322:AI322"/>
    <mergeCell ref="AJ322:AR322"/>
    <mergeCell ref="AS322:AX322"/>
    <mergeCell ref="B939:AX939"/>
    <mergeCell ref="B942:G942"/>
    <mergeCell ref="H942:AX942"/>
    <mergeCell ref="B946:AX951"/>
    <mergeCell ref="B956:AX962"/>
    <mergeCell ref="B967:Z968"/>
    <mergeCell ref="AA967:AI968"/>
    <mergeCell ref="AJ967:AR968"/>
    <mergeCell ref="AS967:AX968"/>
    <mergeCell ref="C971:Z971"/>
    <mergeCell ref="AA971:AI971"/>
    <mergeCell ref="AJ971:AR971"/>
    <mergeCell ref="AS971:AX971"/>
    <mergeCell ref="B972:Z972"/>
    <mergeCell ref="AA972:AI972"/>
    <mergeCell ref="AJ972:AR972"/>
    <mergeCell ref="AS972:AX972"/>
    <mergeCell ref="C969:Z969"/>
    <mergeCell ref="AA969:AI969"/>
    <mergeCell ref="AJ969:AR969"/>
    <mergeCell ref="AS969:AX969"/>
    <mergeCell ref="C970:Z970"/>
    <mergeCell ref="AA970:AI970"/>
    <mergeCell ref="AJ970:AR970"/>
    <mergeCell ref="AS970:AX970"/>
    <mergeCell ref="B867:AX867"/>
    <mergeCell ref="B870:G870"/>
    <mergeCell ref="H870:AX870"/>
    <mergeCell ref="B874:AX879"/>
    <mergeCell ref="B884:AX891"/>
    <mergeCell ref="B896:Z897"/>
    <mergeCell ref="AA896:AI897"/>
    <mergeCell ref="AJ896:AR897"/>
    <mergeCell ref="AS896:AX897"/>
    <mergeCell ref="C900:Z900"/>
    <mergeCell ref="AA900:AI900"/>
    <mergeCell ref="AJ900:AR900"/>
    <mergeCell ref="AS900:AX900"/>
    <mergeCell ref="B901:Z901"/>
    <mergeCell ref="AA901:AI901"/>
    <mergeCell ref="AJ901:AR901"/>
    <mergeCell ref="AS901:AX901"/>
    <mergeCell ref="C898:Z898"/>
    <mergeCell ref="AA898:AI898"/>
    <mergeCell ref="AJ898:AR898"/>
    <mergeCell ref="AS898:AX898"/>
    <mergeCell ref="C899:Z899"/>
    <mergeCell ref="AA899:AI899"/>
    <mergeCell ref="AJ899:AR899"/>
    <mergeCell ref="AS899:AX899"/>
    <mergeCell ref="C1275:Z1275"/>
    <mergeCell ref="AA1275:AI1275"/>
    <mergeCell ref="AJ1275:AR1275"/>
    <mergeCell ref="AS1275:AX1275"/>
    <mergeCell ref="B1276:Z1276"/>
    <mergeCell ref="AA1276:AI1276"/>
    <mergeCell ref="AJ1276:AR1276"/>
    <mergeCell ref="AS1276:AX1276"/>
    <mergeCell ref="B1248:AX1248"/>
    <mergeCell ref="B1251:G1251"/>
    <mergeCell ref="H1251:AX1251"/>
    <mergeCell ref="B1255:AX1259"/>
    <mergeCell ref="B1264:AX1268"/>
    <mergeCell ref="B1273:Z1274"/>
    <mergeCell ref="AA1273:AI1274"/>
    <mergeCell ref="AJ1273:AR1274"/>
    <mergeCell ref="AS1273:AX1274"/>
    <mergeCell ref="C647:Z647"/>
    <mergeCell ref="AA647:AI647"/>
    <mergeCell ref="AJ647:AR647"/>
    <mergeCell ref="AS647:AX647"/>
    <mergeCell ref="B648:Z648"/>
    <mergeCell ref="AA648:AI648"/>
    <mergeCell ref="AJ648:AR648"/>
    <mergeCell ref="AS648:AX648"/>
    <mergeCell ref="B620:AX620"/>
    <mergeCell ref="B623:G623"/>
    <mergeCell ref="H623:AX623"/>
    <mergeCell ref="B627:AX631"/>
    <mergeCell ref="B636:AX640"/>
    <mergeCell ref="B645:Z646"/>
    <mergeCell ref="AA645:AI646"/>
    <mergeCell ref="AJ645:AR646"/>
    <mergeCell ref="AS645:AX646"/>
    <mergeCell ref="C1348:Z1348"/>
    <mergeCell ref="AA1348:AI1348"/>
    <mergeCell ref="AJ1348:AR1348"/>
    <mergeCell ref="AS1348:AX1348"/>
    <mergeCell ref="B1349:Z1349"/>
    <mergeCell ref="AA1349:AI1349"/>
    <mergeCell ref="AJ1349:AR1349"/>
    <mergeCell ref="AS1349:AX1349"/>
    <mergeCell ref="B1319:AX1319"/>
    <mergeCell ref="B1322:G1322"/>
    <mergeCell ref="H1322:AX1322"/>
    <mergeCell ref="B1326:AX1330"/>
    <mergeCell ref="B1335:AX1341"/>
    <mergeCell ref="B1346:Z1347"/>
    <mergeCell ref="AA1346:AI1347"/>
    <mergeCell ref="AJ1346:AR1347"/>
    <mergeCell ref="AS1346:AX1347"/>
    <mergeCell ref="C208:Z208"/>
    <mergeCell ref="AA208:AI208"/>
    <mergeCell ref="AJ208:AR208"/>
    <mergeCell ref="AS208:AX208"/>
    <mergeCell ref="C209:Z209"/>
    <mergeCell ref="AA209:AI209"/>
    <mergeCell ref="AJ209:AR209"/>
    <mergeCell ref="AS209:AX209"/>
    <mergeCell ref="B180:AX180"/>
    <mergeCell ref="B183:G183"/>
    <mergeCell ref="H183:AX183"/>
    <mergeCell ref="B187:AX192"/>
    <mergeCell ref="B197:AX201"/>
    <mergeCell ref="B206:Z207"/>
    <mergeCell ref="AA206:AI207"/>
    <mergeCell ref="AJ206:AR207"/>
    <mergeCell ref="AS206:AX207"/>
    <mergeCell ref="B212:Z212"/>
    <mergeCell ref="AA212:AI212"/>
    <mergeCell ref="AJ212:AR212"/>
    <mergeCell ref="AS212:AX212"/>
    <mergeCell ref="B364:AX364"/>
    <mergeCell ref="B367:G367"/>
    <mergeCell ref="H367:AX367"/>
    <mergeCell ref="C210:Z210"/>
    <mergeCell ref="AA210:AI210"/>
    <mergeCell ref="AJ210:AR210"/>
    <mergeCell ref="AS210:AX210"/>
    <mergeCell ref="C211:Z211"/>
    <mergeCell ref="AA211:AI211"/>
    <mergeCell ref="AJ211:AR211"/>
    <mergeCell ref="AS211:AX211"/>
    <mergeCell ref="C359:Z359"/>
    <mergeCell ref="AA359:AI359"/>
    <mergeCell ref="AJ359:AR359"/>
    <mergeCell ref="AS359:AX359"/>
    <mergeCell ref="B360:Z360"/>
    <mergeCell ref="AA360:AI360"/>
    <mergeCell ref="AJ360:AR360"/>
    <mergeCell ref="AS360:AX360"/>
    <mergeCell ref="B334:AX340"/>
    <mergeCell ref="H476:AX476"/>
    <mergeCell ref="C396:Z396"/>
    <mergeCell ref="AA396:AI396"/>
    <mergeCell ref="AJ396:AR396"/>
    <mergeCell ref="AS396:AX396"/>
    <mergeCell ref="C397:Z397"/>
    <mergeCell ref="AA397:AI397"/>
    <mergeCell ref="AJ397:AR397"/>
    <mergeCell ref="AS397:AX397"/>
    <mergeCell ref="B278:Z279"/>
    <mergeCell ref="AA278:AI279"/>
    <mergeCell ref="AJ278:AR279"/>
    <mergeCell ref="AS278:AX279"/>
    <mergeCell ref="C508:Z508"/>
    <mergeCell ref="AA508:AI508"/>
    <mergeCell ref="AJ508:AR508"/>
    <mergeCell ref="AS508:AX508"/>
    <mergeCell ref="B509:Z509"/>
    <mergeCell ref="AA509:AI509"/>
    <mergeCell ref="AJ509:AR509"/>
    <mergeCell ref="AS509:AX509"/>
    <mergeCell ref="B480:AX486"/>
    <mergeCell ref="B491:AX501"/>
    <mergeCell ref="B506:Z507"/>
    <mergeCell ref="AA506:AI507"/>
    <mergeCell ref="AJ506:AR507"/>
    <mergeCell ref="AS506:AX507"/>
    <mergeCell ref="B398:Z398"/>
    <mergeCell ref="AA398:AI398"/>
    <mergeCell ref="AJ398:AR398"/>
    <mergeCell ref="AS398:AX398"/>
    <mergeCell ref="B473:AX473"/>
    <mergeCell ref="B476:G476"/>
    <mergeCell ref="B439:AX439"/>
    <mergeCell ref="B442:G442"/>
    <mergeCell ref="H442:AX442"/>
    <mergeCell ref="C280:Z280"/>
    <mergeCell ref="AA280:AI280"/>
    <mergeCell ref="AJ280:AR280"/>
    <mergeCell ref="AS280:AX280"/>
    <mergeCell ref="C281:Z281"/>
    <mergeCell ref="AA281:AI281"/>
    <mergeCell ref="AJ281:AR281"/>
    <mergeCell ref="AS281:AX281"/>
    <mergeCell ref="B371:AX377"/>
    <mergeCell ref="B382:AX389"/>
    <mergeCell ref="B394:Z395"/>
    <mergeCell ref="AA394:AI395"/>
    <mergeCell ref="AJ394:AR395"/>
    <mergeCell ref="AS394:AX395"/>
    <mergeCell ref="B345:AX352"/>
    <mergeCell ref="B357:Z358"/>
    <mergeCell ref="AA357:AI358"/>
    <mergeCell ref="AJ357:AR358"/>
    <mergeCell ref="AS357:AX358"/>
    <mergeCell ref="B323:Z323"/>
    <mergeCell ref="AA323:AI323"/>
    <mergeCell ref="C468:Z468"/>
    <mergeCell ref="AA468:AI468"/>
    <mergeCell ref="AJ468:AR468"/>
    <mergeCell ref="AS468:AX468"/>
    <mergeCell ref="B469:Z469"/>
    <mergeCell ref="AA469:AI469"/>
    <mergeCell ref="AJ469:AR469"/>
    <mergeCell ref="AS469:AX469"/>
    <mergeCell ref="B446:AX450"/>
    <mergeCell ref="B455:AX461"/>
    <mergeCell ref="B466:Z467"/>
    <mergeCell ref="AA466:AI467"/>
    <mergeCell ref="AJ466:AR467"/>
    <mergeCell ref="AS466:AX467"/>
    <mergeCell ref="B145:AX145"/>
    <mergeCell ref="B148:G148"/>
    <mergeCell ref="H148:AX148"/>
    <mergeCell ref="B152:AX156"/>
    <mergeCell ref="B161:AX167"/>
    <mergeCell ref="B172:Z173"/>
    <mergeCell ref="AA172:AI173"/>
    <mergeCell ref="AJ172:AR173"/>
    <mergeCell ref="AS172:AX173"/>
    <mergeCell ref="B176:Z176"/>
    <mergeCell ref="AA176:AI176"/>
    <mergeCell ref="AJ176:AR176"/>
    <mergeCell ref="AS176:AX176"/>
    <mergeCell ref="B402:AX402"/>
    <mergeCell ref="B405:G405"/>
    <mergeCell ref="H405:AX405"/>
    <mergeCell ref="C174:Z174"/>
    <mergeCell ref="AA174:AI174"/>
    <mergeCell ref="AJ174:AR174"/>
    <mergeCell ref="AS174:AX174"/>
    <mergeCell ref="C175:Z175"/>
    <mergeCell ref="AA175:AI175"/>
    <mergeCell ref="AJ175:AR175"/>
    <mergeCell ref="AS175:AX175"/>
    <mergeCell ref="B282:Z282"/>
    <mergeCell ref="AA282:AI282"/>
    <mergeCell ref="AJ282:AR282"/>
    <mergeCell ref="AS282:AX282"/>
    <mergeCell ref="B249:AX249"/>
    <mergeCell ref="B252:G252"/>
    <mergeCell ref="H252:AX252"/>
    <mergeCell ref="B256:AX263"/>
    <mergeCell ref="B268:AX273"/>
    <mergeCell ref="C434:Z434"/>
    <mergeCell ref="AA434:AI434"/>
    <mergeCell ref="AJ434:AR434"/>
    <mergeCell ref="AS434:AX434"/>
    <mergeCell ref="B435:Z435"/>
    <mergeCell ref="AA435:AI435"/>
    <mergeCell ref="AJ435:AR435"/>
    <mergeCell ref="AS435:AX435"/>
    <mergeCell ref="B409:AX414"/>
    <mergeCell ref="B419:AX427"/>
    <mergeCell ref="B432:Z433"/>
    <mergeCell ref="AA432:AI433"/>
    <mergeCell ref="AJ432:AR433"/>
    <mergeCell ref="AS432:AX433"/>
    <mergeCell ref="C244:Z244"/>
    <mergeCell ref="AA244:AI244"/>
    <mergeCell ref="AJ244:AR244"/>
    <mergeCell ref="AS244:AX244"/>
    <mergeCell ref="B245:Z245"/>
    <mergeCell ref="AA245:AI245"/>
    <mergeCell ref="AJ245:AR245"/>
    <mergeCell ref="AS245:AX245"/>
    <mergeCell ref="B216:AX216"/>
    <mergeCell ref="B219:G219"/>
    <mergeCell ref="H219:AX219"/>
    <mergeCell ref="B223:AX227"/>
    <mergeCell ref="B232:AX237"/>
    <mergeCell ref="B242:Z243"/>
    <mergeCell ref="AA242:AI243"/>
    <mergeCell ref="AJ242:AR243"/>
    <mergeCell ref="AS242:AX243"/>
    <mergeCell ref="B1280:AX1280"/>
    <mergeCell ref="B1283:G1283"/>
    <mergeCell ref="H1283:AX1283"/>
    <mergeCell ref="B1287:AX1291"/>
    <mergeCell ref="B1296:AX1305"/>
    <mergeCell ref="B1310:Z1311"/>
    <mergeCell ref="AA1310:AI1311"/>
    <mergeCell ref="AJ1310:AR1311"/>
    <mergeCell ref="AS1310:AX1311"/>
    <mergeCell ref="C1314:Z1314"/>
    <mergeCell ref="AA1314:AI1314"/>
    <mergeCell ref="AJ1314:AR1314"/>
    <mergeCell ref="AS1314:AX1314"/>
    <mergeCell ref="B1315:Z1315"/>
    <mergeCell ref="AA1315:AI1315"/>
    <mergeCell ref="AJ1315:AR1315"/>
    <mergeCell ref="AS1315:AX1315"/>
    <mergeCell ref="C1312:Z1312"/>
    <mergeCell ref="AA1312:AI1312"/>
    <mergeCell ref="AJ1312:AR1312"/>
    <mergeCell ref="AS1312:AX1312"/>
    <mergeCell ref="C1313:Z1313"/>
    <mergeCell ref="AA1313:AI1313"/>
    <mergeCell ref="AJ1313:AR1313"/>
    <mergeCell ref="AS1313:AX1313"/>
  </mergeCells>
  <phoneticPr fontId="2"/>
  <dataValidations count="1">
    <dataValidation type="list" allowBlank="1" showInputMessage="1" showErrorMessage="1" sqref="WWR983219:WWZ983220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15:AR65716 KF65715:KN65716 UB65715:UJ65716 ADX65715:AEF65716 ANT65715:AOB65716 AXP65715:AXX65716 BHL65715:BHT65716 BRH65715:BRP65716 CBD65715:CBL65716 CKZ65715:CLH65716 CUV65715:CVD65716 DER65715:DEZ65716 DON65715:DOV65716 DYJ65715:DYR65716 EIF65715:EIN65716 ESB65715:ESJ65716 FBX65715:FCF65716 FLT65715:FMB65716 FVP65715:FVX65716 GFL65715:GFT65716 GPH65715:GPP65716 GZD65715:GZL65716 HIZ65715:HJH65716 HSV65715:HTD65716 ICR65715:ICZ65716 IMN65715:IMV65716 IWJ65715:IWR65716 JGF65715:JGN65716 JQB65715:JQJ65716 JZX65715:KAF65716 KJT65715:KKB65716 KTP65715:KTX65716 LDL65715:LDT65716 LNH65715:LNP65716 LXD65715:LXL65716 MGZ65715:MHH65716 MQV65715:MRD65716 NAR65715:NAZ65716 NKN65715:NKV65716 NUJ65715:NUR65716 OEF65715:OEN65716 OOB65715:OOJ65716 OXX65715:OYF65716 PHT65715:PIB65716 PRP65715:PRX65716 QBL65715:QBT65716 QLH65715:QLP65716 QVD65715:QVL65716 REZ65715:RFH65716 ROV65715:RPD65716 RYR65715:RYZ65716 SIN65715:SIV65716 SSJ65715:SSR65716 TCF65715:TCN65716 TMB65715:TMJ65716 TVX65715:TWF65716 UFT65715:UGB65716 UPP65715:UPX65716 UZL65715:UZT65716 VJH65715:VJP65716 VTD65715:VTL65716 WCZ65715:WDH65716 WMV65715:WND65716 WWR65715:WWZ65716 AJ131251:AR131252 KF131251:KN131252 UB131251:UJ131252 ADX131251:AEF131252 ANT131251:AOB131252 AXP131251:AXX131252 BHL131251:BHT131252 BRH131251:BRP131252 CBD131251:CBL131252 CKZ131251:CLH131252 CUV131251:CVD131252 DER131251:DEZ131252 DON131251:DOV131252 DYJ131251:DYR131252 EIF131251:EIN131252 ESB131251:ESJ131252 FBX131251:FCF131252 FLT131251:FMB131252 FVP131251:FVX131252 GFL131251:GFT131252 GPH131251:GPP131252 GZD131251:GZL131252 HIZ131251:HJH131252 HSV131251:HTD131252 ICR131251:ICZ131252 IMN131251:IMV131252 IWJ131251:IWR131252 JGF131251:JGN131252 JQB131251:JQJ131252 JZX131251:KAF131252 KJT131251:KKB131252 KTP131251:KTX131252 LDL131251:LDT131252 LNH131251:LNP131252 LXD131251:LXL131252 MGZ131251:MHH131252 MQV131251:MRD131252 NAR131251:NAZ131252 NKN131251:NKV131252 NUJ131251:NUR131252 OEF131251:OEN131252 OOB131251:OOJ131252 OXX131251:OYF131252 PHT131251:PIB131252 PRP131251:PRX131252 QBL131251:QBT131252 QLH131251:QLP131252 QVD131251:QVL131252 REZ131251:RFH131252 ROV131251:RPD131252 RYR131251:RYZ131252 SIN131251:SIV131252 SSJ131251:SSR131252 TCF131251:TCN131252 TMB131251:TMJ131252 TVX131251:TWF131252 UFT131251:UGB131252 UPP131251:UPX131252 UZL131251:UZT131252 VJH131251:VJP131252 VTD131251:VTL131252 WCZ131251:WDH131252 WMV131251:WND131252 WWR131251:WWZ131252 AJ196787:AR196788 KF196787:KN196788 UB196787:UJ196788 ADX196787:AEF196788 ANT196787:AOB196788 AXP196787:AXX196788 BHL196787:BHT196788 BRH196787:BRP196788 CBD196787:CBL196788 CKZ196787:CLH196788 CUV196787:CVD196788 DER196787:DEZ196788 DON196787:DOV196788 DYJ196787:DYR196788 EIF196787:EIN196788 ESB196787:ESJ196788 FBX196787:FCF196788 FLT196787:FMB196788 FVP196787:FVX196788 GFL196787:GFT196788 GPH196787:GPP196788 GZD196787:GZL196788 HIZ196787:HJH196788 HSV196787:HTD196788 ICR196787:ICZ196788 IMN196787:IMV196788 IWJ196787:IWR196788 JGF196787:JGN196788 JQB196787:JQJ196788 JZX196787:KAF196788 KJT196787:KKB196788 KTP196787:KTX196788 LDL196787:LDT196788 LNH196787:LNP196788 LXD196787:LXL196788 MGZ196787:MHH196788 MQV196787:MRD196788 NAR196787:NAZ196788 NKN196787:NKV196788 NUJ196787:NUR196788 OEF196787:OEN196788 OOB196787:OOJ196788 OXX196787:OYF196788 PHT196787:PIB196788 PRP196787:PRX196788 QBL196787:QBT196788 QLH196787:QLP196788 QVD196787:QVL196788 REZ196787:RFH196788 ROV196787:RPD196788 RYR196787:RYZ196788 SIN196787:SIV196788 SSJ196787:SSR196788 TCF196787:TCN196788 TMB196787:TMJ196788 TVX196787:TWF196788 UFT196787:UGB196788 UPP196787:UPX196788 UZL196787:UZT196788 VJH196787:VJP196788 VTD196787:VTL196788 WCZ196787:WDH196788 WMV196787:WND196788 WWR196787:WWZ196788 AJ262323:AR262324 KF262323:KN262324 UB262323:UJ262324 ADX262323:AEF262324 ANT262323:AOB262324 AXP262323:AXX262324 BHL262323:BHT262324 BRH262323:BRP262324 CBD262323:CBL262324 CKZ262323:CLH262324 CUV262323:CVD262324 DER262323:DEZ262324 DON262323:DOV262324 DYJ262323:DYR262324 EIF262323:EIN262324 ESB262323:ESJ262324 FBX262323:FCF262324 FLT262323:FMB262324 FVP262323:FVX262324 GFL262323:GFT262324 GPH262323:GPP262324 GZD262323:GZL262324 HIZ262323:HJH262324 HSV262323:HTD262324 ICR262323:ICZ262324 IMN262323:IMV262324 IWJ262323:IWR262324 JGF262323:JGN262324 JQB262323:JQJ262324 JZX262323:KAF262324 KJT262323:KKB262324 KTP262323:KTX262324 LDL262323:LDT262324 LNH262323:LNP262324 LXD262323:LXL262324 MGZ262323:MHH262324 MQV262323:MRD262324 NAR262323:NAZ262324 NKN262323:NKV262324 NUJ262323:NUR262324 OEF262323:OEN262324 OOB262323:OOJ262324 OXX262323:OYF262324 PHT262323:PIB262324 PRP262323:PRX262324 QBL262323:QBT262324 QLH262323:QLP262324 QVD262323:QVL262324 REZ262323:RFH262324 ROV262323:RPD262324 RYR262323:RYZ262324 SIN262323:SIV262324 SSJ262323:SSR262324 TCF262323:TCN262324 TMB262323:TMJ262324 TVX262323:TWF262324 UFT262323:UGB262324 UPP262323:UPX262324 UZL262323:UZT262324 VJH262323:VJP262324 VTD262323:VTL262324 WCZ262323:WDH262324 WMV262323:WND262324 WWR262323:WWZ262324 AJ327859:AR327860 KF327859:KN327860 UB327859:UJ327860 ADX327859:AEF327860 ANT327859:AOB327860 AXP327859:AXX327860 BHL327859:BHT327860 BRH327859:BRP327860 CBD327859:CBL327860 CKZ327859:CLH327860 CUV327859:CVD327860 DER327859:DEZ327860 DON327859:DOV327860 DYJ327859:DYR327860 EIF327859:EIN327860 ESB327859:ESJ327860 FBX327859:FCF327860 FLT327859:FMB327860 FVP327859:FVX327860 GFL327859:GFT327860 GPH327859:GPP327860 GZD327859:GZL327860 HIZ327859:HJH327860 HSV327859:HTD327860 ICR327859:ICZ327860 IMN327859:IMV327860 IWJ327859:IWR327860 JGF327859:JGN327860 JQB327859:JQJ327860 JZX327859:KAF327860 KJT327859:KKB327860 KTP327859:KTX327860 LDL327859:LDT327860 LNH327859:LNP327860 LXD327859:LXL327860 MGZ327859:MHH327860 MQV327859:MRD327860 NAR327859:NAZ327860 NKN327859:NKV327860 NUJ327859:NUR327860 OEF327859:OEN327860 OOB327859:OOJ327860 OXX327859:OYF327860 PHT327859:PIB327860 PRP327859:PRX327860 QBL327859:QBT327860 QLH327859:QLP327860 QVD327859:QVL327860 REZ327859:RFH327860 ROV327859:RPD327860 RYR327859:RYZ327860 SIN327859:SIV327860 SSJ327859:SSR327860 TCF327859:TCN327860 TMB327859:TMJ327860 TVX327859:TWF327860 UFT327859:UGB327860 UPP327859:UPX327860 UZL327859:UZT327860 VJH327859:VJP327860 VTD327859:VTL327860 WCZ327859:WDH327860 WMV327859:WND327860 WWR327859:WWZ327860 AJ393395:AR393396 KF393395:KN393396 UB393395:UJ393396 ADX393395:AEF393396 ANT393395:AOB393396 AXP393395:AXX393396 BHL393395:BHT393396 BRH393395:BRP393396 CBD393395:CBL393396 CKZ393395:CLH393396 CUV393395:CVD393396 DER393395:DEZ393396 DON393395:DOV393396 DYJ393395:DYR393396 EIF393395:EIN393396 ESB393395:ESJ393396 FBX393395:FCF393396 FLT393395:FMB393396 FVP393395:FVX393396 GFL393395:GFT393396 GPH393395:GPP393396 GZD393395:GZL393396 HIZ393395:HJH393396 HSV393395:HTD393396 ICR393395:ICZ393396 IMN393395:IMV393396 IWJ393395:IWR393396 JGF393395:JGN393396 JQB393395:JQJ393396 JZX393395:KAF393396 KJT393395:KKB393396 KTP393395:KTX393396 LDL393395:LDT393396 LNH393395:LNP393396 LXD393395:LXL393396 MGZ393395:MHH393396 MQV393395:MRD393396 NAR393395:NAZ393396 NKN393395:NKV393396 NUJ393395:NUR393396 OEF393395:OEN393396 OOB393395:OOJ393396 OXX393395:OYF393396 PHT393395:PIB393396 PRP393395:PRX393396 QBL393395:QBT393396 QLH393395:QLP393396 QVD393395:QVL393396 REZ393395:RFH393396 ROV393395:RPD393396 RYR393395:RYZ393396 SIN393395:SIV393396 SSJ393395:SSR393396 TCF393395:TCN393396 TMB393395:TMJ393396 TVX393395:TWF393396 UFT393395:UGB393396 UPP393395:UPX393396 UZL393395:UZT393396 VJH393395:VJP393396 VTD393395:VTL393396 WCZ393395:WDH393396 WMV393395:WND393396 WWR393395:WWZ393396 AJ458931:AR458932 KF458931:KN458932 UB458931:UJ458932 ADX458931:AEF458932 ANT458931:AOB458932 AXP458931:AXX458932 BHL458931:BHT458932 BRH458931:BRP458932 CBD458931:CBL458932 CKZ458931:CLH458932 CUV458931:CVD458932 DER458931:DEZ458932 DON458931:DOV458932 DYJ458931:DYR458932 EIF458931:EIN458932 ESB458931:ESJ458932 FBX458931:FCF458932 FLT458931:FMB458932 FVP458931:FVX458932 GFL458931:GFT458932 GPH458931:GPP458932 GZD458931:GZL458932 HIZ458931:HJH458932 HSV458931:HTD458932 ICR458931:ICZ458932 IMN458931:IMV458932 IWJ458931:IWR458932 JGF458931:JGN458932 JQB458931:JQJ458932 JZX458931:KAF458932 KJT458931:KKB458932 KTP458931:KTX458932 LDL458931:LDT458932 LNH458931:LNP458932 LXD458931:LXL458932 MGZ458931:MHH458932 MQV458931:MRD458932 NAR458931:NAZ458932 NKN458931:NKV458932 NUJ458931:NUR458932 OEF458931:OEN458932 OOB458931:OOJ458932 OXX458931:OYF458932 PHT458931:PIB458932 PRP458931:PRX458932 QBL458931:QBT458932 QLH458931:QLP458932 QVD458931:QVL458932 REZ458931:RFH458932 ROV458931:RPD458932 RYR458931:RYZ458932 SIN458931:SIV458932 SSJ458931:SSR458932 TCF458931:TCN458932 TMB458931:TMJ458932 TVX458931:TWF458932 UFT458931:UGB458932 UPP458931:UPX458932 UZL458931:UZT458932 VJH458931:VJP458932 VTD458931:VTL458932 WCZ458931:WDH458932 WMV458931:WND458932 WWR458931:WWZ458932 AJ524467:AR524468 KF524467:KN524468 UB524467:UJ524468 ADX524467:AEF524468 ANT524467:AOB524468 AXP524467:AXX524468 BHL524467:BHT524468 BRH524467:BRP524468 CBD524467:CBL524468 CKZ524467:CLH524468 CUV524467:CVD524468 DER524467:DEZ524468 DON524467:DOV524468 DYJ524467:DYR524468 EIF524467:EIN524468 ESB524467:ESJ524468 FBX524467:FCF524468 FLT524467:FMB524468 FVP524467:FVX524468 GFL524467:GFT524468 GPH524467:GPP524468 GZD524467:GZL524468 HIZ524467:HJH524468 HSV524467:HTD524468 ICR524467:ICZ524468 IMN524467:IMV524468 IWJ524467:IWR524468 JGF524467:JGN524468 JQB524467:JQJ524468 JZX524467:KAF524468 KJT524467:KKB524468 KTP524467:KTX524468 LDL524467:LDT524468 LNH524467:LNP524468 LXD524467:LXL524468 MGZ524467:MHH524468 MQV524467:MRD524468 NAR524467:NAZ524468 NKN524467:NKV524468 NUJ524467:NUR524468 OEF524467:OEN524468 OOB524467:OOJ524468 OXX524467:OYF524468 PHT524467:PIB524468 PRP524467:PRX524468 QBL524467:QBT524468 QLH524467:QLP524468 QVD524467:QVL524468 REZ524467:RFH524468 ROV524467:RPD524468 RYR524467:RYZ524468 SIN524467:SIV524468 SSJ524467:SSR524468 TCF524467:TCN524468 TMB524467:TMJ524468 TVX524467:TWF524468 UFT524467:UGB524468 UPP524467:UPX524468 UZL524467:UZT524468 VJH524467:VJP524468 VTD524467:VTL524468 WCZ524467:WDH524468 WMV524467:WND524468 WWR524467:WWZ524468 AJ590003:AR590004 KF590003:KN590004 UB590003:UJ590004 ADX590003:AEF590004 ANT590003:AOB590004 AXP590003:AXX590004 BHL590003:BHT590004 BRH590003:BRP590004 CBD590003:CBL590004 CKZ590003:CLH590004 CUV590003:CVD590004 DER590003:DEZ590004 DON590003:DOV590004 DYJ590003:DYR590004 EIF590003:EIN590004 ESB590003:ESJ590004 FBX590003:FCF590004 FLT590003:FMB590004 FVP590003:FVX590004 GFL590003:GFT590004 GPH590003:GPP590004 GZD590003:GZL590004 HIZ590003:HJH590004 HSV590003:HTD590004 ICR590003:ICZ590004 IMN590003:IMV590004 IWJ590003:IWR590004 JGF590003:JGN590004 JQB590003:JQJ590004 JZX590003:KAF590004 KJT590003:KKB590004 KTP590003:KTX590004 LDL590003:LDT590004 LNH590003:LNP590004 LXD590003:LXL590004 MGZ590003:MHH590004 MQV590003:MRD590004 NAR590003:NAZ590004 NKN590003:NKV590004 NUJ590003:NUR590004 OEF590003:OEN590004 OOB590003:OOJ590004 OXX590003:OYF590004 PHT590003:PIB590004 PRP590003:PRX590004 QBL590003:QBT590004 QLH590003:QLP590004 QVD590003:QVL590004 REZ590003:RFH590004 ROV590003:RPD590004 RYR590003:RYZ590004 SIN590003:SIV590004 SSJ590003:SSR590004 TCF590003:TCN590004 TMB590003:TMJ590004 TVX590003:TWF590004 UFT590003:UGB590004 UPP590003:UPX590004 UZL590003:UZT590004 VJH590003:VJP590004 VTD590003:VTL590004 WCZ590003:WDH590004 WMV590003:WND590004 WWR590003:WWZ590004 AJ655539:AR655540 KF655539:KN655540 UB655539:UJ655540 ADX655539:AEF655540 ANT655539:AOB655540 AXP655539:AXX655540 BHL655539:BHT655540 BRH655539:BRP655540 CBD655539:CBL655540 CKZ655539:CLH655540 CUV655539:CVD655540 DER655539:DEZ655540 DON655539:DOV655540 DYJ655539:DYR655540 EIF655539:EIN655540 ESB655539:ESJ655540 FBX655539:FCF655540 FLT655539:FMB655540 FVP655539:FVX655540 GFL655539:GFT655540 GPH655539:GPP655540 GZD655539:GZL655540 HIZ655539:HJH655540 HSV655539:HTD655540 ICR655539:ICZ655540 IMN655539:IMV655540 IWJ655539:IWR655540 JGF655539:JGN655540 JQB655539:JQJ655540 JZX655539:KAF655540 KJT655539:KKB655540 KTP655539:KTX655540 LDL655539:LDT655540 LNH655539:LNP655540 LXD655539:LXL655540 MGZ655539:MHH655540 MQV655539:MRD655540 NAR655539:NAZ655540 NKN655539:NKV655540 NUJ655539:NUR655540 OEF655539:OEN655540 OOB655539:OOJ655540 OXX655539:OYF655540 PHT655539:PIB655540 PRP655539:PRX655540 QBL655539:QBT655540 QLH655539:QLP655540 QVD655539:QVL655540 REZ655539:RFH655540 ROV655539:RPD655540 RYR655539:RYZ655540 SIN655539:SIV655540 SSJ655539:SSR655540 TCF655539:TCN655540 TMB655539:TMJ655540 TVX655539:TWF655540 UFT655539:UGB655540 UPP655539:UPX655540 UZL655539:UZT655540 VJH655539:VJP655540 VTD655539:VTL655540 WCZ655539:WDH655540 WMV655539:WND655540 WWR655539:WWZ655540 AJ721075:AR721076 KF721075:KN721076 UB721075:UJ721076 ADX721075:AEF721076 ANT721075:AOB721076 AXP721075:AXX721076 BHL721075:BHT721076 BRH721075:BRP721076 CBD721075:CBL721076 CKZ721075:CLH721076 CUV721075:CVD721076 DER721075:DEZ721076 DON721075:DOV721076 DYJ721075:DYR721076 EIF721075:EIN721076 ESB721075:ESJ721076 FBX721075:FCF721076 FLT721075:FMB721076 FVP721075:FVX721076 GFL721075:GFT721076 GPH721075:GPP721076 GZD721075:GZL721076 HIZ721075:HJH721076 HSV721075:HTD721076 ICR721075:ICZ721076 IMN721075:IMV721076 IWJ721075:IWR721076 JGF721075:JGN721076 JQB721075:JQJ721076 JZX721075:KAF721076 KJT721075:KKB721076 KTP721075:KTX721076 LDL721075:LDT721076 LNH721075:LNP721076 LXD721075:LXL721076 MGZ721075:MHH721076 MQV721075:MRD721076 NAR721075:NAZ721076 NKN721075:NKV721076 NUJ721075:NUR721076 OEF721075:OEN721076 OOB721075:OOJ721076 OXX721075:OYF721076 PHT721075:PIB721076 PRP721075:PRX721076 QBL721075:QBT721076 QLH721075:QLP721076 QVD721075:QVL721076 REZ721075:RFH721076 ROV721075:RPD721076 RYR721075:RYZ721076 SIN721075:SIV721076 SSJ721075:SSR721076 TCF721075:TCN721076 TMB721075:TMJ721076 TVX721075:TWF721076 UFT721075:UGB721076 UPP721075:UPX721076 UZL721075:UZT721076 VJH721075:VJP721076 VTD721075:VTL721076 WCZ721075:WDH721076 WMV721075:WND721076 WWR721075:WWZ721076 AJ786611:AR786612 KF786611:KN786612 UB786611:UJ786612 ADX786611:AEF786612 ANT786611:AOB786612 AXP786611:AXX786612 BHL786611:BHT786612 BRH786611:BRP786612 CBD786611:CBL786612 CKZ786611:CLH786612 CUV786611:CVD786612 DER786611:DEZ786612 DON786611:DOV786612 DYJ786611:DYR786612 EIF786611:EIN786612 ESB786611:ESJ786612 FBX786611:FCF786612 FLT786611:FMB786612 FVP786611:FVX786612 GFL786611:GFT786612 GPH786611:GPP786612 GZD786611:GZL786612 HIZ786611:HJH786612 HSV786611:HTD786612 ICR786611:ICZ786612 IMN786611:IMV786612 IWJ786611:IWR786612 JGF786611:JGN786612 JQB786611:JQJ786612 JZX786611:KAF786612 KJT786611:KKB786612 KTP786611:KTX786612 LDL786611:LDT786612 LNH786611:LNP786612 LXD786611:LXL786612 MGZ786611:MHH786612 MQV786611:MRD786612 NAR786611:NAZ786612 NKN786611:NKV786612 NUJ786611:NUR786612 OEF786611:OEN786612 OOB786611:OOJ786612 OXX786611:OYF786612 PHT786611:PIB786612 PRP786611:PRX786612 QBL786611:QBT786612 QLH786611:QLP786612 QVD786611:QVL786612 REZ786611:RFH786612 ROV786611:RPD786612 RYR786611:RYZ786612 SIN786611:SIV786612 SSJ786611:SSR786612 TCF786611:TCN786612 TMB786611:TMJ786612 TVX786611:TWF786612 UFT786611:UGB786612 UPP786611:UPX786612 UZL786611:UZT786612 VJH786611:VJP786612 VTD786611:VTL786612 WCZ786611:WDH786612 WMV786611:WND786612 WWR786611:WWZ786612 AJ852147:AR852148 KF852147:KN852148 UB852147:UJ852148 ADX852147:AEF852148 ANT852147:AOB852148 AXP852147:AXX852148 BHL852147:BHT852148 BRH852147:BRP852148 CBD852147:CBL852148 CKZ852147:CLH852148 CUV852147:CVD852148 DER852147:DEZ852148 DON852147:DOV852148 DYJ852147:DYR852148 EIF852147:EIN852148 ESB852147:ESJ852148 FBX852147:FCF852148 FLT852147:FMB852148 FVP852147:FVX852148 GFL852147:GFT852148 GPH852147:GPP852148 GZD852147:GZL852148 HIZ852147:HJH852148 HSV852147:HTD852148 ICR852147:ICZ852148 IMN852147:IMV852148 IWJ852147:IWR852148 JGF852147:JGN852148 JQB852147:JQJ852148 JZX852147:KAF852148 KJT852147:KKB852148 KTP852147:KTX852148 LDL852147:LDT852148 LNH852147:LNP852148 LXD852147:LXL852148 MGZ852147:MHH852148 MQV852147:MRD852148 NAR852147:NAZ852148 NKN852147:NKV852148 NUJ852147:NUR852148 OEF852147:OEN852148 OOB852147:OOJ852148 OXX852147:OYF852148 PHT852147:PIB852148 PRP852147:PRX852148 QBL852147:QBT852148 QLH852147:QLP852148 QVD852147:QVL852148 REZ852147:RFH852148 ROV852147:RPD852148 RYR852147:RYZ852148 SIN852147:SIV852148 SSJ852147:SSR852148 TCF852147:TCN852148 TMB852147:TMJ852148 TVX852147:TWF852148 UFT852147:UGB852148 UPP852147:UPX852148 UZL852147:UZT852148 VJH852147:VJP852148 VTD852147:VTL852148 WCZ852147:WDH852148 WMV852147:WND852148 WWR852147:WWZ852148 AJ917683:AR917684 KF917683:KN917684 UB917683:UJ917684 ADX917683:AEF917684 ANT917683:AOB917684 AXP917683:AXX917684 BHL917683:BHT917684 BRH917683:BRP917684 CBD917683:CBL917684 CKZ917683:CLH917684 CUV917683:CVD917684 DER917683:DEZ917684 DON917683:DOV917684 DYJ917683:DYR917684 EIF917683:EIN917684 ESB917683:ESJ917684 FBX917683:FCF917684 FLT917683:FMB917684 FVP917683:FVX917684 GFL917683:GFT917684 GPH917683:GPP917684 GZD917683:GZL917684 HIZ917683:HJH917684 HSV917683:HTD917684 ICR917683:ICZ917684 IMN917683:IMV917684 IWJ917683:IWR917684 JGF917683:JGN917684 JQB917683:JQJ917684 JZX917683:KAF917684 KJT917683:KKB917684 KTP917683:KTX917684 LDL917683:LDT917684 LNH917683:LNP917684 LXD917683:LXL917684 MGZ917683:MHH917684 MQV917683:MRD917684 NAR917683:NAZ917684 NKN917683:NKV917684 NUJ917683:NUR917684 OEF917683:OEN917684 OOB917683:OOJ917684 OXX917683:OYF917684 PHT917683:PIB917684 PRP917683:PRX917684 QBL917683:QBT917684 QLH917683:QLP917684 QVD917683:QVL917684 REZ917683:RFH917684 ROV917683:RPD917684 RYR917683:RYZ917684 SIN917683:SIV917684 SSJ917683:SSR917684 TCF917683:TCN917684 TMB917683:TMJ917684 TVX917683:TWF917684 UFT917683:UGB917684 UPP917683:UPX917684 UZL917683:UZT917684 VJH917683:VJP917684 VTD917683:VTL917684 WCZ917683:WDH917684 WMV917683:WND917684 WWR917683:WWZ917684 AJ983219:AR983220 KF983219:KN983220 UB983219:UJ983220 ADX983219:AEF983220 ANT983219:AOB983220 AXP983219:AXX983220 BHL983219:BHT983220 BRH983219:BRP983220 CBD983219:CBL983220 CKZ983219:CLH983220 CUV983219:CVD983220 DER983219:DEZ983220 DON983219:DOV983220 DYJ983219:DYR983220 EIF983219:EIN983220 ESB983219:ESJ983220 FBX983219:FCF983220 FLT983219:FMB983220 FVP983219:FVX983220 GFL983219:GFT983220 GPH983219:GPP983220 GZD983219:GZL983220 HIZ983219:HJH983220 HSV983219:HTD983220 ICR983219:ICZ983220 IMN983219:IMV983220 IWJ983219:IWR983220 JGF983219:JGN983220 JQB983219:JQJ983220 JZX983219:KAF983220 KJT983219:KKB983220 KTP983219:KTX983220 LDL983219:LDT983220 LNH983219:LNP983220 LXD983219:LXL983220 MGZ983219:MHH983220 MQV983219:MRD983220 NAR983219:NAZ983220 NKN983219:NKV983220 NUJ983219:NUR983220 OEF983219:OEN983220 OOB983219:OOJ983220 OXX983219:OYF983220 PHT983219:PIB983220 PRP983219:PRX983220 QBL983219:QBT983220 QLH983219:QLP983220 QVD983219:QVL983220 REZ983219:RFH983220 ROV983219:RPD983220 RYR983219:RYZ983220 SIN983219:SIV983220 SSJ983219:SSR983220 TCF983219:TCN983220 TMB983219:TMJ983220 TVX983219:TWF983220 UFT983219:UGB983220 UPP983219:UPX983220 UZL983219:UZT983220 VJH983219:VJP983220 VTD983219:VTL983220 WCZ983219:WDH983220 WMV983219:WND983220 KF1038:KN1048 UB1038:UJ1048 ADX1038:AEF1048 ANT1038:AOB1048 AXP1038:AXX1048 BHL1038:BHT1048 BRH1038:BRP1048 CBD1038:CBL1048 CKZ1038:CLH1048 CUV1038:CVD1048 DER1038:DEZ1048 DON1038:DOV1048 DYJ1038:DYR1048 EIF1038:EIN1048 ESB1038:ESJ1048 FBX1038:FCF1048 FLT1038:FMB1048 FVP1038:FVX1048 GFL1038:GFT1048 GPH1038:GPP1048 GZD1038:GZL1048 HIZ1038:HJH1048 HSV1038:HTD1048 ICR1038:ICZ1048 IMN1038:IMV1048 IWJ1038:IWR1048 JGF1038:JGN1048 JQB1038:JQJ1048 JZX1038:KAF1048 KJT1038:KKB1048 KTP1038:KTX1048 LDL1038:LDT1048 LNH1038:LNP1048 LXD1038:LXL1048 MGZ1038:MHH1048 MQV1038:MRD1048 NAR1038:NAZ1048 NKN1038:NKV1048 NUJ1038:NUR1048 OEF1038:OEN1048 OOB1038:OOJ1048 OXX1038:OYF1048 PHT1038:PIB1048 PRP1038:PRX1048 QBL1038:QBT1048 QLH1038:QLP1048 QVD1038:QVL1048 REZ1038:RFH1048 ROV1038:RPD1048 RYR1038:RYZ1048 SIN1038:SIV1048 SSJ1038:SSR1048 TCF1038:TCN1048 TMB1038:TMJ1048 TVX1038:TWF1048 UFT1038:UGB1048 UPP1038:UPX1048 UZL1038:UZT1048 VJH1038:VJP1048 VTD1038:VTL1048 WCZ1038:WDH1048 WMV1038:WND1048 WWR1038:WWZ1048 KF1079:KN1085 UB1079:UJ1085 ADX1079:AEF1085 ANT1079:AOB1085 AXP1079:AXX1085 BHL1079:BHT1085 BRH1079:BRP1085 CBD1079:CBL1085 CKZ1079:CLH1085 CUV1079:CVD1085 DER1079:DEZ1085 DON1079:DOV1085 DYJ1079:DYR1085 EIF1079:EIN1085 ESB1079:ESJ1085 FBX1079:FCF1085 FLT1079:FMB1085 FVP1079:FVX1085 GFL1079:GFT1085 GPH1079:GPP1085 GZD1079:GZL1085 HIZ1079:HJH1085 HSV1079:HTD1085 ICR1079:ICZ1085 IMN1079:IMV1085 IWJ1079:IWR1085 JGF1079:JGN1085 JQB1079:JQJ1085 JZX1079:KAF1085 KJT1079:KKB1085 KTP1079:KTX1085 LDL1079:LDT1085 LNH1079:LNP1085 LXD1079:LXL1085 MGZ1079:MHH1085 MQV1079:MRD1085 NAR1079:NAZ1085 NKN1079:NKV1085 NUJ1079:NUR1085 OEF1079:OEN1085 OOB1079:OOJ1085 OXX1079:OYF1085 PHT1079:PIB1085 PRP1079:PRX1085 QBL1079:QBT1085 QLH1079:QLP1085 QVD1079:QVL1085 REZ1079:RFH1085 ROV1079:RPD1085 RYR1079:RYZ1085 SIN1079:SIV1085 SSJ1079:SSR1085 TCF1079:TCN1085 TMB1079:TMJ1085 TVX1079:TWF1085 UFT1079:UGB1085 UPP1079:UPX1085 UZL1079:UZT1085 VJH1079:VJP1085 VTD1079:VTL1085 WCZ1079:WDH1085 WMV1079:WND1085 WWR1079:WWZ1085 KF95:KN98 UB95:UJ98 ADX95:AEF98 ANT95:AOB98 AXP95:AXX98 BHL95:BHT98 BRH95:BRP98 CBD95:CBL98 CKZ95:CLH98 CUV95:CVD98 DER95:DEZ98 DON95:DOV98 DYJ95:DYR98 EIF95:EIN98 ESB95:ESJ98 FBX95:FCF98 FLT95:FMB98 FVP95:FVX98 GFL95:GFT98 GPH95:GPP98 GZD95:GZL98 HIZ95:HJH98 HSV95:HTD98 ICR95:ICZ98 IMN95:IMV98 IWJ95:IWR98 JGF95:JGN98 JQB95:JQJ98 JZX95:KAF98 KJT95:KKB98 KTP95:KTX98 LDL95:LDT98 LNH95:LNP98 LXD95:LXL98 MGZ95:MHH98 MQV95:MRD98 NAR95:NAZ98 NKN95:NKV98 NUJ95:NUR98 OEF95:OEN98 OOB95:OOJ98 OXX95:OYF98 PHT95:PIB98 PRP95:PRX98 QBL95:QBT98 QLH95:QLP98 QVD95:QVL98 REZ95:RFH98 ROV95:RPD98 RYR95:RYZ98 SIN95:SIV98 SSJ95:SSR98 TCF95:TCN98 TMB95:TMJ98 TVX95:TWF98 UFT95:UGB98 UPP95:UPX98 UZL95:UZT98 VJH95:VJP98 VTD95:VTL98 WCZ95:WDH98 WMV95:WND98 WWR95:WWZ98 KF1121:KN1126 UB1121:UJ1126 ADX1121:AEF1126 ANT1121:AOB1126 AXP1121:AXX1126 BHL1121:BHT1126 BRH1121:BRP1126 CBD1121:CBL1126 CKZ1121:CLH1126 CUV1121:CVD1126 DER1121:DEZ1126 DON1121:DOV1126 DYJ1121:DYR1126 EIF1121:EIN1126 ESB1121:ESJ1126 FBX1121:FCF1126 FLT1121:FMB1126 FVP1121:FVX1126 GFL1121:GFT1126 GPH1121:GPP1126 GZD1121:GZL1126 HIZ1121:HJH1126 HSV1121:HTD1126 ICR1121:ICZ1126 IMN1121:IMV1126 IWJ1121:IWR1126 JGF1121:JGN1126 JQB1121:JQJ1126 JZX1121:KAF1126 KJT1121:KKB1126 KTP1121:KTX1126 LDL1121:LDT1126 LNH1121:LNP1126 LXD1121:LXL1126 MGZ1121:MHH1126 MQV1121:MRD1126 NAR1121:NAZ1126 NKN1121:NKV1126 NUJ1121:NUR1126 OEF1121:OEN1126 OOB1121:OOJ1126 OXX1121:OYF1126 PHT1121:PIB1126 PRP1121:PRX1126 QBL1121:QBT1126 QLH1121:QLP1126 QVD1121:QVL1126 REZ1121:RFH1126 ROV1121:RPD1126 RYR1121:RYZ1126 SIN1121:SIV1126 SSJ1121:SSR1126 TCF1121:TCN1126 TMB1121:TMJ1126 TVX1121:TWF1126 UFT1121:UGB1126 UPP1121:UPX1126 UZL1121:UZT1126 VJH1121:VJP1126 VTD1121:VTL1126 WCZ1121:WDH1126 WMV1121:WND1126 WWR1121:WWZ1126 KF133:KN141 UB133:UJ141 ADX133:AEF141 ANT133:AOB141 AXP133:AXX141 BHL133:BHT141 BRH133:BRP141 CBD133:CBL141 CKZ133:CLH141 CUV133:CVD141 DER133:DEZ141 DON133:DOV141 DYJ133:DYR141 EIF133:EIN141 ESB133:ESJ141 FBX133:FCF141 FLT133:FMB141 FVP133:FVX141 GFL133:GFT141 GPH133:GPP141 GZD133:GZL141 HIZ133:HJH141 HSV133:HTD141 ICR133:ICZ141 IMN133:IMV141 IWJ133:IWR141 JGF133:JGN141 JQB133:JQJ141 JZX133:KAF141 KJT133:KKB141 KTP133:KTX141 LDL133:LDT141 LNH133:LNP141 LXD133:LXL141 MGZ133:MHH141 MQV133:MRD141 NAR133:NAZ141 NKN133:NKV141 NUJ133:NUR141 OEF133:OEN141 OOB133:OOJ141 OXX133:OYF141 PHT133:PIB141 PRP133:PRX141 QBL133:QBT141 QLH133:QLP141 QVD133:QVL141 REZ133:RFH141 ROV133:RPD141 RYR133:RYZ141 SIN133:SIV141 SSJ133:SSR141 TCF133:TCN141 TMB133:TMJ141 TVX133:TWF141 UFT133:UGB141 UPP133:UPX141 UZL133:UZT141 VJH133:VJP141 VTD133:VTL141 WCZ133:WDH141 WMV133:WND141 WWR133:WWZ141 KF748:KN751 UB748:UJ751 ADX748:AEF751 ANT748:AOB751 AXP748:AXX751 BHL748:BHT751 BRH748:BRP751 CBD748:CBL751 CKZ748:CLH751 CUV748:CVD751 DER748:DEZ751 DON748:DOV751 DYJ748:DYR751 EIF748:EIN751 ESB748:ESJ751 FBX748:FCF751 FLT748:FMB751 FVP748:FVX751 GFL748:GFT751 GPH748:GPP751 GZD748:GZL751 HIZ748:HJH751 HSV748:HTD751 ICR748:ICZ751 IMN748:IMV751 IWJ748:IWR751 JGF748:JGN751 JQB748:JQJ751 JZX748:KAF751 KJT748:KKB751 KTP748:KTX751 LDL748:LDT751 LNH748:LNP751 LXD748:LXL751 MGZ748:MHH751 MQV748:MRD751 NAR748:NAZ751 NKN748:NKV751 NUJ748:NUR751 OEF748:OEN751 OOB748:OOJ751 OXX748:OYF751 PHT748:PIB751 PRP748:PRX751 QBL748:QBT751 QLH748:QLP751 QVD748:QVL751 REZ748:RFH751 ROV748:RPD751 RYR748:RYZ751 SIN748:SIV751 SSJ748:SSR751 TCF748:TCN751 TMB748:TMJ751 TVX748:TWF751 UFT748:UGB751 UPP748:UPX751 UZL748:UZT751 VJH748:VJP751 VTD748:VTL751 WCZ748:WDH751 WMV748:WND751 WWR748:WWZ751 KF715:KN719 UB715:UJ719 ADX715:AEF719 ANT715:AOB719 AXP715:AXX719 BHL715:BHT719 BRH715:BRP719 CBD715:CBL719 CKZ715:CLH719 CUV715:CVD719 DER715:DEZ719 DON715:DOV719 DYJ715:DYR719 EIF715:EIN719 ESB715:ESJ719 FBX715:FCF719 FLT715:FMB719 FVP715:FVX719 GFL715:GFT719 GPH715:GPP719 GZD715:GZL719 HIZ715:HJH719 HSV715:HTD719 ICR715:ICZ719 IMN715:IMV719 IWJ715:IWR719 JGF715:JGN719 JQB715:JQJ719 JZX715:KAF719 KJT715:KKB719 KTP715:KTX719 LDL715:LDT719 LNH715:LNP719 LXD715:LXL719 MGZ715:MHH719 MQV715:MRD719 NAR715:NAZ719 NKN715:NKV719 NUJ715:NUR719 OEF715:OEN719 OOB715:OOJ719 OXX715:OYF719 PHT715:PIB719 PRP715:PRX719 QBL715:QBT719 QLH715:QLP719 QVD715:QVL719 REZ715:RFH719 ROV715:RPD719 RYR715:RYZ719 SIN715:SIV719 SSJ715:SSR719 TCF715:TCN719 TMB715:TMJ719 TVX715:TWF719 UFT715:UGB719 UPP715:UPX719 UZL715:UZT719 VJH715:VJP719 VTD715:VTL719 WCZ715:WDH719 WMV715:WND719 WWR715:WWZ719 KF61:KN66 UB61:UJ66 ADX61:AEF66 ANT61:AOB66 AXP61:AXX66 BHL61:BHT66 BRH61:BRP66 CBD61:CBL66 CKZ61:CLH66 CUV61:CVD66 DER61:DEZ66 DON61:DOV66 DYJ61:DYR66 EIF61:EIN66 ESB61:ESJ66 FBX61:FCF66 FLT61:FMB66 FVP61:FVX66 GFL61:GFT66 GPH61:GPP66 GZD61:GZL66 HIZ61:HJH66 HSV61:HTD66 ICR61:ICZ66 IMN61:IMV66 IWJ61:IWR66 JGF61:JGN66 JQB61:JQJ66 JZX61:KAF66 KJT61:KKB66 KTP61:KTX66 LDL61:LDT66 LNH61:LNP66 LXD61:LXL66 MGZ61:MHH66 MQV61:MRD66 NAR61:NAZ66 NKN61:NKV66 NUJ61:NUR66 OEF61:OEN66 OOB61:OOJ66 OXX61:OYF66 PHT61:PIB66 PRP61:PRX66 QBL61:QBT66 QLH61:QLP66 QVD61:QVL66 REZ61:RFH66 ROV61:RPD66 RYR61:RYZ66 SIN61:SIV66 SSJ61:SSR66 TCF61:TCN66 TMB61:TMJ66 TVX61:TWF66 UFT61:UGB66 UPP61:UPX66 UZL61:UZT66 VJH61:VJP66 VTD61:VTL66 WCZ61:WDH66 WMV61:WND66 WWR61:WWZ66 KF1156:KN1160 UB1156:UJ1160 ADX1156:AEF1160 ANT1156:AOB1160 AXP1156:AXX1160 BHL1156:BHT1160 BRH1156:BRP1160 CBD1156:CBL1160 CKZ1156:CLH1160 CUV1156:CVD1160 DER1156:DEZ1160 DON1156:DOV1160 DYJ1156:DYR1160 EIF1156:EIN1160 ESB1156:ESJ1160 FBX1156:FCF1160 FLT1156:FMB1160 FVP1156:FVX1160 GFL1156:GFT1160 GPH1156:GPP1160 GZD1156:GZL1160 HIZ1156:HJH1160 HSV1156:HTD1160 ICR1156:ICZ1160 IMN1156:IMV1160 IWJ1156:IWR1160 JGF1156:JGN1160 JQB1156:JQJ1160 JZX1156:KAF1160 KJT1156:KKB1160 KTP1156:KTX1160 LDL1156:LDT1160 LNH1156:LNP1160 LXD1156:LXL1160 MGZ1156:MHH1160 MQV1156:MRD1160 NAR1156:NAZ1160 NKN1156:NKV1160 NUJ1156:NUR1160 OEF1156:OEN1160 OOB1156:OOJ1160 OXX1156:OYF1160 PHT1156:PIB1160 PRP1156:PRX1160 QBL1156:QBT1160 QLH1156:QLP1160 QVD1156:QVL1160 REZ1156:RFH1160 ROV1156:RPD1160 RYR1156:RYZ1160 SIN1156:SIV1160 SSJ1156:SSR1160 TCF1156:TCN1160 TMB1156:TMJ1160 TVX1156:TWF1160 UFT1156:UGB1160 UPP1156:UPX1160 UZL1156:UZT1160 VJH1156:VJP1160 VTD1156:VTL1160 WCZ1156:WDH1160 WMV1156:WND1160 WWR1156:WWZ1160 KF1203:KN1207 UB1203:UJ1207 ADX1203:AEF1207 ANT1203:AOB1207 AXP1203:AXX1207 BHL1203:BHT1207 BRH1203:BRP1207 CBD1203:CBL1207 CKZ1203:CLH1207 CUV1203:CVD1207 DER1203:DEZ1207 DON1203:DOV1207 DYJ1203:DYR1207 EIF1203:EIN1207 ESB1203:ESJ1207 FBX1203:FCF1207 FLT1203:FMB1207 FVP1203:FVX1207 GFL1203:GFT1207 GPH1203:GPP1207 GZD1203:GZL1207 HIZ1203:HJH1207 HSV1203:HTD1207 ICR1203:ICZ1207 IMN1203:IMV1207 IWJ1203:IWR1207 JGF1203:JGN1207 JQB1203:JQJ1207 JZX1203:KAF1207 KJT1203:KKB1207 KTP1203:KTX1207 LDL1203:LDT1207 LNH1203:LNP1207 LXD1203:LXL1207 MGZ1203:MHH1207 MQV1203:MRD1207 NAR1203:NAZ1207 NKN1203:NKV1207 NUJ1203:NUR1207 OEF1203:OEN1207 OOB1203:OOJ1207 OXX1203:OYF1207 PHT1203:PIB1207 PRP1203:PRX1207 QBL1203:QBT1207 QLH1203:QLP1207 QVD1203:QVL1207 REZ1203:RFH1207 ROV1203:RPD1207 RYR1203:RYZ1207 SIN1203:SIV1207 SSJ1203:SSR1207 TCF1203:TCN1207 TMB1203:TMJ1207 TVX1203:TWF1207 UFT1203:UGB1207 UPP1203:UPX1207 UZL1203:UZT1207 VJH1203:VJP1207 VTD1203:VTL1207 WCZ1203:WDH1207 WMV1203:WND1207 WWR1203:WWZ1207 KF1237:KN1244 UB1237:UJ1244 ADX1237:AEF1244 ANT1237:AOB1244 AXP1237:AXX1244 BHL1237:BHT1244 BRH1237:BRP1244 CBD1237:CBL1244 CKZ1237:CLH1244 CUV1237:CVD1244 DER1237:DEZ1244 DON1237:DOV1244 DYJ1237:DYR1244 EIF1237:EIN1244 ESB1237:ESJ1244 FBX1237:FCF1244 FLT1237:FMB1244 FVP1237:FVX1244 GFL1237:GFT1244 GPH1237:GPP1244 GZD1237:GZL1244 HIZ1237:HJH1244 HSV1237:HTD1244 ICR1237:ICZ1244 IMN1237:IMV1244 IWJ1237:IWR1244 JGF1237:JGN1244 JQB1237:JQJ1244 JZX1237:KAF1244 KJT1237:KKB1244 KTP1237:KTX1244 LDL1237:LDT1244 LNH1237:LNP1244 LXD1237:LXL1244 MGZ1237:MHH1244 MQV1237:MRD1244 NAR1237:NAZ1244 NKN1237:NKV1244 NUJ1237:NUR1244 OEF1237:OEN1244 OOB1237:OOJ1244 OXX1237:OYF1244 PHT1237:PIB1244 PRP1237:PRX1244 QBL1237:QBT1244 QLH1237:QLP1244 QVD1237:QVL1244 REZ1237:RFH1244 ROV1237:RPD1244 RYR1237:RYZ1244 SIN1237:SIV1244 SSJ1237:SSR1244 TCF1237:TCN1244 TMB1237:TMJ1244 TVX1237:TWF1244 UFT1237:UGB1244 UPP1237:UPX1244 UZL1237:UZT1244 VJH1237:VJP1244 VTD1237:VTL1244 WCZ1237:WDH1244 WMV1237:WND1244 WWR1237:WWZ1244 KF781:KN786 UB781:UJ786 ADX781:AEF786 ANT781:AOB786 AXP781:AXX786 BHL781:BHT786 BRH781:BRP786 CBD781:CBL786 CKZ781:CLH786 CUV781:CVD786 DER781:DEZ786 DON781:DOV786 DYJ781:DYR786 EIF781:EIN786 ESB781:ESJ786 FBX781:FCF786 FLT781:FMB786 FVP781:FVX786 GFL781:GFT786 GPH781:GPP786 GZD781:GZL786 HIZ781:HJH786 HSV781:HTD786 ICR781:ICZ786 IMN781:IMV786 IWJ781:IWR786 JGF781:JGN786 JQB781:JQJ786 JZX781:KAF786 KJT781:KKB786 KTP781:KTX786 LDL781:LDT786 LNH781:LNP786 LXD781:LXL786 MGZ781:MHH786 MQV781:MRD786 NAR781:NAZ786 NKN781:NKV786 NUJ781:NUR786 OEF781:OEN786 OOB781:OOJ786 OXX781:OYF786 PHT781:PIB786 PRP781:PRX786 QBL781:QBT786 QLH781:QLP786 QVD781:QVL786 REZ781:RFH786 ROV781:RPD786 RYR781:RYZ786 SIN781:SIV786 SSJ781:SSR786 TCF781:TCN786 TMB781:TMJ786 TVX781:TWF786 UFT781:UGB786 UPP781:UPX786 UZL781:UZT786 VJH781:VJP786 VTD781:VTL786 WCZ781:WDH786 WMV781:WND786 WWR781:WWZ786 KF826:KN829 UB826:UJ829 ADX826:AEF829 ANT826:AOB829 AXP826:AXX829 BHL826:BHT829 BRH826:BRP829 CBD826:CBL829 CKZ826:CLH829 CUV826:CVD829 DER826:DEZ829 DON826:DOV829 DYJ826:DYR829 EIF826:EIN829 ESB826:ESJ829 FBX826:FCF829 FLT826:FMB829 FVP826:FVX829 GFL826:GFT829 GPH826:GPP829 GZD826:GZL829 HIZ826:HJH829 HSV826:HTD829 ICR826:ICZ829 IMN826:IMV829 IWJ826:IWR829 JGF826:JGN829 JQB826:JQJ829 JZX826:KAF829 KJT826:KKB829 KTP826:KTX829 LDL826:LDT829 LNH826:LNP829 LXD826:LXL829 MGZ826:MHH829 MQV826:MRD829 NAR826:NAZ829 NKN826:NKV829 NUJ826:NUR829 OEF826:OEN829 OOB826:OOJ829 OXX826:OYF829 PHT826:PIB829 PRP826:PRX829 QBL826:QBT829 QLH826:QLP829 QVD826:QVL829 REZ826:RFH829 ROV826:RPD829 RYR826:RYZ829 SIN826:SIV829 SSJ826:SSR829 TCF826:TCN829 TMB826:TMJ829 TVX826:TWF829 UFT826:UGB829 UPP826:UPX829 UZL826:UZT829 VJH826:VJP829 VTD826:VTL829 WCZ826:WDH829 WMV826:WND829 WWR826:WWZ829 KF859:KN863 UB859:UJ863 ADX859:AEF863 ANT859:AOB863 AXP859:AXX863 BHL859:BHT863 BRH859:BRP863 CBD859:CBL863 CKZ859:CLH863 CUV859:CVD863 DER859:DEZ863 DON859:DOV863 DYJ859:DYR863 EIF859:EIN863 ESB859:ESJ863 FBX859:FCF863 FLT859:FMB863 FVP859:FVX863 GFL859:GFT863 GPH859:GPP863 GZD859:GZL863 HIZ859:HJH863 HSV859:HTD863 ICR859:ICZ863 IMN859:IMV863 IWJ859:IWR863 JGF859:JGN863 JQB859:JQJ863 JZX859:KAF863 KJT859:KKB863 KTP859:KTX863 LDL859:LDT863 LNH859:LNP863 LXD859:LXL863 MGZ859:MHH863 MQV859:MRD863 NAR859:NAZ863 NKN859:NKV863 NUJ859:NUR863 OEF859:OEN863 OOB859:OOJ863 OXX859:OYF863 PHT859:PIB863 PRP859:PRX863 QBL859:QBT863 QLH859:QLP863 QVD859:QVL863 REZ859:RFH863 ROV859:RPD863 RYR859:RYZ863 SIN859:SIV863 SSJ859:SSR863 TCF859:TCN863 TMB859:TMJ863 TVX859:TWF863 UFT859:UGB863 UPP859:UPX863 UZL859:UZT863 VJH859:VJP863 VTD859:VTL863 WCZ859:WDH863 WMV859:WND863 WWR859:WWZ863 KF578:KN583 UB578:UJ583 ADX578:AEF583 ANT578:AOB583 AXP578:AXX583 BHL578:BHT583 BRH578:BRP583 CBD578:CBL583 CKZ578:CLH583 CUV578:CVD583 DER578:DEZ583 DON578:DOV583 DYJ578:DYR583 EIF578:EIN583 ESB578:ESJ583 FBX578:FCF583 FLT578:FMB583 FVP578:FVX583 GFL578:GFT583 GPH578:GPP583 GZD578:GZL583 HIZ578:HJH583 HSV578:HTD583 ICR578:ICZ583 IMN578:IMV583 IWJ578:IWR583 JGF578:JGN583 JQB578:JQJ583 JZX578:KAF583 KJT578:KKB583 KTP578:KTX583 LDL578:LDT583 LNH578:LNP583 LXD578:LXL583 MGZ578:MHH583 MQV578:MRD583 NAR578:NAZ583 NKN578:NKV583 NUJ578:NUR583 OEF578:OEN583 OOB578:OOJ583 OXX578:OYF583 PHT578:PIB583 PRP578:PRX583 QBL578:QBT583 QLH578:QLP583 QVD578:QVL583 REZ578:RFH583 ROV578:RPD583 RYR578:RYZ583 SIN578:SIV583 SSJ578:SSR583 TCF578:TCN583 TMB578:TMJ583 TVX578:TWF583 UFT578:UGB583 UPP578:UPX583 UZL578:UZT583 VJH578:VJP583 VTD578:VTL583 WCZ578:WDH583 WMV578:WND583 WWR578:WWZ583 KF540:KN547 UB540:UJ547 ADX540:AEF547 ANT540:AOB547 AXP540:AXX547 BHL540:BHT547 BRH540:BRP547 CBD540:CBL547 CKZ540:CLH547 CUV540:CVD547 DER540:DEZ547 DON540:DOV547 DYJ540:DYR547 EIF540:EIN547 ESB540:ESJ547 FBX540:FCF547 FLT540:FMB547 FVP540:FVX547 GFL540:GFT547 GPH540:GPP547 GZD540:GZL547 HIZ540:HJH547 HSV540:HTD547 ICR540:ICZ547 IMN540:IMV547 IWJ540:IWR547 JGF540:JGN547 JQB540:JQJ547 JZX540:KAF547 KJT540:KKB547 KTP540:KTX547 LDL540:LDT547 LNH540:LNP547 LXD540:LXL547 MGZ540:MHH547 MQV540:MRD547 NAR540:NAZ547 NKN540:NKV547 NUJ540:NUR547 OEF540:OEN547 OOB540:OOJ547 OXX540:OYF547 PHT540:PIB547 PRP540:PRX547 QBL540:QBT547 QLH540:QLP547 QVD540:QVL547 REZ540:RFH547 ROV540:RPD547 RYR540:RYZ547 SIN540:SIV547 SSJ540:SSR547 TCF540:TCN547 TMB540:TMJ547 TVX540:TWF547 UFT540:UGB547 UPP540:UPX547 UZL540:UZT547 VJH540:VJP547 VTD540:VTL547 WCZ540:WDH547 WMV540:WND547 WWR540:WWZ547 KF932:KN935 UB932:UJ935 ADX932:AEF935 ANT932:AOB935 AXP932:AXX935 BHL932:BHT935 BRH932:BRP935 CBD932:CBL935 CKZ932:CLH935 CUV932:CVD935 DER932:DEZ935 DON932:DOV935 DYJ932:DYR935 EIF932:EIN935 ESB932:ESJ935 FBX932:FCF935 FLT932:FMB935 FVP932:FVX935 GFL932:GFT935 GPH932:GPP935 GZD932:GZL935 HIZ932:HJH935 HSV932:HTD935 ICR932:ICZ935 IMN932:IMV935 IWJ932:IWR935 JGF932:JGN935 JQB932:JQJ935 JZX932:KAF935 KJT932:KKB935 KTP932:KTX935 LDL932:LDT935 LNH932:LNP935 LXD932:LXL935 MGZ932:MHH935 MQV932:MRD935 NAR932:NAZ935 NKN932:NKV935 NUJ932:NUR935 OEF932:OEN935 OOB932:OOJ935 OXX932:OYF935 PHT932:PIB935 PRP932:PRX935 QBL932:QBT935 QLH932:QLP935 QVD932:QVL935 REZ932:RFH935 ROV932:RPD935 RYR932:RYZ935 SIN932:SIV935 SSJ932:SSR935 TCF932:TCN935 TMB932:TMJ935 TVX932:TWF935 UFT932:UGB935 UPP932:UPX935 UZL932:UZT935 VJH932:VJP935 VTD932:VTL935 WCZ932:WDH935 WMV932:WND935 WWR932:WWZ935 KF612:KN616 UB612:UJ616 ADX612:AEF616 ANT612:AOB616 AXP612:AXX616 BHL612:BHT616 BRH612:BRP616 CBD612:CBL616 CKZ612:CLH616 CUV612:CVD616 DER612:DEZ616 DON612:DOV616 DYJ612:DYR616 EIF612:EIN616 ESB612:ESJ616 FBX612:FCF616 FLT612:FMB616 FVP612:FVX616 GFL612:GFT616 GPH612:GPP616 GZD612:GZL616 HIZ612:HJH616 HSV612:HTD616 ICR612:ICZ616 IMN612:IMV616 IWJ612:IWR616 JGF612:JGN616 JQB612:JQJ616 JZX612:KAF616 KJT612:KKB616 KTP612:KTX616 LDL612:LDT616 LNH612:LNP616 LXD612:LXL616 MGZ612:MHH616 MQV612:MRD616 NAR612:NAZ616 NKN612:NKV616 NUJ612:NUR616 OEF612:OEN616 OOB612:OOJ616 OXX612:OYF616 PHT612:PIB616 PRP612:PRX616 QBL612:QBT616 QLH612:QLP616 QVD612:QVL616 REZ612:RFH616 ROV612:RPD616 RYR612:RYZ616 SIN612:SIV616 SSJ612:SSR616 TCF612:TCN616 TMB612:TMJ616 TVX612:TWF616 UFT612:UGB616 UPP612:UPX616 UZL612:UZT616 VJH612:VJP616 VTD612:VTL616 WCZ612:WDH616 WMV612:WND616 WWR612:WWZ616 KF1001:KN1005 UB1001:UJ1005 ADX1001:AEF1005 ANT1001:AOB1005 AXP1001:AXX1005 BHL1001:BHT1005 BRH1001:BRP1005 CBD1001:CBL1005 CKZ1001:CLH1005 CUV1001:CVD1005 DER1001:DEZ1005 DON1001:DOV1005 DYJ1001:DYR1005 EIF1001:EIN1005 ESB1001:ESJ1005 FBX1001:FCF1005 FLT1001:FMB1005 FVP1001:FVX1005 GFL1001:GFT1005 GPH1001:GPP1005 GZD1001:GZL1005 HIZ1001:HJH1005 HSV1001:HTD1005 ICR1001:ICZ1005 IMN1001:IMV1005 IWJ1001:IWR1005 JGF1001:JGN1005 JQB1001:JQJ1005 JZX1001:KAF1005 KJT1001:KKB1005 KTP1001:KTX1005 LDL1001:LDT1005 LNH1001:LNP1005 LXD1001:LXL1005 MGZ1001:MHH1005 MQV1001:MRD1005 NAR1001:NAZ1005 NKN1001:NKV1005 NUJ1001:NUR1005 OEF1001:OEN1005 OOB1001:OOJ1005 OXX1001:OYF1005 PHT1001:PIB1005 PRP1001:PRX1005 QBL1001:QBT1005 QLH1001:QLP1005 QVD1001:QVL1005 REZ1001:RFH1005 ROV1001:RPD1005 RYR1001:RYZ1005 SIN1001:SIV1005 SSJ1001:SSR1005 TCF1001:TCN1005 TMB1001:TMJ1005 TVX1001:TWF1005 UFT1001:UGB1005 UPP1001:UPX1005 UZL1001:UZT1005 VJH1001:VJP1005 VTD1001:VTL1005 WCZ1001:WDH1005 WMV1001:WND1005 WWR1001:WWZ1005 KF680:KN684 UB680:UJ684 ADX680:AEF684 ANT680:AOB684 AXP680:AXX684 BHL680:BHT684 BRH680:BRP684 CBD680:CBL684 CKZ680:CLH684 CUV680:CVD684 DER680:DEZ684 DON680:DOV684 DYJ680:DYR684 EIF680:EIN684 ESB680:ESJ684 FBX680:FCF684 FLT680:FMB684 FVP680:FVX684 GFL680:GFT684 GPH680:GPP684 GZD680:GZL684 HIZ680:HJH684 HSV680:HTD684 ICR680:ICZ684 IMN680:IMV684 IWJ680:IWR684 JGF680:JGN684 JQB680:JQJ684 JZX680:KAF684 KJT680:KKB684 KTP680:KTX684 LDL680:LDT684 LNH680:LNP684 LXD680:LXL684 MGZ680:MHH684 MQV680:MRD684 NAR680:NAZ684 NKN680:NKV684 NUJ680:NUR684 OEF680:OEN684 OOB680:OOJ684 OXX680:OYF684 PHT680:PIB684 PRP680:PRX684 QBL680:QBT684 QLH680:QLP684 QVD680:QVL684 REZ680:RFH684 ROV680:RPD684 RYR680:RYZ684 SIN680:SIV684 SSJ680:SSR684 TCF680:TCN684 TMB680:TMJ684 TVX680:TWF684 UFT680:UGB684 UPP680:UPX684 UZL680:UZT684 VJH680:VJP684 VTD680:VTL684 WCZ680:WDH684 WMV680:WND684 WWR680:WWZ684 KF317:KN323 UB317:UJ323 ADX317:AEF323 ANT317:AOB323 AXP317:AXX323 BHL317:BHT323 BRH317:BRP323 CBD317:CBL323 CKZ317:CLH323 CUV317:CVD323 DER317:DEZ323 DON317:DOV323 DYJ317:DYR323 EIF317:EIN323 ESB317:ESJ323 FBX317:FCF323 FLT317:FMB323 FVP317:FVX323 GFL317:GFT323 GPH317:GPP323 GZD317:GZL323 HIZ317:HJH323 HSV317:HTD323 ICR317:ICZ323 IMN317:IMV323 IWJ317:IWR323 JGF317:JGN323 JQB317:JQJ323 JZX317:KAF323 KJT317:KKB323 KTP317:KTX323 LDL317:LDT323 LNH317:LNP323 LXD317:LXL323 MGZ317:MHH323 MQV317:MRD323 NAR317:NAZ323 NKN317:NKV323 NUJ317:NUR323 OEF317:OEN323 OOB317:OOJ323 OXX317:OYF323 PHT317:PIB323 PRP317:PRX323 QBL317:QBT323 QLH317:QLP323 QVD317:QVL323 REZ317:RFH323 ROV317:RPD323 RYR317:RYZ323 SIN317:SIV323 SSJ317:SSR323 TCF317:TCN323 TMB317:TMJ323 TVX317:TWF323 UFT317:UGB323 UPP317:UPX323 UZL317:UZT323 VJH317:VJP323 VTD317:VTL323 WCZ317:WDH323 WMV317:WND323 WWR317:WWZ323 KF357:KN360 UB357:UJ360 ADX357:AEF360 ANT357:AOB360 AXP357:AXX360 BHL357:BHT360 BRH357:BRP360 CBD357:CBL360 CKZ357:CLH360 CUV357:CVD360 DER357:DEZ360 DON357:DOV360 DYJ357:DYR360 EIF357:EIN360 ESB357:ESJ360 FBX357:FCF360 FLT357:FMB360 FVP357:FVX360 GFL357:GFT360 GPH357:GPP360 GZD357:GZL360 HIZ357:HJH360 HSV357:HTD360 ICR357:ICZ360 IMN357:IMV360 IWJ357:IWR360 JGF357:JGN360 JQB357:JQJ360 JZX357:KAF360 KJT357:KKB360 KTP357:KTX360 LDL357:LDT360 LNH357:LNP360 LXD357:LXL360 MGZ357:MHH360 MQV357:MRD360 NAR357:NAZ360 NKN357:NKV360 NUJ357:NUR360 OEF357:OEN360 OOB357:OOJ360 OXX357:OYF360 PHT357:PIB360 PRP357:PRX360 QBL357:QBT360 QLH357:QLP360 QVD357:QVL360 REZ357:RFH360 ROV357:RPD360 RYR357:RYZ360 SIN357:SIV360 SSJ357:SSR360 TCF357:TCN360 TMB357:TMJ360 TVX357:TWF360 UFT357:UGB360 UPP357:UPX360 UZL357:UZT360 VJH357:VJP360 VTD357:VTL360 WCZ357:WDH360 WMV357:WND360 WWR357:WWZ360 KF967:KN972 UB967:UJ972 ADX967:AEF972 ANT967:AOB972 AXP967:AXX972 BHL967:BHT972 BRH967:BRP972 CBD967:CBL972 CKZ967:CLH972 CUV967:CVD972 DER967:DEZ972 DON967:DOV972 DYJ967:DYR972 EIF967:EIN972 ESB967:ESJ972 FBX967:FCF972 FLT967:FMB972 FVP967:FVX972 GFL967:GFT972 GPH967:GPP972 GZD967:GZL972 HIZ967:HJH972 HSV967:HTD972 ICR967:ICZ972 IMN967:IMV972 IWJ967:IWR972 JGF967:JGN972 JQB967:JQJ972 JZX967:KAF972 KJT967:KKB972 KTP967:KTX972 LDL967:LDT972 LNH967:LNP972 LXD967:LXL972 MGZ967:MHH972 MQV967:MRD972 NAR967:NAZ972 NKN967:NKV972 NUJ967:NUR972 OEF967:OEN972 OOB967:OOJ972 OXX967:OYF972 PHT967:PIB972 PRP967:PRX972 QBL967:QBT972 QLH967:QLP972 QVD967:QVL972 REZ967:RFH972 ROV967:RPD972 RYR967:RYZ972 SIN967:SIV972 SSJ967:SSR972 TCF967:TCN972 TMB967:TMJ972 TVX967:TWF972 UFT967:UGB972 UPP967:UPX972 UZL967:UZT972 VJH967:VJP972 VTD967:VTL972 WCZ967:WDH972 WMV967:WND972 WWR967:WWZ972 KF896:KN901 UB896:UJ901 ADX896:AEF901 ANT896:AOB901 AXP896:AXX901 BHL896:BHT901 BRH896:BRP901 CBD896:CBL901 CKZ896:CLH901 CUV896:CVD901 DER896:DEZ901 DON896:DOV901 DYJ896:DYR901 EIF896:EIN901 ESB896:ESJ901 FBX896:FCF901 FLT896:FMB901 FVP896:FVX901 GFL896:GFT901 GPH896:GPP901 GZD896:GZL901 HIZ896:HJH901 HSV896:HTD901 ICR896:ICZ901 IMN896:IMV901 IWJ896:IWR901 JGF896:JGN901 JQB896:JQJ901 JZX896:KAF901 KJT896:KKB901 KTP896:KTX901 LDL896:LDT901 LNH896:LNP901 LXD896:LXL901 MGZ896:MHH901 MQV896:MRD901 NAR896:NAZ901 NKN896:NKV901 NUJ896:NUR901 OEF896:OEN901 OOB896:OOJ901 OXX896:OYF901 PHT896:PIB901 PRP896:PRX901 QBL896:QBT901 QLH896:QLP901 QVD896:QVL901 REZ896:RFH901 ROV896:RPD901 RYR896:RYZ901 SIN896:SIV901 SSJ896:SSR901 TCF896:TCN901 TMB896:TMJ901 TVX896:TWF901 UFT896:UGB901 UPP896:UPX901 UZL896:UZT901 VJH896:VJP901 VTD896:VTL901 WCZ896:WDH901 WMV896:WND901 WWR896:WWZ901 KF1273:KN1276 UB1273:UJ1276 ADX1273:AEF1276 ANT1273:AOB1276 AXP1273:AXX1276 BHL1273:BHT1276 BRH1273:BRP1276 CBD1273:CBL1276 CKZ1273:CLH1276 CUV1273:CVD1276 DER1273:DEZ1276 DON1273:DOV1276 DYJ1273:DYR1276 EIF1273:EIN1276 ESB1273:ESJ1276 FBX1273:FCF1276 FLT1273:FMB1276 FVP1273:FVX1276 GFL1273:GFT1276 GPH1273:GPP1276 GZD1273:GZL1276 HIZ1273:HJH1276 HSV1273:HTD1276 ICR1273:ICZ1276 IMN1273:IMV1276 IWJ1273:IWR1276 JGF1273:JGN1276 JQB1273:JQJ1276 JZX1273:KAF1276 KJT1273:KKB1276 KTP1273:KTX1276 LDL1273:LDT1276 LNH1273:LNP1276 LXD1273:LXL1276 MGZ1273:MHH1276 MQV1273:MRD1276 NAR1273:NAZ1276 NKN1273:NKV1276 NUJ1273:NUR1276 OEF1273:OEN1276 OOB1273:OOJ1276 OXX1273:OYF1276 PHT1273:PIB1276 PRP1273:PRX1276 QBL1273:QBT1276 QLH1273:QLP1276 QVD1273:QVL1276 REZ1273:RFH1276 ROV1273:RPD1276 RYR1273:RYZ1276 SIN1273:SIV1276 SSJ1273:SSR1276 TCF1273:TCN1276 TMB1273:TMJ1276 TVX1273:TWF1276 UFT1273:UGB1276 UPP1273:UPX1276 UZL1273:UZT1276 VJH1273:VJP1276 VTD1273:VTL1276 WCZ1273:WDH1276 WMV1273:WND1276 WWR1273:WWZ1276 KF645:KN648 UB645:UJ648 ADX645:AEF648 ANT645:AOB648 AXP645:AXX648 BHL645:BHT648 BRH645:BRP648 CBD645:CBL648 CKZ645:CLH648 CUV645:CVD648 DER645:DEZ648 DON645:DOV648 DYJ645:DYR648 EIF645:EIN648 ESB645:ESJ648 FBX645:FCF648 FLT645:FMB648 FVP645:FVX648 GFL645:GFT648 GPH645:GPP648 GZD645:GZL648 HIZ645:HJH648 HSV645:HTD648 ICR645:ICZ648 IMN645:IMV648 IWJ645:IWR648 JGF645:JGN648 JQB645:JQJ648 JZX645:KAF648 KJT645:KKB648 KTP645:KTX648 LDL645:LDT648 LNH645:LNP648 LXD645:LXL648 MGZ645:MHH648 MQV645:MRD648 NAR645:NAZ648 NKN645:NKV648 NUJ645:NUR648 OEF645:OEN648 OOB645:OOJ648 OXX645:OYF648 PHT645:PIB648 PRP645:PRX648 QBL645:QBT648 QLH645:QLP648 QVD645:QVL648 REZ645:RFH648 ROV645:RPD648 RYR645:RYZ648 SIN645:SIV648 SSJ645:SSR648 TCF645:TCN648 TMB645:TMJ648 TVX645:TWF648 UFT645:UGB648 UPP645:UPX648 UZL645:UZT648 VJH645:VJP648 VTD645:VTL648 WCZ645:WDH648 WMV645:WND648 WWR645:WWZ648 KF1346:KN1349 UB1346:UJ1349 ADX1346:AEF1349 ANT1346:AOB1349 AXP1346:AXX1349 BHL1346:BHT1349 BRH1346:BRP1349 CBD1346:CBL1349 CKZ1346:CLH1349 CUV1346:CVD1349 DER1346:DEZ1349 DON1346:DOV1349 DYJ1346:DYR1349 EIF1346:EIN1349 ESB1346:ESJ1349 FBX1346:FCF1349 FLT1346:FMB1349 FVP1346:FVX1349 GFL1346:GFT1349 GPH1346:GPP1349 GZD1346:GZL1349 HIZ1346:HJH1349 HSV1346:HTD1349 ICR1346:ICZ1349 IMN1346:IMV1349 IWJ1346:IWR1349 JGF1346:JGN1349 JQB1346:JQJ1349 JZX1346:KAF1349 KJT1346:KKB1349 KTP1346:KTX1349 LDL1346:LDT1349 LNH1346:LNP1349 LXD1346:LXL1349 MGZ1346:MHH1349 MQV1346:MRD1349 NAR1346:NAZ1349 NKN1346:NKV1349 NUJ1346:NUR1349 OEF1346:OEN1349 OOB1346:OOJ1349 OXX1346:OYF1349 PHT1346:PIB1349 PRP1346:PRX1349 QBL1346:QBT1349 QLH1346:QLP1349 QVD1346:QVL1349 REZ1346:RFH1349 ROV1346:RPD1349 RYR1346:RYZ1349 SIN1346:SIV1349 SSJ1346:SSR1349 TCF1346:TCN1349 TMB1346:TMJ1349 TVX1346:TWF1349 UFT1346:UGB1349 UPP1346:UPX1349 UZL1346:UZT1349 VJH1346:VJP1349 VTD1346:VTL1349 WCZ1346:WDH1349 WMV1346:WND1349 WWR1346:WWZ1349 KF206:KN212 UB206:UJ212 ADX206:AEF212 ANT206:AOB212 AXP206:AXX212 BHL206:BHT212 BRH206:BRP212 CBD206:CBL212 CKZ206:CLH212 CUV206:CVD212 DER206:DEZ212 DON206:DOV212 DYJ206:DYR212 EIF206:EIN212 ESB206:ESJ212 FBX206:FCF212 FLT206:FMB212 FVP206:FVX212 GFL206:GFT212 GPH206:GPP212 GZD206:GZL212 HIZ206:HJH212 HSV206:HTD212 ICR206:ICZ212 IMN206:IMV212 IWJ206:IWR212 JGF206:JGN212 JQB206:JQJ212 JZX206:KAF212 KJT206:KKB212 KTP206:KTX212 LDL206:LDT212 LNH206:LNP212 LXD206:LXL212 MGZ206:MHH212 MQV206:MRD212 NAR206:NAZ212 NKN206:NKV212 NUJ206:NUR212 OEF206:OEN212 OOB206:OOJ212 OXX206:OYF212 PHT206:PIB212 PRP206:PRX212 QBL206:QBT212 QLH206:QLP212 QVD206:QVL212 REZ206:RFH212 ROV206:RPD212 RYR206:RYZ212 SIN206:SIV212 SSJ206:SSR212 TCF206:TCN212 TMB206:TMJ212 TVX206:TWF212 UFT206:UGB212 UPP206:UPX212 UZL206:UZT212 VJH206:VJP212 VTD206:VTL212 WCZ206:WDH212 WMV206:WND212 WWR206:WWZ212 KF394:KN398 UB394:UJ398 ADX394:AEF398 ANT394:AOB398 AXP394:AXX398 BHL394:BHT398 BRH394:BRP398 CBD394:CBL398 CKZ394:CLH398 CUV394:CVD398 DER394:DEZ398 DON394:DOV398 DYJ394:DYR398 EIF394:EIN398 ESB394:ESJ398 FBX394:FCF398 FLT394:FMB398 FVP394:FVX398 GFL394:GFT398 GPH394:GPP398 GZD394:GZL398 HIZ394:HJH398 HSV394:HTD398 ICR394:ICZ398 IMN394:IMV398 IWJ394:IWR398 JGF394:JGN398 JQB394:JQJ398 JZX394:KAF398 KJT394:KKB398 KTP394:KTX398 LDL394:LDT398 LNH394:LNP398 LXD394:LXL398 MGZ394:MHH398 MQV394:MRD398 NAR394:NAZ398 NKN394:NKV398 NUJ394:NUR398 OEF394:OEN398 OOB394:OOJ398 OXX394:OYF398 PHT394:PIB398 PRP394:PRX398 QBL394:QBT398 QLH394:QLP398 QVD394:QVL398 REZ394:RFH398 ROV394:RPD398 RYR394:RYZ398 SIN394:SIV398 SSJ394:SSR398 TCF394:TCN398 TMB394:TMJ398 TVX394:TWF398 UFT394:UGB398 UPP394:UPX398 UZL394:UZT398 VJH394:VJP398 VTD394:VTL398 WCZ394:WDH398 WMV394:WND398 WWR394:WWZ398 KF506:KN509 UB506:UJ509 ADX506:AEF509 ANT506:AOB509 AXP506:AXX509 BHL506:BHT509 BRH506:BRP509 CBD506:CBL509 CKZ506:CLH509 CUV506:CVD509 DER506:DEZ509 DON506:DOV509 DYJ506:DYR509 EIF506:EIN509 ESB506:ESJ509 FBX506:FCF509 FLT506:FMB509 FVP506:FVX509 GFL506:GFT509 GPH506:GPP509 GZD506:GZL509 HIZ506:HJH509 HSV506:HTD509 ICR506:ICZ509 IMN506:IMV509 IWJ506:IWR509 JGF506:JGN509 JQB506:JQJ509 JZX506:KAF509 KJT506:KKB509 KTP506:KTX509 LDL506:LDT509 LNH506:LNP509 LXD506:LXL509 MGZ506:MHH509 MQV506:MRD509 NAR506:NAZ509 NKN506:NKV509 NUJ506:NUR509 OEF506:OEN509 OOB506:OOJ509 OXX506:OYF509 PHT506:PIB509 PRP506:PRX509 QBL506:QBT509 QLH506:QLP509 QVD506:QVL509 REZ506:RFH509 ROV506:RPD509 RYR506:RYZ509 SIN506:SIV509 SSJ506:SSR509 TCF506:TCN509 TMB506:TMJ509 TVX506:TWF509 UFT506:UGB509 UPP506:UPX509 UZL506:UZT509 VJH506:VJP509 VTD506:VTL509 WCZ506:WDH509 WMV506:WND509 WWR506:WWZ509 KF278:KN282 UB278:UJ282 ADX278:AEF282 ANT278:AOB282 AXP278:AXX282 BHL278:BHT282 BRH278:BRP282 CBD278:CBL282 CKZ278:CLH282 CUV278:CVD282 DER278:DEZ282 DON278:DOV282 DYJ278:DYR282 EIF278:EIN282 ESB278:ESJ282 FBX278:FCF282 FLT278:FMB282 FVP278:FVX282 GFL278:GFT282 GPH278:GPP282 GZD278:GZL282 HIZ278:HJH282 HSV278:HTD282 ICR278:ICZ282 IMN278:IMV282 IWJ278:IWR282 JGF278:JGN282 JQB278:JQJ282 JZX278:KAF282 KJT278:KKB282 KTP278:KTX282 LDL278:LDT282 LNH278:LNP282 LXD278:LXL282 MGZ278:MHH282 MQV278:MRD282 NAR278:NAZ282 NKN278:NKV282 NUJ278:NUR282 OEF278:OEN282 OOB278:OOJ282 OXX278:OYF282 PHT278:PIB282 PRP278:PRX282 QBL278:QBT282 QLH278:QLP282 QVD278:QVL282 REZ278:RFH282 ROV278:RPD282 RYR278:RYZ282 SIN278:SIV282 SSJ278:SSR282 TCF278:TCN282 TMB278:TMJ282 TVX278:TWF282 UFT278:UGB282 UPP278:UPX282 UZL278:UZT282 VJH278:VJP282 VTD278:VTL282 WCZ278:WDH282 WMV278:WND282 WWR278:WWZ282 KF466:KN469 UB466:UJ469 ADX466:AEF469 ANT466:AOB469 AXP466:AXX469 BHL466:BHT469 BRH466:BRP469 CBD466:CBL469 CKZ466:CLH469 CUV466:CVD469 DER466:DEZ469 DON466:DOV469 DYJ466:DYR469 EIF466:EIN469 ESB466:ESJ469 FBX466:FCF469 FLT466:FMB469 FVP466:FVX469 GFL466:GFT469 GPH466:GPP469 GZD466:GZL469 HIZ466:HJH469 HSV466:HTD469 ICR466:ICZ469 IMN466:IMV469 IWJ466:IWR469 JGF466:JGN469 JQB466:JQJ469 JZX466:KAF469 KJT466:KKB469 KTP466:KTX469 LDL466:LDT469 LNH466:LNP469 LXD466:LXL469 MGZ466:MHH469 MQV466:MRD469 NAR466:NAZ469 NKN466:NKV469 NUJ466:NUR469 OEF466:OEN469 OOB466:OOJ469 OXX466:OYF469 PHT466:PIB469 PRP466:PRX469 QBL466:QBT469 QLH466:QLP469 QVD466:QVL469 REZ466:RFH469 ROV466:RPD469 RYR466:RYZ469 SIN466:SIV469 SSJ466:SSR469 TCF466:TCN469 TMB466:TMJ469 TVX466:TWF469 UFT466:UGB469 UPP466:UPX469 UZL466:UZT469 VJH466:VJP469 VTD466:VTL469 WCZ466:WDH469 WMV466:WND469 WWR466:WWZ469 KF172:KN176 UB172:UJ176 ADX172:AEF176 ANT172:AOB176 AXP172:AXX176 BHL172:BHT176 BRH172:BRP176 CBD172:CBL176 CKZ172:CLH176 CUV172:CVD176 DER172:DEZ176 DON172:DOV176 DYJ172:DYR176 EIF172:EIN176 ESB172:ESJ176 FBX172:FCF176 FLT172:FMB176 FVP172:FVX176 GFL172:GFT176 GPH172:GPP176 GZD172:GZL176 HIZ172:HJH176 HSV172:HTD176 ICR172:ICZ176 IMN172:IMV176 IWJ172:IWR176 JGF172:JGN176 JQB172:JQJ176 JZX172:KAF176 KJT172:KKB176 KTP172:KTX176 LDL172:LDT176 LNH172:LNP176 LXD172:LXL176 MGZ172:MHH176 MQV172:MRD176 NAR172:NAZ176 NKN172:NKV176 NUJ172:NUR176 OEF172:OEN176 OOB172:OOJ176 OXX172:OYF176 PHT172:PIB176 PRP172:PRX176 QBL172:QBT176 QLH172:QLP176 QVD172:QVL176 REZ172:RFH176 ROV172:RPD176 RYR172:RYZ176 SIN172:SIV176 SSJ172:SSR176 TCF172:TCN176 TMB172:TMJ176 TVX172:TWF176 UFT172:UGB176 UPP172:UPX176 UZL172:UZT176 VJH172:VJP176 VTD172:VTL176 WCZ172:WDH176 WMV172:WND176 WWR172:WWZ176 KF432:KN435 UB432:UJ435 ADX432:AEF435 ANT432:AOB435 AXP432:AXX435 BHL432:BHT435 BRH432:BRP435 CBD432:CBL435 CKZ432:CLH435 CUV432:CVD435 DER432:DEZ435 DON432:DOV435 DYJ432:DYR435 EIF432:EIN435 ESB432:ESJ435 FBX432:FCF435 FLT432:FMB435 FVP432:FVX435 GFL432:GFT435 GPH432:GPP435 GZD432:GZL435 HIZ432:HJH435 HSV432:HTD435 ICR432:ICZ435 IMN432:IMV435 IWJ432:IWR435 JGF432:JGN435 JQB432:JQJ435 JZX432:KAF435 KJT432:KKB435 KTP432:KTX435 LDL432:LDT435 LNH432:LNP435 LXD432:LXL435 MGZ432:MHH435 MQV432:MRD435 NAR432:NAZ435 NKN432:NKV435 NUJ432:NUR435 OEF432:OEN435 OOB432:OOJ435 OXX432:OYF435 PHT432:PIB435 PRP432:PRX435 QBL432:QBT435 QLH432:QLP435 QVD432:QVL435 REZ432:RFH435 ROV432:RPD435 RYR432:RYZ435 SIN432:SIV435 SSJ432:SSR435 TCF432:TCN435 TMB432:TMJ435 TVX432:TWF435 UFT432:UGB435 UPP432:UPX435 UZL432:UZT435 VJH432:VJP435 VTD432:VTL435 WCZ432:WDH435 WMV432:WND435 WWR432:WWZ435 KF242:KN245 UB242:UJ245 ADX242:AEF245 ANT242:AOB245 AXP242:AXX245 BHL242:BHT245 BRH242:BRP245 CBD242:CBL245 CKZ242:CLH245 CUV242:CVD245 DER242:DEZ245 DON242:DOV245 DYJ242:DYR245 EIF242:EIN245 ESB242:ESJ245 FBX242:FCF245 FLT242:FMB245 FVP242:FVX245 GFL242:GFT245 GPH242:GPP245 GZD242:GZL245 HIZ242:HJH245 HSV242:HTD245 ICR242:ICZ245 IMN242:IMV245 IWJ242:IWR245 JGF242:JGN245 JQB242:JQJ245 JZX242:KAF245 KJT242:KKB245 KTP242:KTX245 LDL242:LDT245 LNH242:LNP245 LXD242:LXL245 MGZ242:MHH245 MQV242:MRD245 NAR242:NAZ245 NKN242:NKV245 NUJ242:NUR245 OEF242:OEN245 OOB242:OOJ245 OXX242:OYF245 PHT242:PIB245 PRP242:PRX245 QBL242:QBT245 QLH242:QLP245 QVD242:QVL245 REZ242:RFH245 ROV242:RPD245 RYR242:RYZ245 SIN242:SIV245 SSJ242:SSR245 TCF242:TCN245 TMB242:TMJ245 TVX242:TWF245 UFT242:UGB245 UPP242:UPX245 UZL242:UZT245 VJH242:VJP245 VTD242:VTL245 WCZ242:WDH245 WMV242:WND245 WWR242:WWZ245 KF1310:KN1315 UB1310:UJ1315 ADX1310:AEF1315 ANT1310:AOB1315 AXP1310:AXX1315 BHL1310:BHT1315 BRH1310:BRP1315 CBD1310:CBL1315 CKZ1310:CLH1315 CUV1310:CVD1315 DER1310:DEZ1315 DON1310:DOV1315 DYJ1310:DYR1315 EIF1310:EIN1315 ESB1310:ESJ1315 FBX1310:FCF1315 FLT1310:FMB1315 FVP1310:FVX1315 GFL1310:GFT1315 GPH1310:GPP1315 GZD1310:GZL1315 HIZ1310:HJH1315 HSV1310:HTD1315 ICR1310:ICZ1315 IMN1310:IMV1315 IWJ1310:IWR1315 JGF1310:JGN1315 JQB1310:JQJ1315 JZX1310:KAF1315 KJT1310:KKB1315 KTP1310:KTX1315 LDL1310:LDT1315 LNH1310:LNP1315 LXD1310:LXL1315 MGZ1310:MHH1315 MQV1310:MRD1315 NAR1310:NAZ1315 NKN1310:NKV1315 NUJ1310:NUR1315 OEF1310:OEN1315 OOB1310:OOJ1315 OXX1310:OYF1315 PHT1310:PIB1315 PRP1310:PRX1315 QBL1310:QBT1315 QLH1310:QLP1315 QVD1310:QVL1315 REZ1310:RFH1315 ROV1310:RPD1315 RYR1310:RYZ1315 SIN1310:SIV1315 SSJ1310:SSR1315 TCF1310:TCN1315 TMB1310:TMJ1315 TVX1310:TWF1315 UFT1310:UGB1315 UPP1310:UPX1315 UZL1310:UZT1315 VJH1310:VJP1315 VTD1310:VTL1315 WCZ1310:WDH1315 WMV1310:WND1315 WWR1310:WWZ1315" xr:uid="{AD0FEC72-6AD7-4AB0-83E3-8D5D6420EC69}">
      <formula1>"5年度算定,5年度予算案,5年度予算"</formula1>
    </dataValidation>
  </dataValidations>
  <pageMargins left="0.62992125984251968" right="0.59055118110236227" top="0.74803149606299213" bottom="0.74803149606299213" header="0.31496062992125984" footer="0.31496062992125984"/>
  <pageSetup paperSize="9" scale="72" orientation="portrait" r:id="rId1"/>
  <rowBreaks count="65" manualBreakCount="65">
    <brk id="32" max="16383" man="1"/>
    <brk id="67" max="16383" man="1"/>
    <brk id="99" max="16383" man="1"/>
    <brk id="142" max="16383" man="1"/>
    <brk id="177" max="16383" man="1"/>
    <brk id="213" max="16383" man="1"/>
    <brk id="246" max="16383" man="1"/>
    <brk id="283" max="16383" man="1"/>
    <brk id="324" max="16383" man="1"/>
    <brk id="361" max="16383" man="1"/>
    <brk id="399" max="16383" man="1"/>
    <brk id="436" max="16383" man="1"/>
    <brk id="470" max="16383" man="1"/>
    <brk id="510" max="16383" man="1"/>
    <brk id="548" max="16383" man="1"/>
    <brk id="584" max="16383" man="1"/>
    <brk id="617" max="16383" man="1"/>
    <brk id="649" max="16383" man="1"/>
    <brk id="685" max="16383" man="1"/>
    <brk id="720" max="16383" man="1"/>
    <brk id="752" max="16383" man="1"/>
    <brk id="787" max="16383" man="1"/>
    <brk id="830" max="16383" man="1"/>
    <brk id="864" max="16383" man="1"/>
    <brk id="902" max="16383" man="1"/>
    <brk id="936" max="16383" man="1"/>
    <brk id="973" max="16383" man="1"/>
    <brk id="1006" max="16383" man="1"/>
    <brk id="1049" max="16383" man="1"/>
    <brk id="67" max="16383" man="1"/>
    <brk id="1086" max="16383" man="1"/>
    <brk id="99" max="16383" man="1"/>
    <brk id="720" max="16383" man="1"/>
    <brk id="685" max="16383" man="1"/>
    <brk id="32" max="16383" man="1"/>
    <brk id="1127" max="16383" man="1"/>
    <brk id="1161" max="16383" man="1"/>
    <brk id="1208" max="16383" man="1"/>
    <brk id="752" max="16383" man="1"/>
    <brk id="787" max="16383" man="1"/>
    <brk id="830" max="16383" man="1"/>
    <brk id="548" max="16383" man="1"/>
    <brk id="510" max="16383" man="1"/>
    <brk id="902" max="16383" man="1"/>
    <brk id="584" max="16383" man="1"/>
    <brk id="973" max="16383" man="1"/>
    <brk id="649" max="16383" man="1"/>
    <brk id="283" max="16383" man="1"/>
    <brk id="324" max="16383" man="1"/>
    <brk id="936" max="16383" man="1"/>
    <brk id="864" max="16383" man="1"/>
    <brk id="1245" max="16383" man="1"/>
    <brk id="617" max="16383" man="1"/>
    <brk id="1277" max="16383" man="1"/>
    <brk id="1316" max="16383" man="1"/>
    <brk id="177" max="16383" man="1"/>
    <brk id="361" max="16383" man="1"/>
    <brk id="470" max="16383" man="1"/>
    <brk id="246" max="16383" man="1"/>
    <brk id="436" max="16383" man="1"/>
    <brk id="142" max="16383" man="1"/>
    <brk id="399" max="16383" man="1"/>
    <brk id="213" max="16383" man="1"/>
    <brk id="1277" max="16383" man="1"/>
    <brk id="13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40</vt:i4>
      </vt:variant>
    </vt:vector>
  </HeadingPairs>
  <TitlesOfParts>
    <vt:vector size="42" baseType="lpstr">
      <vt:lpstr>予算事業一覧</vt:lpstr>
      <vt:lpstr>事業概要説明資料</vt:lpstr>
      <vt:lpstr>事業概要説明資料!N_08e92daf47b2ca90c29d42df016d4364</vt:lpstr>
      <vt:lpstr>事業概要説明資料!N_0e94292347b2ca90c29d42df016d430c</vt:lpstr>
      <vt:lpstr>事業概要説明資料!N_182d552f4732ca90c29d42df016d4333</vt:lpstr>
      <vt:lpstr>事業概要説明資料!N_1c3da5e747f2ca90c29d42df016d439c</vt:lpstr>
      <vt:lpstr>事業概要説明資料!N_29f3adaf4772ca90c29d42df016d43d2</vt:lpstr>
      <vt:lpstr>事業概要説明資料!N_2a9921af47b2ca90c29d42df016d43b1</vt:lpstr>
      <vt:lpstr>事業概要説明資料!N_2c3d592f4732ca90c29d42df016d431f</vt:lpstr>
      <vt:lpstr>事業概要説明資料!N_3281292b4772ca90c29d42df016d4369</vt:lpstr>
      <vt:lpstr>事業概要説明資料!N_36dd15af4732ca90c29d42df016d4366</vt:lpstr>
      <vt:lpstr>事業概要説明資料!N_3947a9e747b2ca90c29d42df016d4376</vt:lpstr>
      <vt:lpstr>事業概要説明資料!N_3c84055047f8de10112c4faf016d433e</vt:lpstr>
      <vt:lpstr>事業概要説明資料!N_476c656747f2ca90c29d42df016d43cf</vt:lpstr>
      <vt:lpstr>事業概要説明資料!N_4879696f47b2ca90c29d42df016d4301</vt:lpstr>
      <vt:lpstr>事業概要説明資料!N_535e99ef4732ca90c29d42df016d43fa</vt:lpstr>
      <vt:lpstr>事業概要説明資料!N_54ede16b47f2ca90c29d42df016d43f2</vt:lpstr>
      <vt:lpstr>事業概要説明資料!N_66e32daf4772ca90c29d42df016d43e1</vt:lpstr>
      <vt:lpstr>事業概要説明資料!N_6fa16d2b4772ca90c29d42df016d43da</vt:lpstr>
      <vt:lpstr>事業概要説明資料!N_751da1e747f2ca90c29d42df016d439b</vt:lpstr>
      <vt:lpstr>事業概要説明資料!N_7d84652347b2ca90c29d42df016d4386</vt:lpstr>
      <vt:lpstr>事業概要説明資料!N_7df5e12747b2ca90c29d42df016d439c</vt:lpstr>
      <vt:lpstr>事業概要説明資料!N_8cdd91af4732ca90c29d42df016d43a2</vt:lpstr>
      <vt:lpstr>事業概要説明資料!N_903825ab47b2ca90c29d42df016d43ff</vt:lpstr>
      <vt:lpstr>事業概要説明資料!N_9506a52747b2ca90c29d42df016d434b</vt:lpstr>
      <vt:lpstr>事業概要説明資料!N_996065674772ca90c29d42df016d43da</vt:lpstr>
      <vt:lpstr>事業概要説明資料!N_a11fd9634772ca90c29d42df016d438f</vt:lpstr>
      <vt:lpstr>事業概要説明資料!N_a602e96b4772ca90c29d42df016d43e9</vt:lpstr>
      <vt:lpstr>事業概要説明資料!N_a7cd91af4732ca90c29d42df016d4335</vt:lpstr>
      <vt:lpstr>事業概要説明資料!N_aeefdde34772ca90c29d42df016d4378</vt:lpstr>
      <vt:lpstr>事業概要説明資料!N_b0082d6b47b2ca90c29d42df016d4324</vt:lpstr>
      <vt:lpstr>事業概要説明資料!N_b38221eb4772ca90c29d42df016d438f</vt:lpstr>
      <vt:lpstr>事業概要説明資料!N_baaba5e347f2ca90c29d42df016d4321</vt:lpstr>
      <vt:lpstr>事業概要説明資料!N_bd486a2dc3bd5e103c5a5f4c05013129</vt:lpstr>
      <vt:lpstr>事業概要説明資料!N_ccc9e5af47b2ca90c29d42df016d430e</vt:lpstr>
      <vt:lpstr>事業概要説明資料!N_cf6c656747f2ca90c29d42df016d43b5</vt:lpstr>
      <vt:lpstr>事業概要説明資料!N_e4fb612747f2ca90c29d42df016d43ee</vt:lpstr>
      <vt:lpstr>事業概要説明資料!N_f40d112f4732ca90c29d42df016d439e</vt:lpstr>
      <vt:lpstr>事業概要説明資料!N_ff71a52b4772ca90c29d42df016d435f</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2025-02-04T07:18:55Z</dcterms:created>
  <dcterms:modified xsi:type="dcterms:W3CDTF">2025-02-04T07:19:00Z</dcterms:modified>
</cp:coreProperties>
</file>