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21_経理グループ\32_各年度予算要求\R08年度予算要求関係\20260210_令和８年度当初予算　予算事業一覧、補助金支出一覧、貸付金一覧及び歳入予算一覧の公表について（通知）\HP添付ファイル\"/>
    </mc:Choice>
  </mc:AlternateContent>
  <xr:revisionPtr revIDLastSave="0" documentId="13_ncr:1_{A75CD7C2-E9E8-49CF-9B7E-78CDCFAFBBAD}" xr6:coauthVersionLast="47" xr6:coauthVersionMax="47" xr10:uidLastSave="{00000000-0000-0000-0000-000000000000}"/>
  <bookViews>
    <workbookView xWindow="-120" yWindow="-120" windowWidth="20640" windowHeight="11040" xr2:uid="{5EBFFD0E-0D83-4A82-BCBF-BAAD6CD39FD2}"/>
  </bookViews>
  <sheets>
    <sheet name="予算事業一覧" sheetId="3" r:id="rId1"/>
    <sheet name="事業概要説明資料" sheetId="2" r:id="rId2"/>
  </sheets>
  <definedNames>
    <definedName name="N_02a87d4bc3d66a10b72c372c05013111">事業概要説明資料!$H$105</definedName>
    <definedName name="N_10c3fd0fc3966a10b72c372c05013160">事業概要説明資料!$H$840</definedName>
    <definedName name="N_1100ca4fc31a6a10b72c372c050131e9">事業概要説明資料!$H$686</definedName>
    <definedName name="N_1242314bc3966a10b72c372c050131d5">事業概要説明資料!$H$1024</definedName>
    <definedName name="N_17b7f5c7c3d66a10b72c372c0501311e">事業概要説明資料!$H$330</definedName>
    <definedName name="N_1e2a7d4fc3d66a10b72c372c05013144">事業概要説明資料!$H$73</definedName>
    <definedName name="N_20323d0bc3966a10b72c372c050131f2">事業概要説明資料!$H$873</definedName>
    <definedName name="N_26213187c3966a10b72c372c050131a4">事業概要説明資料!$H$990</definedName>
    <definedName name="N_2a2246c3c35a6a10b72c372c0501314c">事業概要説明資料!$H$769</definedName>
    <definedName name="N_2c7db987c31a6a10b72c372c050131bd">事業概要説明資料!$H$368</definedName>
    <definedName name="N_2de14a83c35a6a10b72c372c050131de">事業概要説明資料!$H$140</definedName>
    <definedName name="N_36558acbc35a6a10b72c372c0501314a">事業概要説明資料!$H$1108</definedName>
    <definedName name="N_367b7543c31a6a10b72c372c05013104">事業概要説明資料!$H$293</definedName>
    <definedName name="N_44eb7583c31a6a10b72c372c0501317e">事業概要説明資料!$H$1140</definedName>
    <definedName name="N_4800fd83c3966a10b72c372c050131e8">事業概要説明資料!$H$476</definedName>
    <definedName name="N_569c3507c31a6a10b72c372c050131b0">事業概要説明資料!$H$913</definedName>
    <definedName name="N_6036f5c3c3d66a10b72c372c050131df">事業概要説明資料!$H$550</definedName>
    <definedName name="N_683ff5cbc31a6a10b72c372c050131f5">事業概要説明資料!$H$439</definedName>
    <definedName name="N_6aa602cfc35a6a10b72c372c050131ad">事業概要説明資料!$H$1183</definedName>
    <definedName name="N_73e23d8bc3966a10b72c372c05013198">事業概要説明資料!$H$1071</definedName>
    <definedName name="N_7dfd750bc31a6a10b72c372c0501310e">事業概要説明資料!$H$731</definedName>
    <definedName name="N_8004b94fc3966a10b72c372c050131f3">事業概要説明資料!$H$949</definedName>
    <definedName name="N_8bf5bd83c3d66a10b72c372c050131ec">事業概要説明資料!$H$1249</definedName>
    <definedName name="N_9314860bc35a6a10b72c372c050131e1">事業概要説明資料!$H$405</definedName>
    <definedName name="N_9c6ffdcbc31a6a10b72c372c05013173">事業概要説明資料!$H$209</definedName>
    <definedName name="N_a230c28fc31a6a10b72c372c050131ea">事業概要説明資料!$H$1217</definedName>
    <definedName name="N_a73c75c3c31a6a10b72c372c05013146">事業概要説明資料!$H$615</definedName>
    <definedName name="N_aa05b503c3d66a10b72c372c050131d2">事業概要説明資料!$H$38</definedName>
    <definedName name="N_aafebd8bc31a6a10b72c372c0501317f">事業概要説明資料!$H$514</definedName>
    <definedName name="N_bb39f5cbc3d66a10b72c372c0501310a">事業概要説明資料!$H$6</definedName>
    <definedName name="N_c763710fc3966a10b72c372c050131cc">事業概要説明資料!$H$651</definedName>
    <definedName name="N_e93afd4fc3d66a10b72c372c0501310f">事業概要説明資料!$H$176</definedName>
    <definedName name="N_f2f4f103c3d66a10b72c372c050131d6">事業概要説明資料!$H$803</definedName>
    <definedName name="N_f362f54bc3966a10b72c372c05013114">事業概要説明資料!$H$583</definedName>
    <definedName name="N_f83ebd0bc31a6a10b72c372c05013127">事業概要説明資料!$H$251</definedName>
    <definedName name="print" localSheetId="0">予算事業一覧!print</definedName>
    <definedName name="_xlnm.Print_Area" localSheetId="1">事業概要説明資料!$A$1:$AY$1281</definedName>
    <definedName name="_xlnm.Print_Area" localSheetId="0">予算事業一覧!$A$1:$I$83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3" l="1"/>
  <c r="F83" i="3"/>
  <c r="E83" i="3"/>
  <c r="G83" i="3" s="1"/>
  <c r="I82" i="3"/>
  <c r="H82" i="3"/>
  <c r="F82" i="3"/>
  <c r="G82" i="3" s="1"/>
  <c r="E82" i="3"/>
  <c r="F81" i="3"/>
  <c r="E81" i="3"/>
  <c r="G81" i="3" s="1"/>
  <c r="F80" i="3"/>
  <c r="G80" i="3" s="1"/>
  <c r="E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E11" i="3"/>
  <c r="G11" i="3" s="1"/>
  <c r="F10" i="3"/>
  <c r="G10" i="3" s="1"/>
  <c r="E10" i="3"/>
  <c r="G9" i="3"/>
  <c r="G8" i="3"/>
  <c r="AJ202" i="2"/>
  <c r="AA202" i="2"/>
  <c r="AJ398" i="2"/>
  <c r="AA398" i="2"/>
  <c r="AJ133" i="2"/>
  <c r="AA133" i="2"/>
  <c r="AJ432" i="2"/>
  <c r="AA432" i="2"/>
  <c r="AJ361" i="2"/>
  <c r="AA361" i="2"/>
  <c r="AJ469" i="2"/>
  <c r="AA469" i="2"/>
  <c r="AJ244" i="2"/>
  <c r="AA244" i="2"/>
  <c r="AJ169" i="2"/>
  <c r="AA169" i="2"/>
  <c r="AJ1280" i="2"/>
  <c r="AA1280" i="2"/>
  <c r="AJ608" i="2"/>
  <c r="AA608" i="2"/>
  <c r="AJ1133" i="2"/>
  <c r="AA1133" i="2"/>
  <c r="AJ833" i="2"/>
  <c r="AA833" i="2"/>
  <c r="AJ323" i="2"/>
  <c r="AA323" i="2"/>
  <c r="AJ866" i="2"/>
  <c r="AA866" i="2"/>
  <c r="AJ286" i="2"/>
  <c r="AA286" i="2"/>
  <c r="AJ576" i="2"/>
  <c r="AA576" i="2"/>
  <c r="AJ796" i="2"/>
  <c r="AA796" i="2"/>
  <c r="AJ644" i="2"/>
  <c r="AA644" i="2"/>
  <c r="AJ507" i="2"/>
  <c r="AA507" i="2"/>
  <c r="AJ543" i="2"/>
  <c r="AA543" i="2"/>
  <c r="AJ762" i="2"/>
  <c r="AA762" i="2"/>
  <c r="AJ724" i="2"/>
  <c r="AA724" i="2"/>
  <c r="AJ679" i="2"/>
  <c r="AA679" i="2"/>
  <c r="AJ1101" i="2"/>
  <c r="AA1101" i="2"/>
  <c r="AJ1064" i="2"/>
  <c r="AA1064" i="2"/>
  <c r="AJ1017" i="2"/>
  <c r="AA1017" i="2"/>
  <c r="AJ1242" i="2"/>
  <c r="AA1242" i="2"/>
  <c r="AJ1210" i="2"/>
  <c r="AA1210" i="2"/>
  <c r="AJ1176" i="2"/>
  <c r="AA1176" i="2"/>
  <c r="AJ66" i="2"/>
  <c r="AA66" i="2"/>
  <c r="AJ983" i="2"/>
  <c r="AA983" i="2"/>
  <c r="AJ98" i="2"/>
  <c r="AA98" i="2"/>
  <c r="AJ942" i="2"/>
  <c r="AA942" i="2"/>
  <c r="AJ906" i="2"/>
  <c r="AA906" i="2"/>
  <c r="AJ31" i="2"/>
  <c r="AA31" i="2"/>
</calcChain>
</file>

<file path=xl/sharedStrings.xml><?xml version="1.0" encoding="utf-8"?>
<sst xmlns="http://schemas.openxmlformats.org/spreadsheetml/2006/main" count="844" uniqueCount="263">
  <si>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</si>
  <si>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</si>
  <si>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</si>
  <si>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</si>
  <si>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</si>
  <si>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</si>
  <si>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</si>
  <si>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</si>
  <si>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天王寺区役所　</t>
    <phoneticPr fontId="8"/>
  </si>
  <si>
    <t>天王寺区役所職員の人件費</t>
  </si>
  <si>
    <t>天王寺区役所職員の人件費</t>
    <phoneticPr fontId="13"/>
  </si>
  <si>
    <t>天王寺区役所職員の人件費</t>
    <phoneticPr fontId="4"/>
  </si>
  <si>
    <t>7年度</t>
    <phoneticPr fontId="4"/>
  </si>
  <si>
    <t>8年度</t>
    <phoneticPr fontId="4"/>
  </si>
  <si>
    <t>合　　　　計</t>
    <rPh sb="0" eb="1">
      <t>ゴウ</t>
    </rPh>
    <rPh sb="5" eb="6">
      <t>ケイ</t>
    </rPh>
    <phoneticPr fontId="4"/>
  </si>
  <si>
    <t>区庁舎設備維持費</t>
    <phoneticPr fontId="13"/>
  </si>
  <si>
    <t>公共施設としての区役所庁舎を安心・安全・快適に利用できるよう適切に維持管理を行う。
老朽化した設備の修繕・更新を進めるとともに、エネルギーの節減に努める。</t>
    <phoneticPr fontId="13"/>
  </si>
  <si>
    <t>・老朽化した設備の修繕・更新・改修
・定期清掃等の委託
・宿日直員にかかる寝具リース料等
・庁舎設備の法定点検</t>
    <phoneticPr fontId="4"/>
  </si>
  <si>
    <t>光熱水費</t>
  </si>
  <si>
    <t>法定点検等経費</t>
  </si>
  <si>
    <t>庁舎清掃等委託料</t>
  </si>
  <si>
    <t>建物修繕料</t>
  </si>
  <si>
    <t>リース料等使用料</t>
  </si>
  <si>
    <t>天王寺区庁舎管理及び運営経費</t>
    <phoneticPr fontId="13"/>
  </si>
  <si>
    <t>区役所事務に必要な経費を確保し、来庁される方々に対し円滑なサービスを提供する。</t>
    <phoneticPr fontId="13"/>
  </si>
  <si>
    <t xml:space="preserve">・区役所一般事務
・会計年度任用職員等雇用経費
</t>
    <phoneticPr fontId="4"/>
  </si>
  <si>
    <t>会計年度任用職員等雇用経費</t>
  </si>
  <si>
    <t>区役所一般事務</t>
  </si>
  <si>
    <t>ＳＤＧｓの理解の促進を意識した区政情報の発信</t>
  </si>
  <si>
    <t>ＳＤＧｓの理解の促進を意識した区政情報の発信</t>
    <phoneticPr fontId="13"/>
  </si>
  <si>
    <t>SDGｓの理解の促進を意識しながら、区民に行政情報、地域情報を効果的に発信する。</t>
    <phoneticPr fontId="13"/>
  </si>
  <si>
    <t>・区広報紙の発行(毎月1回)、区民情報コーナー･区広報板･SNSの運用および転入者グッズの配付</t>
    <phoneticPr fontId="4"/>
  </si>
  <si>
    <t>区役所DX推進事業（サービス向上に向けた庁舎空間の最適化）</t>
    <phoneticPr fontId="13"/>
  </si>
  <si>
    <t>本市区役所DX実行計画では、窓口改革の取組において窓口支援システムの導入と記載台やカウンターなどを含めた区役所レイアウトの在り方の検討を行う予定であるが、リモート窓口を活用した手続きのサポートやリモート相談、丁寧な相談対応を行うためには、新たな空間を生み出すことが必要であり、既存の庁舎空間を大胆に見直したうえで全体最適化を図る必要がある。
よって、区役所DX推進事業（サービス向上に向けた庁舎空間の最適化）PTでは、紙を前提にした区役所の執務スペースや業務プロセスを変革し、情報のデジタル共有を進めバックヤードの改革を行うことで、新たな相談ブースや市民のためのスペース拡大、リモート相談に対応できる執務室環境の整備など、今後の住民ニーズに対応でき、安心して相談や手続きを行える新しい区役所空間を創出することを目指す。</t>
    <phoneticPr fontId="13"/>
  </si>
  <si>
    <t>・情報のデジタル共有や庁舎空間の使い方の見直しを通じて市民のためのスペースを拡大する。
・導入する機器や什器の目的を整理してリスト化し、過不足がないかも含め市民サービス向上や業務効率化への効果検証を行う。
・フロントヤード改革の視点をもって市民のためのスペース創出に取り組むとともに、先行的に改善を行った知見や環境を活かして庁舎全体の最適な活用方法の検討を行う。
・フリーアドレス未実施のエリアについて効率化を進め、市民のための相談・協働スペースを新たに創出する。</t>
    <phoneticPr fontId="4"/>
  </si>
  <si>
    <t>会議室モニター導入に係る経費</t>
  </si>
  <si>
    <t>フリーアドレス化にかかる経費</t>
  </si>
  <si>
    <t>サブモニター導入にかかる経費</t>
  </si>
  <si>
    <t>区民の声集約事業</t>
    <phoneticPr fontId="13"/>
  </si>
  <si>
    <t>区政運営にかかる方針や区における施策・事業について、区民から意見・評価をいただき、その意見等を施策・事業の改善や新たな展開等に反映させていく。</t>
    <phoneticPr fontId="13"/>
  </si>
  <si>
    <t>（区政会議）区政会議の運営の基本となる事項に関する条例に基づき、意見聴取等を行う（年2回の会議の開催を予定、なお必要に応じ部会を開催）。
（区民モニター）アンケート調査による区民意見・ニーズの聴取</t>
    <phoneticPr fontId="4"/>
  </si>
  <si>
    <t>区民モニターアンケート調査経費</t>
  </si>
  <si>
    <t>区政会議運営経費</t>
  </si>
  <si>
    <t>広聴業務</t>
  </si>
  <si>
    <t>区制100周年記念事業</t>
    <phoneticPr fontId="13"/>
  </si>
  <si>
    <t>区制100周年という節目に、これまでの天王寺区のあゆみや歴史を振り返るとともに、区民を始め多くの皆さまに天王寺区の魅力を再認識していただく取組みやPRを行い、わがまち天王寺への誇りや愛着を未来につなげる。</t>
    <phoneticPr fontId="13"/>
  </si>
  <si>
    <t>Ⓐ100周年記念式典の開催：令和７年４月に記念式典を開催
Ⓑ100周年記念誌の作成：天王寺区の公的な歴史の記録として記念誌を作成（デジタルブック・冊子）
Ⓒ各種関連イベントの開催：区民まつりなど現在実施している区主催イベントに100周年の内容を追加する
Ⓓ区民等との協働によるPR活動：住民や地域団体、地元企業と連携し、天王寺区制100周年をＰＲする。
Ⓔ天王寺みらいプロジェクト：これからの天王寺区を担う若い世代へ活動を支援する。
Ⓕ施設・備品整備：施設や備品を更新することにより区民サービスを向上させる。</t>
    <phoneticPr fontId="4"/>
  </si>
  <si>
    <t>区民との共同によるPR活動等</t>
  </si>
  <si>
    <t>天王寺みらいプロジェクト</t>
  </si>
  <si>
    <t>区制100周年記念式典の開催</t>
  </si>
  <si>
    <t>区制100周年記念誌等の発行</t>
  </si>
  <si>
    <t>各種関連イベントの開催</t>
  </si>
  <si>
    <t>施設・備品整備</t>
  </si>
  <si>
    <t>天王寺区　万博参画・支援事業（支援）</t>
    <phoneticPr fontId="13"/>
  </si>
  <si>
    <t>・大阪･関西万博の成功に向けては、全国的な認知度等をさらに向上させ、一人でも多くの人に万博に対する興味や関心、期待感等を高めていただくことが重要である。2025年(令和7年)は万博の開催に加え、天王寺区制100周年を迎えることから、あらゆるツールやネットワークを活用しＰＲを実施し、機運を盛り上げる。</t>
    <phoneticPr fontId="13"/>
  </si>
  <si>
    <t>・各種イベントでの普及啓発活動
・区広報紙(増ページ)を活用した、広く区民への周知(全戸配布)
・区民センター壁面等を活用したPR掲示</t>
    <phoneticPr fontId="4"/>
  </si>
  <si>
    <t>各種イベントにおける普及啓発活動</t>
  </si>
  <si>
    <t>天王寺区　万博参画・支援事業（参画）</t>
    <phoneticPr fontId="13"/>
  </si>
  <si>
    <t>・大阪･関西万博の成功に向けては、全国的な認知度等をさらに向上させ、一人でも多くの人に万博に対する興味や関心、期待感等を高めていただくことが重要である。2025年(令和7年)は万博の開催に加え、天王寺区制100周年を迎えることから、あらゆるツールやネットワークを活用しＰＲを実施するとともに、大阪･関西万博催事への参加を通して機運を盛り上げる。</t>
    <phoneticPr fontId="13"/>
  </si>
  <si>
    <t>大阪ウィーク　コアイベントへの参加</t>
    <phoneticPr fontId="4"/>
  </si>
  <si>
    <t>万博会場内「大阪ウィーク 」コアイベントへの参加</t>
  </si>
  <si>
    <t>住民情報業務</t>
    <phoneticPr fontId="13"/>
  </si>
  <si>
    <t>・住民票等各種証明書の発行及び異動届・戸籍の届出で来庁された方々に対し、迅速かつ丁寧なお客さまサービスを提供する。</t>
    <phoneticPr fontId="13"/>
  </si>
  <si>
    <t>・住民情報一般事務
・住民情報等業務委託</t>
    <phoneticPr fontId="4"/>
  </si>
  <si>
    <t>住民情報等業務委託</t>
  </si>
  <si>
    <t>住民情報業務一般事務</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</si>
  <si>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</si>
  <si>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</si>
  <si>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</si>
  <si>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</si>
  <si>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</si>
  <si>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区役所附設会館管理運営経費</t>
    <phoneticPr fontId="13"/>
  </si>
  <si>
    <t>市民のコミュニティ活動の拠点である区役所附設会館の利用率向上や地域コミュニティの活性化を図るため、指定管理者による区役所附設会館の管理運営を行う。</t>
    <phoneticPr fontId="13"/>
  </si>
  <si>
    <t>・施設の管理運営業務（貸館管理運営業務、施設総合管理業務）及びコミュニティ活動の振興、地域における文化の向上、福祉の増進、市民相互の交流促進といった施設の設置目的に沿った自主事業を指定管理者制度により実施。
・施設等の整備・維持管理</t>
    <phoneticPr fontId="4"/>
  </si>
  <si>
    <t>天王寺区民センター管理運営経費</t>
  </si>
  <si>
    <t>施設等の整備・維持管理</t>
  </si>
  <si>
    <t>地域活動協議会への財政的支援</t>
    <phoneticPr fontId="13"/>
  </si>
  <si>
    <t>　概ね校区等地域を単位として、地域住民の組織をはじめ、ボランティア団体、NPO、企業など地域のまちづくりに関する様々な活動主体が幅広く参画し、地域課題への対応や地域のまちづくりを推進することを目的として形成された地域活動協議会に対し財政的支援を行うことにより、自律的な地域運営・活動を促進し、地域コミュニティの機能の向上を図る。</t>
    <phoneticPr fontId="13"/>
  </si>
  <si>
    <t>地域活動協議会の活動にかかる活動費及び運営費の補助
・区内９つの地域活動協議会のうち、「防災・防犯」「子ども・青少年」「福祉」「地域コミュニティ」の４分野（指定分野）を含む各種活動に取り組む地域活動協議会に対し、その活動費及び運営費を補助する。</t>
    <phoneticPr fontId="4"/>
  </si>
  <si>
    <t>地域活動協議会活動費補助</t>
  </si>
  <si>
    <t>地域活動協議会運営費補助</t>
  </si>
  <si>
    <t>区事務費</t>
  </si>
  <si>
    <t>新たな地域コミュニティ支援事業</t>
  </si>
  <si>
    <t>新たな地域コミュニティ支援事業</t>
    <phoneticPr fontId="13"/>
  </si>
  <si>
    <t xml:space="preserve">　各種地域団体や企業、NPO等、多様な主体が、地域社会の将来像を共有しながらそれぞれ特性を発揮し、概ね校区等地域における様々な地域課題に取り組むため、専門的な知識やノウハウを有する民間企業を中間支援組織として活用し、新たな担い手の拡充・育成やネットワークづくりへの助言・指導を行うなど、開かれた組織運営と会計の透明性が確保された自律的な地域運営の仕組みづくりを支援する。                                                                                                                                                                                                                              </t>
    <phoneticPr fontId="13"/>
  </si>
  <si>
    <t xml:space="preserve">地域活動協議会の自律運営にかかる積極的支援
・幅広い世代の住民の地域活動への参加・参画を促し、活動の活性化に導くため、事業の効果的な実施を支援
・新たな担い手発掘につながる仕掛けづくり
・多様な地域活動及び多様な活動主体との連携・協働に向けたネットワークづくりの支援
・自主財源の獲得に向けた情報提供や申請等手続きの助言・支援　　
・行政からの委託事業を受託したり地域課題をビジネス手法で解決するための助言・支援
・開かれた組織運営、会計の透明性の確保、総務的機能の充実などに向けた助言・支援
・区内の地域活動協議会の情報交換や連携の促進
・次世代につながる地域活性化に向けた取組
・地域と連携した防災力の向上に資する取組など </t>
    <phoneticPr fontId="4"/>
  </si>
  <si>
    <t>コミュニティ育成事業</t>
    <phoneticPr fontId="13"/>
  </si>
  <si>
    <t>　区民まつりなど各コミュニティ育成事業の開催・運営を各種団体等と協働して行うことで、市民交流やコミュニティづくりの促進を図るとともに、心のふれあう温かい地域社会づくりを進め、区民文化の向上と地域の活性化を図る。
また、本市施策の校庭等芝生化事業を実施した桃陽健康広場の整備活動により、子どもたちが緑の中で遊べる環境の維持とコミュニティの活性化を支援する。</t>
    <phoneticPr fontId="13"/>
  </si>
  <si>
    <t>・コミュニティの輪を広げる事業として、区民まつりの実施
・コミュニティ振興を図る事業として、区民文化のつどい、区民コンサート、子どもカーニバル、スポーツフェスタ、はーとふるフェスタ、区民ギャラリーの実施
・平成27年度に本市施策として校庭等芝生化事業を実施した桃陽健康広場（600㎡）の芝生について、維持管理のための水道料金を負担する。
本市施策の校庭等芝生化事業を実施した桃陽健康広場の整備活動により、子どもたちが緑の中で遊べる環境の維持とコミュニティの活性化を支援する。</t>
    <phoneticPr fontId="4"/>
  </si>
  <si>
    <t>コミュニティ育成の推進事業経費</t>
  </si>
  <si>
    <t>区民ギャラリー運営経費</t>
  </si>
  <si>
    <t>校庭等の芝生化</t>
  </si>
  <si>
    <t>地域安全防犯事業</t>
    <phoneticPr fontId="13"/>
  </si>
  <si>
    <t>地域・警察・区役所が協働して、区内における街頭犯罪被害及び自転車関連をはじめとする交通事故を防止し、安全で安心して暮らせるまち天王寺区をめざす。</t>
    <phoneticPr fontId="13"/>
  </si>
  <si>
    <t>・犯罪多発地域に防犯カメラを設置（平成30年度～令和４年度　計21台)
・警察と連携した「交通安全街頭キャンペーン」及び「自転車マナー出前講座」の実施
・安全パトロール隊による通学路や小学校・幼稚園・保育所の周辺の巡回、青色防犯パトロール車を活用した区内全域の巡回を実施</t>
    <phoneticPr fontId="4"/>
  </si>
  <si>
    <t>街頭犯罪対策事業</t>
  </si>
  <si>
    <t>地域安全パトロール事業</t>
  </si>
  <si>
    <t>交通安全啓発事業</t>
  </si>
  <si>
    <t>総合防災対策事業</t>
    <phoneticPr fontId="13"/>
  </si>
  <si>
    <t>大規模災害発生に備えて、区民、地域ニーズを反映した備蓄物資の充実、区災害対策本部・住民（赤十字奉仕団、地域防災リーダー等）が連携した訓練の実施、区民の非常持ち出し品の準備や家具転倒防止対策など自助の取組みへの周知啓発など、区民の自助力・共助力を高めることにより総合的な防災力の向上を図る。また、自主防災組織の育成など、地域実情に応じた取組を地域活動と連動して実施し、地域防災力の向上を図る。</t>
    <phoneticPr fontId="13"/>
  </si>
  <si>
    <t>・備蓄・支援物資の配備、管理および防災訓練、研修の実施
・避難所開設・運営訓練の実施、地域における自主的な防災講座や訓練の開催を支援、地域・マンションにおける自主防災組織の育成支援
・区役所が積極的に地域に出向く「出前講座」の実施、災害対策情報の発信とともに区民の防災意識の向上に取り組む。</t>
    <phoneticPr fontId="4"/>
  </si>
  <si>
    <t>マンション防災・地域との連携支援</t>
  </si>
  <si>
    <t>地域の防災力向上支援</t>
  </si>
  <si>
    <t>備蓄・支援物資の整備</t>
  </si>
  <si>
    <t>災害対策情報の発信・防災意識の啓発</t>
  </si>
  <si>
    <t>防災活動体制の整備・運営</t>
  </si>
  <si>
    <t>天王寺区にぎわいづくり事業</t>
    <phoneticPr fontId="13"/>
  </si>
  <si>
    <t>天王寺区の魅力ある歴史的・文化的資産の情報発信や、学校と連携して演奏会を開催することにより、芸術・文化豊かなまちづくりを推進するとともに、まちのにぎわいを創出し、地域の活性化を図る。</t>
    <phoneticPr fontId="13"/>
  </si>
  <si>
    <t>・歴史講演会や街歩きイベントを開催し、天王寺区の歴史・文化の魅力を発信する。
・観光案内物の維持管理を行う。
・地域住民・団体・企業等が主体的に行う天王寺区の魅力発信につながる取組を支援する。
・区内の国公私立の中学・高等学校が一堂に集う吹奏楽の演奏会を開催する。</t>
    <phoneticPr fontId="4"/>
  </si>
  <si>
    <t>歴史的・文化的資産を活かした魅力発信</t>
  </si>
  <si>
    <t>吹奏楽フェスティバルの開催</t>
  </si>
  <si>
    <t>天王寺区地域公園協働パートナー事業</t>
    <phoneticPr fontId="13"/>
  </si>
  <si>
    <t>活力ある地域社会づくりをめざし、より多くの多様な世代の住民の交流を図るため、地域公園の美観の保持等にかかる事業を、地域資源の循環を生み出しながら地域課題の解決を図る住民参加型のコミュニティビジネスの手法により実施する。</t>
    <phoneticPr fontId="13"/>
  </si>
  <si>
    <t>天王寺区内５公園の清掃・除草業務をコミュニティビジネスの手法により実施する。
　・五条公園、上汐公園、寺田町公園、国分公園：清掃・除草等業務
　・東高津公園：清掃業務</t>
    <phoneticPr fontId="4"/>
  </si>
  <si>
    <t>公園清掃・除草業務委託</t>
  </si>
  <si>
    <t>自転車利用適正化事業「Ｄｏ！プラン」</t>
    <phoneticPr fontId="13"/>
  </si>
  <si>
    <t>道路の適正利用に向けた取組みを実施し、だれもが安全で安心して通行できるよう、放置自転車台数の減少をめざす。</t>
    <phoneticPr fontId="13"/>
  </si>
  <si>
    <t>JR寺田町駅周辺地域自転車利用適正化協働パートナー事業（コミュニティビジネス）により、寺田町駅周辺において、放置自転車に対する指導・啓発及び整理等を行う。</t>
    <phoneticPr fontId="4"/>
  </si>
  <si>
    <t>コミュニティビジネスによる放置自転車に対する指導・啓発及び整理</t>
  </si>
  <si>
    <t>放置自転車対策など地域との協働による啓発活動</t>
  </si>
  <si>
    <t>青少年育成事業</t>
    <phoneticPr fontId="13"/>
  </si>
  <si>
    <t>価値観が多様化する社会の中で、子どもが自身の将来像を描き、自立した社会の一員として生きていくための能力等を育む機会を提供。また、地域活動に取り組む区民や各種地域団体等と連携して次世代を担う青少年を対象とする取組を行うことにより、青少年の健全育成を図るとともに、地域への愛着心を育む。</t>
    <phoneticPr fontId="13"/>
  </si>
  <si>
    <t>【キャリア教育関係事業】　　キャリア教育の機会を提供、各学校等での取組内容の支援・広報等を実施
【天王寺区ジュニアクラブ活動の実施】　地域の活動・区内行事等へのボランティア活動等（公共施設等での社会体験、未就学児・高齢者との交流、国際交流活動など）（年５回）を実施
【二十歳のつどいの開催】　１月　天王寺区民センター
【青少年指導員活動の支援】　青少年問題に関する啓発活動及び研修会の実施、非行防止活動(統一指導ルーム)の実施、ユースリーダー募集・育成活動、市・区全体での青少年健全育成に関する活動(スポーツ大会の実施など)への支援
【中学生みらいプロジェクト】　区長座談会にて高津中学校の生徒会が提案した、区内の３中学校の生徒会が合同で取り組む地域防災活動等</t>
    <phoneticPr fontId="4"/>
  </si>
  <si>
    <t>青少年指導員活動の支援</t>
  </si>
  <si>
    <t>中学生みらいプロジェクト事業</t>
  </si>
  <si>
    <t>天王寺区ジュニアクラブ活動の実施</t>
  </si>
  <si>
    <t>二十歳のつどいの開催</t>
  </si>
  <si>
    <t>キャリア教育関係事業</t>
  </si>
  <si>
    <t>学校体育施設開放事業</t>
    <phoneticPr fontId="13"/>
  </si>
  <si>
    <t xml:space="preserve">小・中学校の体育施設を、学校教育に支障のない範囲で地域に開放し、地域住民に継続的にスポーツ活動の場や機会を提供するとともに、地域住民による自主的、主体的な運営や活動の推進を図ることにより、生涯スポーツの振興、及び住民の健康・体力の維持増進、生活の質の向上に寄与する。          </t>
    <phoneticPr fontId="13"/>
  </si>
  <si>
    <t xml:space="preserve">市立の小・中学校毎に設置する学校体育施設開放事業運営委員会（ＰＴＡ、体育厚生・スポーツ推進協議会、地域振興会、社会福祉協議会、総合型スポーツクラブの代表者、利用団体の代表者等地域の実情に応じて構成）に運営を委託して、運動場、体育館（講堂を含む）等の体育施設を開放する。          </t>
    <phoneticPr fontId="4"/>
  </si>
  <si>
    <t>運営委員会委託料</t>
  </si>
  <si>
    <t>事務費</t>
  </si>
  <si>
    <t>こどもの居場所等における学び・生活サポート事業</t>
    <phoneticPr fontId="13"/>
  </si>
  <si>
    <t xml:space="preserve">天王寺区は家庭の経済水準やこどもの学力水準が高い一方で、学力に課題があるこどもや、虐待により精神面で不安を抱えるこどもが存在している。さらに、近年では外国籍のこどもの転入が増加しており、語学や生活習慣の違いから学習や生活面での支援が必要となっている。主任児童委員や学校と認識を共有し、放課後や家庭外で過ごせる「居場所」での活動を通して、学力向上や精神面の支援を行っていくことが重要である。このため、知識と経験を持つサポーターを「居場所」や学校に派遣し、放課後の学習支援や生活相談を行い、子どもの安定した生活を支援していく。          
</t>
    <phoneticPr fontId="13"/>
  </si>
  <si>
    <t xml:space="preserve">民間事業者による「こどもの居場所」等での活動を、全市的な課題であるこどもの学力向上及び精神面の支援につなげるため、小・中学生それぞれを対象とした「居場所」が全校区で開設されるよう、未開設校区において官民協働により「居場所」を開設する。
また、学習に不安があるこども、精神面で不安のあるこどもや、海外から転入したこどもへの支援として、知識と経験のある者（大学生､教員・塾講師等経験者等）をサポーターとして登録し、「居場所」や学校に派遣。学習支援とともに悩み相談など精神面の支援を行う。         
</t>
    <phoneticPr fontId="4"/>
  </si>
  <si>
    <t>学び・生活サポーターの活動支援（報償金支払）等</t>
  </si>
  <si>
    <t>人権啓発・生涯学習推進事業</t>
    <phoneticPr fontId="13"/>
  </si>
  <si>
    <t>人権啓発推進員との連携協力による啓発活動を推進することにより、区民の人権意識の高揚を図る。
また、「生涯学習大阪計画」に基づき小学校を活用した生涯学習ルーム事業を実施することにより、地域での自主的・主体的な学習活動を支援し市民主体の循環型生涯学習社会づくりをめざす。</t>
    <phoneticPr fontId="13"/>
  </si>
  <si>
    <t>・天王寺区人権啓発推進会をはじめ区内各種団体と連携して人権啓発推進事業を行う。
・生涯学習推進員に各小学校でのルーム事業（講座）を委託するとともに、地域連携支援事業講座の講師謝礼金を負担する。
・PTA等が区役所と協働して人権や家庭教育に関する学習会を実施する場合に、講師等謝礼を一部助成する。</t>
    <phoneticPr fontId="4"/>
  </si>
  <si>
    <t>生涯学習推進</t>
  </si>
  <si>
    <t>PTA・社会教育関係団体対象学習会助成</t>
  </si>
  <si>
    <t>人権啓発推進</t>
  </si>
  <si>
    <t>使用料の還付金</t>
    <phoneticPr fontId="13"/>
  </si>
  <si>
    <t>天王寺区民センター既納使用料の還付</t>
  </si>
  <si>
    <t>天王寺区民センター既納使用料の還付</t>
    <phoneticPr fontId="13"/>
  </si>
  <si>
    <t>天王寺区民センター既納使用料の還付</t>
    <phoneticPr fontId="4"/>
  </si>
  <si>
    <t>空家等対策推進事業</t>
    <phoneticPr fontId="13"/>
  </si>
  <si>
    <t>令和３年４月に策定された「大阪市空家等対策計画（第２期）」（５年計画）に基づき、行動計画等を策定し、喫緊の課題である特定空家等の是正、空家の適正管理や利活用の促進等を総合的に行うことにより、地域の活性化等につなげていく。</t>
    <phoneticPr fontId="13"/>
  </si>
  <si>
    <t>特定空家等の是正に向け、通報等を受け付け現場調査を行い、登記簿等にて所有者を特定し、助言・指導等を行う。</t>
    <phoneticPr fontId="4"/>
  </si>
  <si>
    <t>特定空家等の是正に向けた調査、助言・指導等</t>
  </si>
  <si>
    <t>花とみどりのまちづくり事業</t>
    <phoneticPr fontId="13"/>
  </si>
  <si>
    <t>区民の「花とみどりのまちづくり」への関心を高め、わがまち意識の高揚、さらには緑化活動を通じた地域コミュニティづくりの推進を図り、地域で率先して緑化活動に取り組む人材の育成を目的とし、より広く区民への普及啓発をおこない、区内の緑化を推進する。
また、子どもたちが緑の中で遊べる環境をつくり、その活動を通じて地域のコミュニケーションを活性化させ、ヒートアイランド対策の一助とする。</t>
    <phoneticPr fontId="13"/>
  </si>
  <si>
    <t>・区内で緑化講習会を開催する。
・地域緑化ボランティアグループと協働し、区役所庁舎横の「種から花苗を育てる拠点」にて種から花を育て、区内約40ヶ所・約13,000株の植え付けを実施する。
・区民10名を公募し、地域で率先して緑化活動に取り組む人材を育成するため「緑花ボランティア育成講習会」を真田山公園事務所・地域緑化ボランティアグループの協力を得て、全5回のカリキュラムにより行う。
・平成27年度に施工した桃陽健康広場（600㎡）の芝生について、維持管理のための水道料金を負担する。</t>
    <phoneticPr fontId="4"/>
  </si>
  <si>
    <t>種から育てる地域の花づくり事業</t>
  </si>
  <si>
    <t>緑化講習会、緑化ボランティア育成講習会</t>
  </si>
  <si>
    <t>天王寺区子育て支援室相談事業</t>
    <phoneticPr fontId="13"/>
  </si>
  <si>
    <t>・潜在的な虐待の可能性の発見と予防の強化、虐待事案へのより速やかな対応をめざす。
・子育て世帯の孤立化を防ぎ、養育不安を軽減するため子育て相談ワンストップ窓口として、様々な子育て相談に対応するとともに、子育て世帯に必要な情報の収集と提供を行う。</t>
    <phoneticPr fontId="13"/>
  </si>
  <si>
    <t>子育て世帯の孤立化を防ぎ、養育不安を軽減するため子育て相談のワンストップ窓口として、様々な子育て相談に対応するとともに、子育て世帯に必要な情報の収集と提供を行う。また、潜在的な虐待の可能性の発見と予防の強化、虐待事案へのより速やかな対応をめざす。　</t>
    <phoneticPr fontId="4"/>
  </si>
  <si>
    <t>専門相談員にかかる経費</t>
  </si>
  <si>
    <t>巡回相談員報酬</t>
  </si>
  <si>
    <t>子育て情報の収集・提供及び支援室事業の広報・啓発にかかる経費</t>
  </si>
  <si>
    <t>子育てイベント・学習会開催経費</t>
  </si>
  <si>
    <t>妊婦等包括相談支援及び乳幼児にかかる相談・支援事業</t>
    <phoneticPr fontId="13"/>
  </si>
  <si>
    <t>・妊娠時から妊産婦等に寄り添い、出産・育児等の見通しを立てるための面談や継続的な情報発信等を行うとともに、必要な支援につなぐ伴走型相談支援を行う。
・発達障がいのあるこどもと養育者が、速やかに診断や医療に繋がる相談を受けることができ、早期の療育や適切な保育・教育等に繋がるまで、専門的な支援のもとに安心して育児ができるよう、保健福祉センターにて心理相談員を配置し、支援体制を確保する。
・当区は市平均と比較して出産年齢が高い傾向にあり、また家族から育児支援を受けることが困難な世帯が多いことから産後ケア事業を活用する世帯が多い。従来の助産師の助言指導については、利用年齢に制限(生後3か月)があるため、こどもが保育所に入る概ね1歳位までの間、助産師による指導・助言制度を拡充することで、虐待や育児放棄等を予防し、こどもの健全な成長を支える。</t>
    <phoneticPr fontId="13"/>
  </si>
  <si>
    <t>・看護師が母子手帳交付時や産後ケア事業の申請時等に面談を行い、妊婦及びその配偶者等に対して面談等により情報提供や相談等を行う。
・心理相談員が1歳6か月児健診、3歳児健診、育児教室等において発達相談に従事し、地区担当保健師と連携を図りつつ、必要に応じて専門機関に精密検査を依頼するなど、必要な支援を実施する。
・こども青少年局が行う「専門的家庭訪問事業」について、3か月健診まで週1回合計概ね14回実施している助産師の派遣を、区独自で1年まで延長し、4か月から1歳になるまでの間概ね9回(月1回)支援を実施する。</t>
    <phoneticPr fontId="4"/>
  </si>
  <si>
    <t>妊婦等包括相談支援事業　会計年度任用職員（看護師）にかかる人件費</t>
  </si>
  <si>
    <t>乳幼児にかかる相談・支援事業　会計年度任用職員（臨床心理士等）の人件費等</t>
  </si>
  <si>
    <t>乳幼児にかかる相談・支援事業　専門的家庭訪問支援事業</t>
  </si>
  <si>
    <t>健康推進事業</t>
  </si>
  <si>
    <t>健康推進事業</t>
    <phoneticPr fontId="13"/>
  </si>
  <si>
    <t>・各種保健事業を通じた区民の健康意識醸成
・生活習慣病予防の重点取組とした「がん検診」の受診率向上
・感染症法及び厚生労働省の通知に基づく業務を遅滞なく業務遂行するための体制の確保</t>
    <phoneticPr fontId="13"/>
  </si>
  <si>
    <t>【健康展】区医師会、歯科医師会、薬剤師会および関係団体と連携・協力の下、6月に「歯の健康展」、10月に「みんなの健康展」を開催する。
【がん検診周知】6月･11月(予定)に、がん検診受診呼びかけのポスター･チラシを作成する。また、4月の区広報紙(特集号)において、保健福祉センターで実施するがん検診を始めとした各種健診の日時、対象者、受診方法などを掲載するほか、個別受診のできる天王寺区内の医療機関を掲載することで受診を勧奨する。
【保健福祉センター運営経費】保健事業（地域保健活動、健康づくり支援等）にかかる各種運営経費</t>
    <phoneticPr fontId="4"/>
  </si>
  <si>
    <t>高齢者等見守り支援事業</t>
    <phoneticPr fontId="13"/>
  </si>
  <si>
    <t>高齢化の進展と独居高齢者、高齢者のみ世帯の増加に伴い、地域資源や各種福祉・介護サービスから孤立した高齢者が増えており、外部の目が入らないことで虐待などの問題が深刻化し、発見が遅れることで十分な対応が取れないなど課題がある。
　このような課題の解消をめざして、定期的な訪問により当該世帯の抱える課題について早期に外部支援者が把握できる状況をつくり、必要に応じて医療・介護サービスにつなげるなど、支援者による課題への早期かつ効果的な対応につなげ、安心して在宅生活が送れるよう支援することを目的とする。</t>
    <phoneticPr fontId="13"/>
  </si>
  <si>
    <t>①独居高齢者等見守りサポーター事業
地域住民などを中心としたボランティアが75歳以上の独居高齢者、高齢者のみ世帯（介護保険サービスを受けている方等を除く）の家庭訪問を行い、医療・介護等の課題への早期発見・早期対応を図る。
②地域福祉コーディネーター事業
地域コミュニティの希薄化が進む中、地域の高齢者等の孤立化を防ぐため、地域福祉コーディネーターを配置し、福祉の情報提供や相談対応等を行う場を地域につくることで見守り体制の強化を図る。</t>
    <phoneticPr fontId="4"/>
  </si>
  <si>
    <t>独居高齢者等見守りサポーター事業</t>
  </si>
  <si>
    <t>地域福祉コーディネーター事業</t>
  </si>
  <si>
    <t>天王寺区　下寺町地域の交通手段確保事業</t>
    <phoneticPr fontId="13"/>
  </si>
  <si>
    <t>下寺町地域は上町台地の西端に位置し、区役所、区民センター、老人福祉センター、医療機関など区内主要施設に行くまでに急勾配の坂があるが、旧赤バス路線の廃止に伴い、上町台地への移動ニーズに対応する、真に必要な福祉的交通手段として、当該地域の住民の生活利便性の向上を図ることを目的に、近傍を運行する民間バス事業者と共同で交通手段の確保に取り組む。</t>
    <phoneticPr fontId="13"/>
  </si>
  <si>
    <t>・近鉄バス㈱との共同事業により「あべの・上本町シャトルバス松屋町筋経由」を運行。
　（松屋町筋経由南行き　10時台～16時台の１時間に１便、停留所は２ケ所設置）
　運賃120円（大人・子ども共通）</t>
    <phoneticPr fontId="4"/>
  </si>
  <si>
    <t>下寺町交通手段確保事業共同実施　分担金</t>
  </si>
  <si>
    <t>４歳児訪問事業</t>
    <phoneticPr fontId="13"/>
  </si>
  <si>
    <t>４歳児へのポピュレーションアプローチを行うことにより「大阪市版ネウボラ」の充実を図り、児童虐待防止に繋げる。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</si>
  <si>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</si>
  <si>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消耗品費（絵本等）</t>
  </si>
  <si>
    <t>郵送料</t>
  </si>
  <si>
    <t>地域福祉推進事業</t>
    <phoneticPr fontId="13"/>
  </si>
  <si>
    <t xml:space="preserve">「大阪市地域福祉基本計画」が示す地域福祉に関する基本理念等を踏襲し、「ニア・イズ・ベター」の考え方のもと、令和６年度から10年度を計画期間とする「天王寺区地域福祉ビジョン」を策定し、天王寺区における福祉コミュニティの将来像を示し、天王寺区の実情や特性に応じた地域福祉活動を推進していくことを目的とする。
</t>
    <phoneticPr fontId="13"/>
  </si>
  <si>
    <t>「天王寺区地域福祉ビジョン」
・令和４年4月に策定した「天王寺区将来ビジョン」のもと、地域福祉の将来像を提示するものとして策定。　
 令和６年度より、「天王寺区地域福祉ビジョン」において、基本目標１「気にかける・つながる・支え合う地域づくり」、基本目標２「だれでも・いつでも・なんでも言える相談支援体制づくり」を掲げ、目標達成に向けた取組を行う。
「高齢者福祉月間事業」
・高齢者福祉月間に100歳を迎える高齢者を調査し、国からの記念品を贈呈し、区長等による訪問を実施する。</t>
    <phoneticPr fontId="4"/>
  </si>
  <si>
    <t>地域福祉推進事業（天王寺区地域福祉ビジョン及び高齢者福祉月間）</t>
  </si>
  <si>
    <t>天王寺区こどもフェスタ</t>
    <phoneticPr fontId="13"/>
  </si>
  <si>
    <t>区内にある子育て支援関係機関、団体、子育て支援サークルが集まり、就学前の児童とその保護者を対象に親子参加型の交流の場を提供し、保護者と地域ボランティア等とのふれあいなどを通じて、地域ぐるみの子育て支援を実施する。</t>
    <phoneticPr fontId="13"/>
  </si>
  <si>
    <t>・区内にある子育て支援に関係する機関、団体、子育て支援サークル、ボランティア等による親子交流を目的とした親子で楽しめるイベントの開催
・子育てについての情報提供</t>
    <phoneticPr fontId="4"/>
  </si>
  <si>
    <t>親子参加型イベント開催にかかる経費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</si>
  <si>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</si>
  <si>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</si>
  <si>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</si>
  <si>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</si>
  <si>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</si>
  <si>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</si>
  <si>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</si>
  <si>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</si>
  <si>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</si>
  <si>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</si>
  <si>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</si>
  <si>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</si>
  <si>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</si>
  <si>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</si>
  <si>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</si>
  <si>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</si>
  <si>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</si>
  <si>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</si>
  <si>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</si>
  <si>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</si>
  <si>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</si>
  <si>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天王寺区役所職員の人件費</t>
    <phoneticPr fontId="1"/>
  </si>
  <si>
    <t>企画総務課</t>
    <phoneticPr fontId="1"/>
  </si>
  <si>
    <t>出</t>
    <phoneticPr fontId="8"/>
  </si>
  <si>
    <t>税</t>
    <phoneticPr fontId="8"/>
  </si>
  <si>
    <t>職員費計</t>
    <phoneticPr fontId="8"/>
  </si>
  <si>
    <t>2-3-3</t>
    <phoneticPr fontId="4"/>
  </si>
  <si>
    <t>区庁舎設備維持費</t>
    <phoneticPr fontId="1"/>
  </si>
  <si>
    <t>天王寺区庁舎管理及び運営経費</t>
    <phoneticPr fontId="1"/>
  </si>
  <si>
    <t>ＳＤＧｓの理解の促進を意識した区政情報の発信</t>
    <phoneticPr fontId="1"/>
  </si>
  <si>
    <t>区民の声集約事業</t>
    <phoneticPr fontId="1"/>
  </si>
  <si>
    <t>区制100周年記念事業</t>
    <phoneticPr fontId="1"/>
  </si>
  <si>
    <t>天王寺区　万博参画・支援事業（支援）</t>
    <phoneticPr fontId="1"/>
  </si>
  <si>
    <t>天王寺区　万博参画・支援事業（参画）</t>
    <phoneticPr fontId="1"/>
  </si>
  <si>
    <t>住民情報業務</t>
    <phoneticPr fontId="1"/>
  </si>
  <si>
    <t>窓口サービス課</t>
    <phoneticPr fontId="1"/>
  </si>
  <si>
    <t>住民票等発行手数料のキャッシュレス化・住民情報待合への行政キオスク端末導入による利便性向上事業</t>
    <phoneticPr fontId="1"/>
  </si>
  <si>
    <t>区役所附設会館管理運営経費</t>
    <phoneticPr fontId="1"/>
  </si>
  <si>
    <t>市民協働課</t>
    <phoneticPr fontId="1"/>
  </si>
  <si>
    <t>地域活動協議会への財政的支援</t>
    <phoneticPr fontId="1"/>
  </si>
  <si>
    <t>新たな地域コミュニティ支援事業</t>
    <phoneticPr fontId="1"/>
  </si>
  <si>
    <t>コミュニティ育成事業</t>
    <phoneticPr fontId="1"/>
  </si>
  <si>
    <t>地域安全防犯事業</t>
    <phoneticPr fontId="1"/>
  </si>
  <si>
    <t>総合防災対策事業</t>
    <phoneticPr fontId="1"/>
  </si>
  <si>
    <t>天王寺区にぎわいづくり事業</t>
    <phoneticPr fontId="1"/>
  </si>
  <si>
    <t>天王寺区地域公園協働パートナー事業</t>
    <phoneticPr fontId="1"/>
  </si>
  <si>
    <t>自転車利用適正化事業「Ｄｏ！プラン」</t>
    <phoneticPr fontId="1"/>
  </si>
  <si>
    <t>青少年育成事業</t>
    <phoneticPr fontId="1"/>
  </si>
  <si>
    <t>学校体育施設開放事業</t>
    <phoneticPr fontId="1"/>
  </si>
  <si>
    <t>こどもの居場所等における学び・生活サポート事業</t>
    <phoneticPr fontId="1"/>
  </si>
  <si>
    <t>人権啓発・生涯学習推進事業</t>
    <phoneticPr fontId="1"/>
  </si>
  <si>
    <t>使用料の還付金</t>
    <phoneticPr fontId="1"/>
  </si>
  <si>
    <t>空家等対策推進事業</t>
    <phoneticPr fontId="1"/>
  </si>
  <si>
    <t>花とみどりのまちづくり事業</t>
    <phoneticPr fontId="1"/>
  </si>
  <si>
    <t>天王寺区子育て支援室相談事業</t>
    <phoneticPr fontId="1"/>
  </si>
  <si>
    <t>保健福祉課</t>
    <phoneticPr fontId="1"/>
  </si>
  <si>
    <t>妊婦等包括相談支援及び乳幼児にかかる相談・支援事業</t>
    <phoneticPr fontId="1"/>
  </si>
  <si>
    <t>健康推進事業</t>
    <phoneticPr fontId="1"/>
  </si>
  <si>
    <t>高齢者等見守り支援事業</t>
    <phoneticPr fontId="1"/>
  </si>
  <si>
    <t>天王寺区　下寺町地域の交通手段確保事業</t>
    <phoneticPr fontId="1"/>
  </si>
  <si>
    <t>４歳児訪問事業</t>
    <phoneticPr fontId="1"/>
  </si>
  <si>
    <t>地域福祉推進事業</t>
    <phoneticPr fontId="1"/>
  </si>
  <si>
    <t>天王寺区こどもフェスタ</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</si>
  <si>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</si>
  <si>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</si>
  <si>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</si>
  <si>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</si>
  <si>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区役所ＤＸ推進事業（サービス向上に向けた庁舎空間の最適化）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</si>
</sst>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u/>
      <sz val="10"/>
      <color rgb="FF0070C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5" fillId="0" borderId="34" xfId="6" applyFont="1" applyBorder="1" applyAlignment="1">
      <alignment horizontal="left" vertical="center" wrapText="1"/>
    </xf>
    <xf numFmtId="0" fontId="25" fillId="0" borderId="32" xfId="4" applyFont="1" applyBorder="1" applyAlignment="1">
      <alignment horizontal="left" vertical="center" wrapText="1"/>
    </xf>
    <xf numFmtId="176" fontId="14" fillId="0" borderId="34" xfId="4" applyNumberFormat="1" applyFont="1" applyBorder="1" applyAlignment="1">
      <alignment horizontal="center" vertical="center" wrapText="1"/>
    </xf>
    <xf numFmtId="176" fontId="14"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5" fillId="0" borderId="34" xfId="6" applyFont="1" applyBorder="1" applyAlignment="1">
      <alignment horizontal="left" vertical="center" wrapText="1" shrinkToFit="1"/>
    </xf>
    <xf numFmtId="0" fontId="25"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4E26D4B7-1F0B-405F-8C55-92FDF8734E10}"/>
    <cellStyle name="標準 2 4" xfId="1" xr:uid="{489F7CD0-4711-47F1-BE74-BB28EF568966}"/>
    <cellStyle name="標準 7" xfId="5" xr:uid="{A895FACD-A752-4E9D-B79F-9AB03FDDA4E7}"/>
    <cellStyle name="標準_③予算事業別調書(目次様式)" xfId="4" xr:uid="{2A8CC30B-2DA5-478F-85CF-6FDD543A2A6B}"/>
    <cellStyle name="標準_④予算事業別調書(本体様式)" xfId="2" xr:uid="{C969CFCD-4D0A-47D2-AB4E-6B329B727D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584E-359B-4466-9891-10FF414F3CFD}">
  <sheetPr codeName="Sheet1"/>
  <dimension ref="A1:N83"/>
  <sheetViews>
    <sheetView tabSelected="1" view="pageBreakPreview" zoomScaleNormal="115" zoomScaleSheetLayoutView="100" workbookViewId="0">
      <selection activeCell="C50" sqref="C50:C51"/>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3"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195</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209</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196</v>
      </c>
      <c r="F5" s="75"/>
      <c r="G5" s="35"/>
      <c r="H5" s="27"/>
      <c r="I5" s="36" t="s">
        <v>197</v>
      </c>
    </row>
    <row r="6" spans="1:10" s="30" customFormat="1" ht="15" customHeight="1">
      <c r="A6" s="37" t="s">
        <v>198</v>
      </c>
      <c r="B6" s="38" t="s">
        <v>199</v>
      </c>
      <c r="C6" s="76" t="s">
        <v>200</v>
      </c>
      <c r="D6" s="78" t="s">
        <v>201</v>
      </c>
      <c r="E6" s="55" t="s">
        <v>210</v>
      </c>
      <c r="F6" s="39" t="s">
        <v>211</v>
      </c>
      <c r="G6" s="55" t="s">
        <v>202</v>
      </c>
      <c r="H6" s="79" t="s">
        <v>203</v>
      </c>
      <c r="I6" s="80"/>
    </row>
    <row r="7" spans="1:10" s="30" customFormat="1" ht="15" customHeight="1">
      <c r="A7" s="40" t="s">
        <v>204</v>
      </c>
      <c r="B7" s="41" t="s">
        <v>205</v>
      </c>
      <c r="C7" s="77"/>
      <c r="D7" s="77"/>
      <c r="E7" s="56" t="s">
        <v>206</v>
      </c>
      <c r="F7" s="42" t="s">
        <v>207</v>
      </c>
      <c r="G7" s="56" t="s">
        <v>208</v>
      </c>
      <c r="H7" s="64"/>
      <c r="I7" s="81"/>
    </row>
    <row r="8" spans="1:10" s="30" customFormat="1" ht="15" customHeight="1">
      <c r="A8" s="65">
        <v>1</v>
      </c>
      <c r="B8" s="67" t="s">
        <v>215</v>
      </c>
      <c r="C8" s="69" t="s">
        <v>216</v>
      </c>
      <c r="D8" s="82" t="s">
        <v>217</v>
      </c>
      <c r="E8" s="44">
        <v>1055145</v>
      </c>
      <c r="F8" s="45">
        <v>1078997</v>
      </c>
      <c r="G8" s="44">
        <f t="shared" ref="G8:G77" si="0">F8-E8</f>
        <v>23852</v>
      </c>
      <c r="H8" s="63" t="s">
        <v>212</v>
      </c>
      <c r="I8" s="46"/>
      <c r="J8" s="30" t="s">
        <v>218</v>
      </c>
    </row>
    <row r="9" spans="1:10" s="30" customFormat="1" ht="15" customHeight="1">
      <c r="A9" s="66"/>
      <c r="B9" s="68"/>
      <c r="C9" s="70"/>
      <c r="D9" s="83"/>
      <c r="E9" s="47">
        <v>1055145</v>
      </c>
      <c r="F9" s="48">
        <v>1078997</v>
      </c>
      <c r="G9" s="47">
        <f t="shared" si="0"/>
        <v>23852</v>
      </c>
      <c r="H9" s="64"/>
      <c r="I9" s="49"/>
      <c r="J9" s="30" t="s">
        <v>219</v>
      </c>
    </row>
    <row r="10" spans="1:10" ht="15" customHeight="1">
      <c r="A10" s="57" t="s">
        <v>220</v>
      </c>
      <c r="B10" s="58"/>
      <c r="C10" s="58"/>
      <c r="D10" s="59"/>
      <c r="E10" s="44">
        <f>SUMIF($J$8:$J$9, J8, E8:E9)</f>
        <v>1055145</v>
      </c>
      <c r="F10" s="45">
        <f>SUMIF($J$8:$J$9, J8, F8:F9)</f>
        <v>1078997</v>
      </c>
      <c r="G10" s="44">
        <f t="shared" si="0"/>
        <v>23852</v>
      </c>
      <c r="H10" s="63"/>
      <c r="I10" s="46"/>
    </row>
    <row r="11" spans="1:10" ht="15" customHeight="1">
      <c r="A11" s="60"/>
      <c r="B11" s="61"/>
      <c r="C11" s="61"/>
      <c r="D11" s="62"/>
      <c r="E11" s="47">
        <f>SUMIF($J$8:$J$9, J9, E8:E9)</f>
        <v>1055145</v>
      </c>
      <c r="F11" s="48">
        <f>SUMIF($J$8:$J$9, J9, F8:F9)</f>
        <v>1078997</v>
      </c>
      <c r="G11" s="47">
        <f t="shared" si="0"/>
        <v>23852</v>
      </c>
      <c r="H11" s="64"/>
      <c r="I11" s="49"/>
    </row>
    <row r="12" spans="1:10" s="30" customFormat="1" ht="15" customHeight="1">
      <c r="A12" s="65">
        <v>2</v>
      </c>
      <c r="B12" s="67" t="s">
        <v>221</v>
      </c>
      <c r="C12" s="69" t="s">
        <v>225</v>
      </c>
      <c r="D12" s="71" t="s">
        <v>217</v>
      </c>
      <c r="E12" s="44">
        <v>1691</v>
      </c>
      <c r="F12" s="45">
        <v>863</v>
      </c>
      <c r="G12" s="44">
        <f t="shared" si="0"/>
        <v>-828</v>
      </c>
      <c r="H12" s="63" t="s">
        <v>212</v>
      </c>
      <c r="I12" s="46"/>
      <c r="J12" s="30" t="s">
        <v>218</v>
      </c>
    </row>
    <row r="13" spans="1:10" s="30" customFormat="1" ht="15" customHeight="1">
      <c r="A13" s="66"/>
      <c r="B13" s="68"/>
      <c r="C13" s="70"/>
      <c r="D13" s="72"/>
      <c r="E13" s="47">
        <v>1691</v>
      </c>
      <c r="F13" s="48">
        <v>863</v>
      </c>
      <c r="G13" s="47">
        <f t="shared" si="0"/>
        <v>-828</v>
      </c>
      <c r="H13" s="64"/>
      <c r="I13" s="49"/>
      <c r="J13" s="30" t="s">
        <v>219</v>
      </c>
    </row>
    <row r="14" spans="1:10" s="30" customFormat="1" ht="15" customHeight="1">
      <c r="A14" s="65">
        <v>3</v>
      </c>
      <c r="B14" s="67" t="s">
        <v>221</v>
      </c>
      <c r="C14" s="69" t="s">
        <v>224</v>
      </c>
      <c r="D14" s="71" t="s">
        <v>217</v>
      </c>
      <c r="E14" s="44">
        <v>17488</v>
      </c>
      <c r="F14" s="45">
        <v>19536</v>
      </c>
      <c r="G14" s="44">
        <f t="shared" si="0"/>
        <v>2048</v>
      </c>
      <c r="H14" s="63" t="s">
        <v>212</v>
      </c>
      <c r="I14" s="46"/>
      <c r="J14" s="30" t="s">
        <v>218</v>
      </c>
    </row>
    <row r="15" spans="1:10" s="30" customFormat="1" ht="15" customHeight="1">
      <c r="A15" s="66"/>
      <c r="B15" s="68"/>
      <c r="C15" s="70"/>
      <c r="D15" s="72"/>
      <c r="E15" s="47">
        <v>17488</v>
      </c>
      <c r="F15" s="48">
        <v>19536</v>
      </c>
      <c r="G15" s="47">
        <f t="shared" si="0"/>
        <v>2048</v>
      </c>
      <c r="H15" s="64"/>
      <c r="I15" s="49"/>
      <c r="J15" s="30" t="s">
        <v>219</v>
      </c>
    </row>
    <row r="16" spans="1:10" s="30" customFormat="1" ht="15" customHeight="1">
      <c r="A16" s="65">
        <v>4</v>
      </c>
      <c r="B16" s="67" t="s">
        <v>221</v>
      </c>
      <c r="C16" s="69" t="s">
        <v>255</v>
      </c>
      <c r="D16" s="71" t="s">
        <v>250</v>
      </c>
      <c r="E16" s="44">
        <v>1298</v>
      </c>
      <c r="F16" s="45">
        <v>1365</v>
      </c>
      <c r="G16" s="44">
        <f t="shared" si="0"/>
        <v>67</v>
      </c>
      <c r="H16" s="63" t="s">
        <v>212</v>
      </c>
      <c r="I16" s="46"/>
      <c r="J16" s="30" t="s">
        <v>218</v>
      </c>
    </row>
    <row r="17" spans="1:10" s="30" customFormat="1" ht="15" customHeight="1">
      <c r="A17" s="66"/>
      <c r="B17" s="68"/>
      <c r="C17" s="70"/>
      <c r="D17" s="72"/>
      <c r="E17" s="47">
        <v>1298</v>
      </c>
      <c r="F17" s="48">
        <v>1365</v>
      </c>
      <c r="G17" s="47">
        <f t="shared" si="0"/>
        <v>67</v>
      </c>
      <c r="H17" s="64"/>
      <c r="I17" s="49"/>
      <c r="J17" s="30" t="s">
        <v>219</v>
      </c>
    </row>
    <row r="18" spans="1:10" s="30" customFormat="1" ht="15" customHeight="1">
      <c r="A18" s="65">
        <v>5</v>
      </c>
      <c r="B18" s="67" t="s">
        <v>221</v>
      </c>
      <c r="C18" s="69" t="s">
        <v>249</v>
      </c>
      <c r="D18" s="71" t="s">
        <v>250</v>
      </c>
      <c r="E18" s="44">
        <v>11411</v>
      </c>
      <c r="F18" s="45">
        <v>12150</v>
      </c>
      <c r="G18" s="44">
        <f t="shared" si="0"/>
        <v>739</v>
      </c>
      <c r="H18" s="63" t="s">
        <v>212</v>
      </c>
      <c r="I18" s="46"/>
      <c r="J18" s="30" t="s">
        <v>218</v>
      </c>
    </row>
    <row r="19" spans="1:10" s="30" customFormat="1" ht="15" customHeight="1">
      <c r="A19" s="66"/>
      <c r="B19" s="68"/>
      <c r="C19" s="70"/>
      <c r="D19" s="72"/>
      <c r="E19" s="47">
        <v>10949</v>
      </c>
      <c r="F19" s="48">
        <v>11077</v>
      </c>
      <c r="G19" s="47">
        <f t="shared" si="0"/>
        <v>128</v>
      </c>
      <c r="H19" s="64"/>
      <c r="I19" s="49"/>
      <c r="J19" s="30" t="s">
        <v>219</v>
      </c>
    </row>
    <row r="20" spans="1:10" s="30" customFormat="1" ht="15" customHeight="1">
      <c r="A20" s="65">
        <v>6</v>
      </c>
      <c r="B20" s="67" t="s">
        <v>221</v>
      </c>
      <c r="C20" s="69" t="s">
        <v>257</v>
      </c>
      <c r="D20" s="71" t="s">
        <v>250</v>
      </c>
      <c r="E20" s="44">
        <v>84</v>
      </c>
      <c r="F20" s="45">
        <v>81</v>
      </c>
      <c r="G20" s="44">
        <f t="shared" si="0"/>
        <v>-3</v>
      </c>
      <c r="H20" s="63" t="s">
        <v>212</v>
      </c>
      <c r="I20" s="46"/>
      <c r="J20" s="30" t="s">
        <v>218</v>
      </c>
    </row>
    <row r="21" spans="1:10" s="30" customFormat="1" ht="15" customHeight="1">
      <c r="A21" s="66"/>
      <c r="B21" s="68"/>
      <c r="C21" s="70"/>
      <c r="D21" s="72"/>
      <c r="E21" s="47">
        <v>84</v>
      </c>
      <c r="F21" s="48">
        <v>81</v>
      </c>
      <c r="G21" s="47">
        <f t="shared" si="0"/>
        <v>-3</v>
      </c>
      <c r="H21" s="64"/>
      <c r="I21" s="49"/>
      <c r="J21" s="30" t="s">
        <v>219</v>
      </c>
    </row>
    <row r="22" spans="1:10" s="30" customFormat="1" ht="15" customHeight="1">
      <c r="A22" s="65">
        <v>7</v>
      </c>
      <c r="B22" s="67" t="s">
        <v>221</v>
      </c>
      <c r="C22" s="69" t="s">
        <v>251</v>
      </c>
      <c r="D22" s="71" t="s">
        <v>250</v>
      </c>
      <c r="E22" s="44">
        <v>4440</v>
      </c>
      <c r="F22" s="45">
        <v>9561</v>
      </c>
      <c r="G22" s="44">
        <f t="shared" si="0"/>
        <v>5121</v>
      </c>
      <c r="H22" s="63" t="s">
        <v>212</v>
      </c>
      <c r="I22" s="46"/>
      <c r="J22" s="30" t="s">
        <v>218</v>
      </c>
    </row>
    <row r="23" spans="1:10" s="30" customFormat="1" ht="15" customHeight="1">
      <c r="A23" s="66"/>
      <c r="B23" s="68"/>
      <c r="C23" s="70"/>
      <c r="D23" s="72"/>
      <c r="E23" s="47">
        <v>4180</v>
      </c>
      <c r="F23" s="48">
        <v>5610</v>
      </c>
      <c r="G23" s="47">
        <f t="shared" si="0"/>
        <v>1430</v>
      </c>
      <c r="H23" s="64"/>
      <c r="I23" s="49"/>
      <c r="J23" s="30" t="s">
        <v>219</v>
      </c>
    </row>
    <row r="24" spans="1:10" s="30" customFormat="1" ht="15" customHeight="1">
      <c r="A24" s="65">
        <v>8</v>
      </c>
      <c r="B24" s="67" t="s">
        <v>221</v>
      </c>
      <c r="C24" s="69" t="s">
        <v>242</v>
      </c>
      <c r="D24" s="71" t="s">
        <v>233</v>
      </c>
      <c r="E24" s="44">
        <v>1376</v>
      </c>
      <c r="F24" s="45">
        <v>1726</v>
      </c>
      <c r="G24" s="44">
        <f t="shared" si="0"/>
        <v>350</v>
      </c>
      <c r="H24" s="63" t="s">
        <v>212</v>
      </c>
      <c r="I24" s="46"/>
      <c r="J24" s="30" t="s">
        <v>218</v>
      </c>
    </row>
    <row r="25" spans="1:10" s="30" customFormat="1" ht="15" customHeight="1">
      <c r="A25" s="66"/>
      <c r="B25" s="68"/>
      <c r="C25" s="70"/>
      <c r="D25" s="72"/>
      <c r="E25" s="47">
        <v>1376</v>
      </c>
      <c r="F25" s="48">
        <v>1376</v>
      </c>
      <c r="G25" s="47">
        <f t="shared" si="0"/>
        <v>0</v>
      </c>
      <c r="H25" s="64"/>
      <c r="I25" s="49"/>
      <c r="J25" s="30" t="s">
        <v>219</v>
      </c>
    </row>
    <row r="26" spans="1:10" s="30" customFormat="1" ht="15" customHeight="1">
      <c r="A26" s="65">
        <v>9</v>
      </c>
      <c r="B26" s="67" t="s">
        <v>221</v>
      </c>
      <c r="C26" s="69" t="s">
        <v>244</v>
      </c>
      <c r="D26" s="71" t="s">
        <v>233</v>
      </c>
      <c r="E26" s="44">
        <v>1091</v>
      </c>
      <c r="F26" s="45">
        <v>1091</v>
      </c>
      <c r="G26" s="44">
        <f t="shared" si="0"/>
        <v>0</v>
      </c>
      <c r="H26" s="63" t="s">
        <v>212</v>
      </c>
      <c r="I26" s="46"/>
      <c r="J26" s="30" t="s">
        <v>218</v>
      </c>
    </row>
    <row r="27" spans="1:10" s="30" customFormat="1" ht="15" customHeight="1">
      <c r="A27" s="66"/>
      <c r="B27" s="68"/>
      <c r="C27" s="70"/>
      <c r="D27" s="72"/>
      <c r="E27" s="47">
        <v>1091</v>
      </c>
      <c r="F27" s="48">
        <v>1091</v>
      </c>
      <c r="G27" s="47">
        <f t="shared" si="0"/>
        <v>0</v>
      </c>
      <c r="H27" s="64"/>
      <c r="I27" s="49"/>
      <c r="J27" s="30" t="s">
        <v>219</v>
      </c>
    </row>
    <row r="28" spans="1:10" s="30" customFormat="1" ht="15" customHeight="1">
      <c r="A28" s="65">
        <v>10</v>
      </c>
      <c r="B28" s="67" t="s">
        <v>221</v>
      </c>
      <c r="C28" s="69" t="s">
        <v>253</v>
      </c>
      <c r="D28" s="71" t="s">
        <v>250</v>
      </c>
      <c r="E28" s="44">
        <v>8829</v>
      </c>
      <c r="F28" s="45">
        <v>8829</v>
      </c>
      <c r="G28" s="44">
        <f t="shared" si="0"/>
        <v>0</v>
      </c>
      <c r="H28" s="63" t="s">
        <v>212</v>
      </c>
      <c r="I28" s="46"/>
      <c r="J28" s="30" t="s">
        <v>218</v>
      </c>
    </row>
    <row r="29" spans="1:10" s="30" customFormat="1" ht="15" customHeight="1">
      <c r="A29" s="66"/>
      <c r="B29" s="68"/>
      <c r="C29" s="70"/>
      <c r="D29" s="72"/>
      <c r="E29" s="47">
        <v>8829</v>
      </c>
      <c r="F29" s="48">
        <v>8829</v>
      </c>
      <c r="G29" s="47">
        <f t="shared" si="0"/>
        <v>0</v>
      </c>
      <c r="H29" s="64"/>
      <c r="I29" s="49"/>
      <c r="J29" s="30" t="s">
        <v>219</v>
      </c>
    </row>
    <row r="30" spans="1:10" s="30" customFormat="1" ht="15" customHeight="1">
      <c r="A30" s="65">
        <v>11</v>
      </c>
      <c r="B30" s="67" t="s">
        <v>221</v>
      </c>
      <c r="C30" s="69" t="s">
        <v>256</v>
      </c>
      <c r="D30" s="71" t="s">
        <v>250</v>
      </c>
      <c r="E30" s="44">
        <v>100</v>
      </c>
      <c r="F30" s="45">
        <v>100</v>
      </c>
      <c r="G30" s="44">
        <f t="shared" si="0"/>
        <v>0</v>
      </c>
      <c r="H30" s="63" t="s">
        <v>212</v>
      </c>
      <c r="I30" s="46"/>
      <c r="J30" s="30" t="s">
        <v>218</v>
      </c>
    </row>
    <row r="31" spans="1:10" s="30" customFormat="1" ht="15" customHeight="1">
      <c r="A31" s="66"/>
      <c r="B31" s="68"/>
      <c r="C31" s="70"/>
      <c r="D31" s="72"/>
      <c r="E31" s="47">
        <v>100</v>
      </c>
      <c r="F31" s="48">
        <v>100</v>
      </c>
      <c r="G31" s="47">
        <f t="shared" si="0"/>
        <v>0</v>
      </c>
      <c r="H31" s="64"/>
      <c r="I31" s="49"/>
      <c r="J31" s="30" t="s">
        <v>219</v>
      </c>
    </row>
    <row r="32" spans="1:10" s="30" customFormat="1" ht="15" customHeight="1">
      <c r="A32" s="65">
        <v>12</v>
      </c>
      <c r="B32" s="67" t="s">
        <v>221</v>
      </c>
      <c r="C32" s="69" t="s">
        <v>254</v>
      </c>
      <c r="D32" s="71" t="s">
        <v>250</v>
      </c>
      <c r="E32" s="44">
        <v>2526</v>
      </c>
      <c r="F32" s="45">
        <v>2593</v>
      </c>
      <c r="G32" s="44">
        <f t="shared" si="0"/>
        <v>67</v>
      </c>
      <c r="H32" s="63" t="s">
        <v>212</v>
      </c>
      <c r="I32" s="46"/>
      <c r="J32" s="30" t="s">
        <v>218</v>
      </c>
    </row>
    <row r="33" spans="1:10" s="30" customFormat="1" ht="15" customHeight="1">
      <c r="A33" s="66"/>
      <c r="B33" s="68"/>
      <c r="C33" s="70"/>
      <c r="D33" s="72"/>
      <c r="E33" s="47">
        <v>2526</v>
      </c>
      <c r="F33" s="48">
        <v>2593</v>
      </c>
      <c r="G33" s="47">
        <f t="shared" si="0"/>
        <v>67</v>
      </c>
      <c r="H33" s="64"/>
      <c r="I33" s="49"/>
      <c r="J33" s="30" t="s">
        <v>219</v>
      </c>
    </row>
    <row r="34" spans="1:10" s="30" customFormat="1" ht="15" customHeight="1">
      <c r="A34" s="65">
        <v>13</v>
      </c>
      <c r="B34" s="67" t="s">
        <v>221</v>
      </c>
      <c r="C34" s="69" t="s">
        <v>252</v>
      </c>
      <c r="D34" s="71" t="s">
        <v>250</v>
      </c>
      <c r="E34" s="44">
        <v>8591</v>
      </c>
      <c r="F34" s="45">
        <v>8899</v>
      </c>
      <c r="G34" s="44">
        <f t="shared" si="0"/>
        <v>308</v>
      </c>
      <c r="H34" s="63" t="s">
        <v>212</v>
      </c>
      <c r="I34" s="46"/>
      <c r="J34" s="30" t="s">
        <v>218</v>
      </c>
    </row>
    <row r="35" spans="1:10" s="30" customFormat="1" ht="15" customHeight="1">
      <c r="A35" s="66"/>
      <c r="B35" s="68"/>
      <c r="C35" s="70"/>
      <c r="D35" s="72"/>
      <c r="E35" s="47">
        <v>8013</v>
      </c>
      <c r="F35" s="48">
        <v>8899</v>
      </c>
      <c r="G35" s="47">
        <f t="shared" si="0"/>
        <v>886</v>
      </c>
      <c r="H35" s="64"/>
      <c r="I35" s="49"/>
      <c r="J35" s="30" t="s">
        <v>219</v>
      </c>
    </row>
    <row r="36" spans="1:10" s="30" customFormat="1" ht="15" customHeight="1">
      <c r="A36" s="65">
        <v>14</v>
      </c>
      <c r="B36" s="67" t="s">
        <v>221</v>
      </c>
      <c r="C36" s="69" t="s">
        <v>238</v>
      </c>
      <c r="D36" s="71" t="s">
        <v>233</v>
      </c>
      <c r="E36" s="44">
        <v>3038</v>
      </c>
      <c r="F36" s="45">
        <v>3876</v>
      </c>
      <c r="G36" s="44">
        <f t="shared" si="0"/>
        <v>838</v>
      </c>
      <c r="H36" s="63" t="s">
        <v>212</v>
      </c>
      <c r="I36" s="46"/>
      <c r="J36" s="30" t="s">
        <v>218</v>
      </c>
    </row>
    <row r="37" spans="1:10" s="30" customFormat="1" ht="15" customHeight="1">
      <c r="A37" s="66"/>
      <c r="B37" s="68"/>
      <c r="C37" s="70"/>
      <c r="D37" s="72"/>
      <c r="E37" s="47">
        <v>3038</v>
      </c>
      <c r="F37" s="48">
        <v>3876</v>
      </c>
      <c r="G37" s="47">
        <f t="shared" si="0"/>
        <v>838</v>
      </c>
      <c r="H37" s="64"/>
      <c r="I37" s="49"/>
      <c r="J37" s="30" t="s">
        <v>219</v>
      </c>
    </row>
    <row r="38" spans="1:10" s="30" customFormat="1" ht="15" customHeight="1">
      <c r="A38" s="65">
        <v>15</v>
      </c>
      <c r="B38" s="67" t="s">
        <v>221</v>
      </c>
      <c r="C38" s="69" t="s">
        <v>237</v>
      </c>
      <c r="D38" s="71" t="s">
        <v>233</v>
      </c>
      <c r="E38" s="44">
        <v>3852</v>
      </c>
      <c r="F38" s="45">
        <v>9486</v>
      </c>
      <c r="G38" s="44">
        <f t="shared" si="0"/>
        <v>5634</v>
      </c>
      <c r="H38" s="63" t="s">
        <v>212</v>
      </c>
      <c r="I38" s="46"/>
      <c r="J38" s="30" t="s">
        <v>218</v>
      </c>
    </row>
    <row r="39" spans="1:10" s="30" customFormat="1" ht="15" customHeight="1">
      <c r="A39" s="66"/>
      <c r="B39" s="68"/>
      <c r="C39" s="70"/>
      <c r="D39" s="72"/>
      <c r="E39" s="47">
        <v>3358</v>
      </c>
      <c r="F39" s="48">
        <v>3328</v>
      </c>
      <c r="G39" s="47">
        <f t="shared" si="0"/>
        <v>-30</v>
      </c>
      <c r="H39" s="64"/>
      <c r="I39" s="49"/>
      <c r="J39" s="30" t="s">
        <v>219</v>
      </c>
    </row>
    <row r="40" spans="1:10" s="30" customFormat="1" ht="15" customHeight="1">
      <c r="A40" s="65">
        <v>16</v>
      </c>
      <c r="B40" s="67" t="s">
        <v>221</v>
      </c>
      <c r="C40" s="69" t="s">
        <v>241</v>
      </c>
      <c r="D40" s="71" t="s">
        <v>233</v>
      </c>
      <c r="E40" s="44">
        <v>2001</v>
      </c>
      <c r="F40" s="45">
        <v>2001</v>
      </c>
      <c r="G40" s="44">
        <f t="shared" si="0"/>
        <v>0</v>
      </c>
      <c r="H40" s="63" t="s">
        <v>212</v>
      </c>
      <c r="I40" s="46"/>
      <c r="J40" s="30" t="s">
        <v>218</v>
      </c>
    </row>
    <row r="41" spans="1:10" s="30" customFormat="1" ht="15" customHeight="1">
      <c r="A41" s="66"/>
      <c r="B41" s="68"/>
      <c r="C41" s="70"/>
      <c r="D41" s="72"/>
      <c r="E41" s="47">
        <v>2001</v>
      </c>
      <c r="F41" s="48">
        <v>2001</v>
      </c>
      <c r="G41" s="47">
        <f t="shared" si="0"/>
        <v>0</v>
      </c>
      <c r="H41" s="64"/>
      <c r="I41" s="49"/>
      <c r="J41" s="30" t="s">
        <v>219</v>
      </c>
    </row>
    <row r="42" spans="1:10" s="30" customFormat="1" ht="15" customHeight="1">
      <c r="A42" s="65">
        <v>17</v>
      </c>
      <c r="B42" s="67" t="s">
        <v>221</v>
      </c>
      <c r="C42" s="69" t="s">
        <v>247</v>
      </c>
      <c r="D42" s="71" t="s">
        <v>233</v>
      </c>
      <c r="E42" s="44">
        <v>5</v>
      </c>
      <c r="F42" s="45">
        <v>5</v>
      </c>
      <c r="G42" s="44">
        <f t="shared" si="0"/>
        <v>0</v>
      </c>
      <c r="H42" s="63" t="s">
        <v>212</v>
      </c>
      <c r="I42" s="46"/>
      <c r="J42" s="30" t="s">
        <v>218</v>
      </c>
    </row>
    <row r="43" spans="1:10" s="30" customFormat="1" ht="15" customHeight="1">
      <c r="A43" s="66"/>
      <c r="B43" s="68"/>
      <c r="C43" s="70"/>
      <c r="D43" s="72"/>
      <c r="E43" s="47">
        <v>5</v>
      </c>
      <c r="F43" s="48">
        <v>5</v>
      </c>
      <c r="G43" s="47">
        <f t="shared" si="0"/>
        <v>0</v>
      </c>
      <c r="H43" s="64"/>
      <c r="I43" s="49"/>
      <c r="J43" s="30" t="s">
        <v>219</v>
      </c>
    </row>
    <row r="44" spans="1:10" s="30" customFormat="1" ht="15" customHeight="1">
      <c r="A44" s="65">
        <v>18</v>
      </c>
      <c r="B44" s="67" t="s">
        <v>221</v>
      </c>
      <c r="C44" s="69" t="s">
        <v>239</v>
      </c>
      <c r="D44" s="71" t="s">
        <v>233</v>
      </c>
      <c r="E44" s="44">
        <v>1537</v>
      </c>
      <c r="F44" s="45">
        <v>2137</v>
      </c>
      <c r="G44" s="44">
        <f t="shared" si="0"/>
        <v>600</v>
      </c>
      <c r="H44" s="63" t="s">
        <v>212</v>
      </c>
      <c r="I44" s="46"/>
      <c r="J44" s="30" t="s">
        <v>218</v>
      </c>
    </row>
    <row r="45" spans="1:10" s="30" customFormat="1" ht="15" customHeight="1">
      <c r="A45" s="66"/>
      <c r="B45" s="68"/>
      <c r="C45" s="70"/>
      <c r="D45" s="72"/>
      <c r="E45" s="47">
        <v>1492</v>
      </c>
      <c r="F45" s="48">
        <v>1993</v>
      </c>
      <c r="G45" s="47">
        <f t="shared" si="0"/>
        <v>501</v>
      </c>
      <c r="H45" s="64"/>
      <c r="I45" s="49"/>
      <c r="J45" s="30" t="s">
        <v>219</v>
      </c>
    </row>
    <row r="46" spans="1:10" s="30" customFormat="1" ht="15" customHeight="1">
      <c r="A46" s="65">
        <v>19</v>
      </c>
      <c r="B46" s="67" t="s">
        <v>221</v>
      </c>
      <c r="C46" s="69" t="s">
        <v>234</v>
      </c>
      <c r="D46" s="71" t="s">
        <v>233</v>
      </c>
      <c r="E46" s="44">
        <v>18520</v>
      </c>
      <c r="F46" s="45">
        <v>18520</v>
      </c>
      <c r="G46" s="44">
        <f t="shared" si="0"/>
        <v>0</v>
      </c>
      <c r="H46" s="63" t="s">
        <v>212</v>
      </c>
      <c r="I46" s="46"/>
      <c r="J46" s="30" t="s">
        <v>218</v>
      </c>
    </row>
    <row r="47" spans="1:10" s="30" customFormat="1" ht="15" customHeight="1">
      <c r="A47" s="66"/>
      <c r="B47" s="68"/>
      <c r="C47" s="70"/>
      <c r="D47" s="72"/>
      <c r="E47" s="47">
        <v>18520</v>
      </c>
      <c r="F47" s="48">
        <v>18520</v>
      </c>
      <c r="G47" s="47">
        <f t="shared" si="0"/>
        <v>0</v>
      </c>
      <c r="H47" s="64"/>
      <c r="I47" s="49"/>
      <c r="J47" s="30" t="s">
        <v>219</v>
      </c>
    </row>
    <row r="48" spans="1:10" s="30" customFormat="1" ht="15" customHeight="1">
      <c r="A48" s="65">
        <v>20</v>
      </c>
      <c r="B48" s="67" t="s">
        <v>221</v>
      </c>
      <c r="C48" s="69" t="s">
        <v>235</v>
      </c>
      <c r="D48" s="71" t="s">
        <v>233</v>
      </c>
      <c r="E48" s="44">
        <v>13591</v>
      </c>
      <c r="F48" s="45">
        <v>14043</v>
      </c>
      <c r="G48" s="44">
        <f t="shared" si="0"/>
        <v>452</v>
      </c>
      <c r="H48" s="63" t="s">
        <v>212</v>
      </c>
      <c r="I48" s="46"/>
      <c r="J48" s="30" t="s">
        <v>218</v>
      </c>
    </row>
    <row r="49" spans="1:10" s="30" customFormat="1" ht="15" customHeight="1">
      <c r="A49" s="66"/>
      <c r="B49" s="68"/>
      <c r="C49" s="70"/>
      <c r="D49" s="72"/>
      <c r="E49" s="47">
        <v>13591</v>
      </c>
      <c r="F49" s="48">
        <v>14043</v>
      </c>
      <c r="G49" s="47">
        <f t="shared" si="0"/>
        <v>452</v>
      </c>
      <c r="H49" s="64"/>
      <c r="I49" s="49"/>
      <c r="J49" s="30" t="s">
        <v>219</v>
      </c>
    </row>
    <row r="50" spans="1:10" s="30" customFormat="1" ht="15" customHeight="1">
      <c r="A50" s="65">
        <v>21</v>
      </c>
      <c r="B50" s="67" t="s">
        <v>221</v>
      </c>
      <c r="C50" s="69" t="s">
        <v>236</v>
      </c>
      <c r="D50" s="71" t="s">
        <v>233</v>
      </c>
      <c r="E50" s="44">
        <v>9722</v>
      </c>
      <c r="F50" s="45">
        <v>10778</v>
      </c>
      <c r="G50" s="44">
        <f t="shared" si="0"/>
        <v>1056</v>
      </c>
      <c r="H50" s="63" t="s">
        <v>212</v>
      </c>
      <c r="I50" s="46"/>
      <c r="J50" s="30" t="s">
        <v>218</v>
      </c>
    </row>
    <row r="51" spans="1:10" s="30" customFormat="1" ht="15" customHeight="1">
      <c r="A51" s="66"/>
      <c r="B51" s="68"/>
      <c r="C51" s="70"/>
      <c r="D51" s="72"/>
      <c r="E51" s="47">
        <v>9080</v>
      </c>
      <c r="F51" s="48">
        <v>10111</v>
      </c>
      <c r="G51" s="47">
        <f t="shared" si="0"/>
        <v>1031</v>
      </c>
      <c r="H51" s="64"/>
      <c r="I51" s="49"/>
      <c r="J51" s="30" t="s">
        <v>219</v>
      </c>
    </row>
    <row r="52" spans="1:10" s="30" customFormat="1" ht="15" customHeight="1">
      <c r="A52" s="65">
        <v>22</v>
      </c>
      <c r="B52" s="67" t="s">
        <v>221</v>
      </c>
      <c r="C52" s="69" t="s">
        <v>240</v>
      </c>
      <c r="D52" s="71" t="s">
        <v>233</v>
      </c>
      <c r="E52" s="44">
        <v>2074</v>
      </c>
      <c r="F52" s="45">
        <v>2074</v>
      </c>
      <c r="G52" s="44">
        <f t="shared" si="0"/>
        <v>0</v>
      </c>
      <c r="H52" s="63" t="s">
        <v>212</v>
      </c>
      <c r="I52" s="46"/>
      <c r="J52" s="30" t="s">
        <v>218</v>
      </c>
    </row>
    <row r="53" spans="1:10" s="30" customFormat="1" ht="15" customHeight="1">
      <c r="A53" s="66"/>
      <c r="B53" s="68"/>
      <c r="C53" s="70"/>
      <c r="D53" s="72"/>
      <c r="E53" s="47">
        <v>2074</v>
      </c>
      <c r="F53" s="48">
        <v>2074</v>
      </c>
      <c r="G53" s="47">
        <f t="shared" si="0"/>
        <v>0</v>
      </c>
      <c r="H53" s="64"/>
      <c r="I53" s="49"/>
      <c r="J53" s="30" t="s">
        <v>219</v>
      </c>
    </row>
    <row r="54" spans="1:10" s="30" customFormat="1" ht="15" customHeight="1">
      <c r="A54" s="65">
        <v>23</v>
      </c>
      <c r="B54" s="67" t="s">
        <v>221</v>
      </c>
      <c r="C54" s="69" t="s">
        <v>245</v>
      </c>
      <c r="D54" s="71" t="s">
        <v>233</v>
      </c>
      <c r="E54" s="44">
        <v>971</v>
      </c>
      <c r="F54" s="45">
        <v>971</v>
      </c>
      <c r="G54" s="44">
        <f t="shared" si="0"/>
        <v>0</v>
      </c>
      <c r="H54" s="63" t="s">
        <v>212</v>
      </c>
      <c r="I54" s="46"/>
      <c r="J54" s="30" t="s">
        <v>218</v>
      </c>
    </row>
    <row r="55" spans="1:10" s="30" customFormat="1" ht="15" customHeight="1">
      <c r="A55" s="66"/>
      <c r="B55" s="68"/>
      <c r="C55" s="70"/>
      <c r="D55" s="72"/>
      <c r="E55" s="47">
        <v>971</v>
      </c>
      <c r="F55" s="48">
        <v>971</v>
      </c>
      <c r="G55" s="47">
        <f t="shared" si="0"/>
        <v>0</v>
      </c>
      <c r="H55" s="64"/>
      <c r="I55" s="49"/>
      <c r="J55" s="30" t="s">
        <v>219</v>
      </c>
    </row>
    <row r="56" spans="1:10" s="30" customFormat="1" ht="15" customHeight="1">
      <c r="A56" s="65">
        <v>24</v>
      </c>
      <c r="B56" s="67" t="s">
        <v>221</v>
      </c>
      <c r="C56" s="69" t="s">
        <v>243</v>
      </c>
      <c r="D56" s="71" t="s">
        <v>233</v>
      </c>
      <c r="E56" s="44">
        <v>1608</v>
      </c>
      <c r="F56" s="45">
        <v>1608</v>
      </c>
      <c r="G56" s="44">
        <f t="shared" si="0"/>
        <v>0</v>
      </c>
      <c r="H56" s="63" t="s">
        <v>212</v>
      </c>
      <c r="I56" s="46"/>
      <c r="J56" s="30" t="s">
        <v>218</v>
      </c>
    </row>
    <row r="57" spans="1:10" s="30" customFormat="1" ht="15" customHeight="1">
      <c r="A57" s="66"/>
      <c r="B57" s="68"/>
      <c r="C57" s="70"/>
      <c r="D57" s="72"/>
      <c r="E57" s="47">
        <v>1608</v>
      </c>
      <c r="F57" s="48">
        <v>1608</v>
      </c>
      <c r="G57" s="47">
        <f t="shared" si="0"/>
        <v>0</v>
      </c>
      <c r="H57" s="64"/>
      <c r="I57" s="49"/>
      <c r="J57" s="30" t="s">
        <v>219</v>
      </c>
    </row>
    <row r="58" spans="1:10" s="30" customFormat="1" ht="15" customHeight="1">
      <c r="A58" s="65">
        <v>25</v>
      </c>
      <c r="B58" s="67" t="s">
        <v>221</v>
      </c>
      <c r="C58" s="69" t="s">
        <v>222</v>
      </c>
      <c r="D58" s="71" t="s">
        <v>217</v>
      </c>
      <c r="E58" s="44">
        <v>54349</v>
      </c>
      <c r="F58" s="45">
        <v>56977</v>
      </c>
      <c r="G58" s="44">
        <f t="shared" si="0"/>
        <v>2628</v>
      </c>
      <c r="H58" s="63" t="s">
        <v>212</v>
      </c>
      <c r="I58" s="46"/>
      <c r="J58" s="30" t="s">
        <v>218</v>
      </c>
    </row>
    <row r="59" spans="1:10" s="30" customFormat="1" ht="15" customHeight="1">
      <c r="A59" s="66"/>
      <c r="B59" s="68"/>
      <c r="C59" s="70"/>
      <c r="D59" s="72"/>
      <c r="E59" s="47">
        <v>52888</v>
      </c>
      <c r="F59" s="48">
        <v>55505</v>
      </c>
      <c r="G59" s="47">
        <f t="shared" si="0"/>
        <v>2617</v>
      </c>
      <c r="H59" s="64"/>
      <c r="I59" s="49"/>
      <c r="J59" s="30" t="s">
        <v>219</v>
      </c>
    </row>
    <row r="60" spans="1:10" s="30" customFormat="1" ht="15" customHeight="1">
      <c r="A60" s="65">
        <v>26</v>
      </c>
      <c r="B60" s="67" t="s">
        <v>221</v>
      </c>
      <c r="C60" s="69" t="s">
        <v>223</v>
      </c>
      <c r="D60" s="71" t="s">
        <v>217</v>
      </c>
      <c r="E60" s="44">
        <v>44901</v>
      </c>
      <c r="F60" s="45">
        <v>53729</v>
      </c>
      <c r="G60" s="44">
        <f t="shared" si="0"/>
        <v>8828</v>
      </c>
      <c r="H60" s="63" t="s">
        <v>212</v>
      </c>
      <c r="I60" s="46"/>
      <c r="J60" s="30" t="s">
        <v>218</v>
      </c>
    </row>
    <row r="61" spans="1:10" s="30" customFormat="1" ht="15" customHeight="1">
      <c r="A61" s="66"/>
      <c r="B61" s="68"/>
      <c r="C61" s="70"/>
      <c r="D61" s="72"/>
      <c r="E61" s="47">
        <v>44901</v>
      </c>
      <c r="F61" s="48">
        <v>53729</v>
      </c>
      <c r="G61" s="47">
        <f t="shared" si="0"/>
        <v>8828</v>
      </c>
      <c r="H61" s="64"/>
      <c r="I61" s="49"/>
      <c r="J61" s="30" t="s">
        <v>219</v>
      </c>
    </row>
    <row r="62" spans="1:10" s="30" customFormat="1" ht="22.5" customHeight="1">
      <c r="A62" s="65">
        <v>27</v>
      </c>
      <c r="B62" s="67" t="s">
        <v>221</v>
      </c>
      <c r="C62" s="84" t="s">
        <v>262</v>
      </c>
      <c r="D62" s="71" t="s">
        <v>217</v>
      </c>
      <c r="E62" s="44">
        <v>15976</v>
      </c>
      <c r="F62" s="45">
        <v>2523</v>
      </c>
      <c r="G62" s="44">
        <f t="shared" si="0"/>
        <v>-13453</v>
      </c>
      <c r="H62" s="63" t="s">
        <v>212</v>
      </c>
      <c r="I62" s="46"/>
      <c r="J62" s="30" t="s">
        <v>218</v>
      </c>
    </row>
    <row r="63" spans="1:10" s="30" customFormat="1" ht="22.5" customHeight="1">
      <c r="A63" s="66"/>
      <c r="B63" s="68"/>
      <c r="C63" s="85"/>
      <c r="D63" s="72"/>
      <c r="E63" s="47">
        <v>15976</v>
      </c>
      <c r="F63" s="48">
        <v>2523</v>
      </c>
      <c r="G63" s="47">
        <f t="shared" si="0"/>
        <v>-13453</v>
      </c>
      <c r="H63" s="64"/>
      <c r="I63" s="49"/>
      <c r="J63" s="30" t="s">
        <v>219</v>
      </c>
    </row>
    <row r="64" spans="1:10" s="30" customFormat="1" ht="15" customHeight="1">
      <c r="A64" s="65">
        <v>28</v>
      </c>
      <c r="B64" s="67" t="s">
        <v>221</v>
      </c>
      <c r="C64" s="69" t="s">
        <v>229</v>
      </c>
      <c r="D64" s="71" t="s">
        <v>230</v>
      </c>
      <c r="E64" s="44">
        <v>88543</v>
      </c>
      <c r="F64" s="45">
        <v>88529</v>
      </c>
      <c r="G64" s="44">
        <f t="shared" si="0"/>
        <v>-14</v>
      </c>
      <c r="H64" s="63" t="s">
        <v>212</v>
      </c>
      <c r="I64" s="46"/>
      <c r="J64" s="30" t="s">
        <v>218</v>
      </c>
    </row>
    <row r="65" spans="1:10" s="30" customFormat="1" ht="15" customHeight="1">
      <c r="A65" s="66"/>
      <c r="B65" s="68"/>
      <c r="C65" s="70"/>
      <c r="D65" s="72"/>
      <c r="E65" s="47">
        <v>88540</v>
      </c>
      <c r="F65" s="48">
        <v>88526</v>
      </c>
      <c r="G65" s="47">
        <f t="shared" si="0"/>
        <v>-14</v>
      </c>
      <c r="H65" s="64"/>
      <c r="I65" s="49"/>
      <c r="J65" s="30" t="s">
        <v>219</v>
      </c>
    </row>
    <row r="66" spans="1:10" s="30" customFormat="1" ht="26.25" customHeight="1">
      <c r="A66" s="65">
        <v>29</v>
      </c>
      <c r="B66" s="67" t="s">
        <v>221</v>
      </c>
      <c r="C66" s="84" t="s">
        <v>231</v>
      </c>
      <c r="D66" s="71" t="s">
        <v>230</v>
      </c>
      <c r="E66" s="44">
        <v>8121</v>
      </c>
      <c r="F66" s="45">
        <v>7680</v>
      </c>
      <c r="G66" s="44">
        <f t="shared" si="0"/>
        <v>-441</v>
      </c>
      <c r="H66" s="63" t="s">
        <v>212</v>
      </c>
      <c r="I66" s="46"/>
      <c r="J66" s="30" t="s">
        <v>218</v>
      </c>
    </row>
    <row r="67" spans="1:10" s="30" customFormat="1" ht="26.25" customHeight="1">
      <c r="A67" s="66"/>
      <c r="B67" s="68"/>
      <c r="C67" s="85"/>
      <c r="D67" s="72"/>
      <c r="E67" s="47">
        <v>8121</v>
      </c>
      <c r="F67" s="48">
        <v>7680</v>
      </c>
      <c r="G67" s="47">
        <f t="shared" si="0"/>
        <v>-441</v>
      </c>
      <c r="H67" s="64"/>
      <c r="I67" s="49"/>
      <c r="J67" s="30" t="s">
        <v>219</v>
      </c>
    </row>
    <row r="68" spans="1:10" s="30" customFormat="1" ht="15" customHeight="1">
      <c r="A68" s="65">
        <v>30</v>
      </c>
      <c r="B68" s="67" t="s">
        <v>221</v>
      </c>
      <c r="C68" s="69" t="s">
        <v>232</v>
      </c>
      <c r="D68" s="71" t="s">
        <v>233</v>
      </c>
      <c r="E68" s="44">
        <v>25815</v>
      </c>
      <c r="F68" s="45">
        <v>30632</v>
      </c>
      <c r="G68" s="44">
        <f t="shared" si="0"/>
        <v>4817</v>
      </c>
      <c r="H68" s="63" t="s">
        <v>212</v>
      </c>
      <c r="I68" s="46"/>
      <c r="J68" s="30" t="s">
        <v>218</v>
      </c>
    </row>
    <row r="69" spans="1:10" s="30" customFormat="1" ht="15" customHeight="1">
      <c r="A69" s="66"/>
      <c r="B69" s="68"/>
      <c r="C69" s="70"/>
      <c r="D69" s="72"/>
      <c r="E69" s="47">
        <v>25803</v>
      </c>
      <c r="F69" s="48">
        <v>30619</v>
      </c>
      <c r="G69" s="47">
        <f t="shared" si="0"/>
        <v>4816</v>
      </c>
      <c r="H69" s="64"/>
      <c r="I69" s="49"/>
      <c r="J69" s="30" t="s">
        <v>219</v>
      </c>
    </row>
    <row r="70" spans="1:10" s="30" customFormat="1" ht="15" customHeight="1">
      <c r="A70" s="65">
        <v>31</v>
      </c>
      <c r="B70" s="67" t="s">
        <v>221</v>
      </c>
      <c r="C70" s="69" t="s">
        <v>246</v>
      </c>
      <c r="D70" s="71" t="s">
        <v>233</v>
      </c>
      <c r="E70" s="44">
        <v>250</v>
      </c>
      <c r="F70" s="45">
        <v>45</v>
      </c>
      <c r="G70" s="44">
        <f t="shared" si="0"/>
        <v>-205</v>
      </c>
      <c r="H70" s="63" t="s">
        <v>212</v>
      </c>
      <c r="I70" s="46"/>
      <c r="J70" s="30" t="s">
        <v>218</v>
      </c>
    </row>
    <row r="71" spans="1:10" s="30" customFormat="1" ht="15" customHeight="1">
      <c r="A71" s="66"/>
      <c r="B71" s="68"/>
      <c r="C71" s="70"/>
      <c r="D71" s="72"/>
      <c r="E71" s="47">
        <v>250</v>
      </c>
      <c r="F71" s="48">
        <v>45</v>
      </c>
      <c r="G71" s="47">
        <f t="shared" si="0"/>
        <v>-205</v>
      </c>
      <c r="H71" s="64"/>
      <c r="I71" s="49"/>
      <c r="J71" s="30" t="s">
        <v>219</v>
      </c>
    </row>
    <row r="72" spans="1:10" s="30" customFormat="1" ht="15" customHeight="1">
      <c r="A72" s="65">
        <v>32</v>
      </c>
      <c r="B72" s="67" t="s">
        <v>221</v>
      </c>
      <c r="C72" s="69" t="s">
        <v>226</v>
      </c>
      <c r="D72" s="71" t="s">
        <v>217</v>
      </c>
      <c r="E72" s="44">
        <v>12945</v>
      </c>
      <c r="F72" s="45">
        <v>0</v>
      </c>
      <c r="G72" s="44">
        <f t="shared" si="0"/>
        <v>-12945</v>
      </c>
      <c r="H72" s="63" t="s">
        <v>212</v>
      </c>
      <c r="I72" s="46"/>
      <c r="J72" s="30" t="s">
        <v>218</v>
      </c>
    </row>
    <row r="73" spans="1:10" s="30" customFormat="1" ht="15" customHeight="1">
      <c r="A73" s="66"/>
      <c r="B73" s="68"/>
      <c r="C73" s="70"/>
      <c r="D73" s="72"/>
      <c r="E73" s="47">
        <v>0</v>
      </c>
      <c r="F73" s="48">
        <v>0</v>
      </c>
      <c r="G73" s="47">
        <f t="shared" si="0"/>
        <v>0</v>
      </c>
      <c r="H73" s="64"/>
      <c r="I73" s="49"/>
      <c r="J73" s="30" t="s">
        <v>219</v>
      </c>
    </row>
    <row r="74" spans="1:10" s="30" customFormat="1" ht="15" customHeight="1">
      <c r="A74" s="65">
        <v>33</v>
      </c>
      <c r="B74" s="67" t="s">
        <v>221</v>
      </c>
      <c r="C74" s="69" t="s">
        <v>227</v>
      </c>
      <c r="D74" s="71" t="s">
        <v>217</v>
      </c>
      <c r="E74" s="44">
        <v>3069</v>
      </c>
      <c r="F74" s="45">
        <v>0</v>
      </c>
      <c r="G74" s="44">
        <f t="shared" si="0"/>
        <v>-3069</v>
      </c>
      <c r="H74" s="63" t="s">
        <v>212</v>
      </c>
      <c r="I74" s="46"/>
      <c r="J74" s="30" t="s">
        <v>218</v>
      </c>
    </row>
    <row r="75" spans="1:10" s="30" customFormat="1" ht="15" customHeight="1">
      <c r="A75" s="66"/>
      <c r="B75" s="68"/>
      <c r="C75" s="70"/>
      <c r="D75" s="72"/>
      <c r="E75" s="47">
        <v>3069</v>
      </c>
      <c r="F75" s="48">
        <v>0</v>
      </c>
      <c r="G75" s="47">
        <f t="shared" si="0"/>
        <v>-3069</v>
      </c>
      <c r="H75" s="64"/>
      <c r="I75" s="49"/>
      <c r="J75" s="30" t="s">
        <v>219</v>
      </c>
    </row>
    <row r="76" spans="1:10" s="30" customFormat="1" ht="15" customHeight="1">
      <c r="A76" s="65">
        <v>34</v>
      </c>
      <c r="B76" s="67" t="s">
        <v>221</v>
      </c>
      <c r="C76" s="69" t="s">
        <v>228</v>
      </c>
      <c r="D76" s="71" t="s">
        <v>217</v>
      </c>
      <c r="E76" s="44">
        <v>5138</v>
      </c>
      <c r="F76" s="45">
        <v>0</v>
      </c>
      <c r="G76" s="44">
        <f t="shared" si="0"/>
        <v>-5138</v>
      </c>
      <c r="H76" s="63" t="s">
        <v>212</v>
      </c>
      <c r="I76" s="46"/>
      <c r="J76" s="30" t="s">
        <v>218</v>
      </c>
    </row>
    <row r="77" spans="1:10" s="30" customFormat="1" ht="15" customHeight="1">
      <c r="A77" s="66"/>
      <c r="B77" s="68"/>
      <c r="C77" s="70"/>
      <c r="D77" s="72"/>
      <c r="E77" s="47">
        <v>5138</v>
      </c>
      <c r="F77" s="48">
        <v>0</v>
      </c>
      <c r="G77" s="47">
        <f t="shared" si="0"/>
        <v>-5138</v>
      </c>
      <c r="H77" s="64"/>
      <c r="I77" s="49"/>
      <c r="J77" s="30" t="s">
        <v>219</v>
      </c>
    </row>
    <row r="78" spans="1:10" s="30" customFormat="1" ht="15" customHeight="1">
      <c r="A78" s="65">
        <v>35</v>
      </c>
      <c r="B78" s="67" t="s">
        <v>221</v>
      </c>
      <c r="C78" s="69" t="s">
        <v>248</v>
      </c>
      <c r="D78" s="71" t="s">
        <v>233</v>
      </c>
      <c r="E78" s="44">
        <v>478</v>
      </c>
      <c r="F78" s="45">
        <v>0</v>
      </c>
      <c r="G78" s="44">
        <f t="shared" ref="G78:G83" si="1">F78-E78</f>
        <v>-478</v>
      </c>
      <c r="H78" s="63" t="s">
        <v>212</v>
      </c>
      <c r="I78" s="46"/>
      <c r="J78" s="30" t="s">
        <v>218</v>
      </c>
    </row>
    <row r="79" spans="1:10" s="30" customFormat="1" ht="15" customHeight="1">
      <c r="A79" s="66"/>
      <c r="B79" s="68"/>
      <c r="C79" s="70"/>
      <c r="D79" s="72"/>
      <c r="E79" s="47">
        <v>478</v>
      </c>
      <c r="F79" s="48">
        <v>0</v>
      </c>
      <c r="G79" s="47">
        <f t="shared" si="1"/>
        <v>-478</v>
      </c>
      <c r="H79" s="64"/>
      <c r="I79" s="49"/>
      <c r="J79" s="30" t="s">
        <v>219</v>
      </c>
    </row>
    <row r="80" spans="1:10" ht="15" customHeight="1">
      <c r="A80" s="57" t="s">
        <v>258</v>
      </c>
      <c r="B80" s="58"/>
      <c r="C80" s="58"/>
      <c r="D80" s="59"/>
      <c r="E80" s="44">
        <f>SUMIF($J$12:$J$79, J12, E12:E79)</f>
        <v>375429</v>
      </c>
      <c r="F80" s="45">
        <f>SUMIF($J$12:$J$79, J12, F12:F79)</f>
        <v>372408</v>
      </c>
      <c r="G80" s="44">
        <f t="shared" si="1"/>
        <v>-3021</v>
      </c>
      <c r="H80" s="63"/>
      <c r="I80" s="46"/>
    </row>
    <row r="81" spans="1:11" ht="15" customHeight="1">
      <c r="A81" s="60"/>
      <c r="B81" s="61"/>
      <c r="C81" s="61"/>
      <c r="D81" s="62"/>
      <c r="E81" s="47">
        <f>SUMIF($J$12:$J$79, J13, E12:E79)</f>
        <v>358527</v>
      </c>
      <c r="F81" s="48">
        <f>SUMIF($J$12:$J$79, J13, F12:F79)</f>
        <v>358577</v>
      </c>
      <c r="G81" s="47">
        <f t="shared" si="1"/>
        <v>50</v>
      </c>
      <c r="H81" s="64"/>
      <c r="I81" s="49"/>
    </row>
    <row r="82" spans="1:11" ht="15" customHeight="1">
      <c r="A82" s="86" t="s">
        <v>259</v>
      </c>
      <c r="B82" s="87"/>
      <c r="C82" s="87"/>
      <c r="D82" s="88"/>
      <c r="E82" s="44">
        <f>SUMIF($J$8:$J$81, J8, E8:E81)</f>
        <v>1430574</v>
      </c>
      <c r="F82" s="45">
        <f>SUMIF($J$8:$J$81, J8, F8:F81)</f>
        <v>1451405</v>
      </c>
      <c r="G82" s="50">
        <f t="shared" si="1"/>
        <v>20831</v>
      </c>
      <c r="H82" s="63" t="str">
        <f>IF(I82 ="","","区ＣＭ")</f>
        <v/>
      </c>
      <c r="I82" s="51" t="str">
        <f>IF(SUMIF($K$8:$K$81, K82, I8:I81)=0,"",SUMIF($K$8:$K$81, K82, I8:I81))</f>
        <v/>
      </c>
      <c r="J82" s="30" t="s">
        <v>213</v>
      </c>
      <c r="K82" s="30" t="s">
        <v>260</v>
      </c>
    </row>
    <row r="83" spans="1:11" ht="15" customHeight="1" thickBot="1">
      <c r="A83" s="89"/>
      <c r="B83" s="90"/>
      <c r="C83" s="90"/>
      <c r="D83" s="91"/>
      <c r="E83" s="52">
        <f>SUMIF($J$8:$J$81, J9, E8:E81)</f>
        <v>1413672</v>
      </c>
      <c r="F83" s="53">
        <f>SUMIF($J$8:$J$81, J9, F8:F81)</f>
        <v>1437574</v>
      </c>
      <c r="G83" s="52">
        <f t="shared" si="1"/>
        <v>23902</v>
      </c>
      <c r="H83" s="92"/>
      <c r="I83" s="54" t="str">
        <f>IF(SUMIF($K$8:$K$81, K83, I8:I81)=0,"",SUMIF($K$8:$K$81, K83, I8:I81))</f>
        <v/>
      </c>
      <c r="J83" s="30" t="s">
        <v>214</v>
      </c>
      <c r="K83" s="30" t="s">
        <v>261</v>
      </c>
    </row>
  </sheetData>
  <mergeCells count="186">
    <mergeCell ref="A82:D83"/>
    <mergeCell ref="H82:H83"/>
    <mergeCell ref="A20:A21"/>
    <mergeCell ref="B20:B21"/>
    <mergeCell ref="C20:C21"/>
    <mergeCell ref="D20:D21"/>
    <mergeCell ref="H20:H21"/>
    <mergeCell ref="A80:D81"/>
    <mergeCell ref="H80:H81"/>
    <mergeCell ref="H70:H71"/>
    <mergeCell ref="A42:A43"/>
    <mergeCell ref="B42:B43"/>
    <mergeCell ref="C42:C43"/>
    <mergeCell ref="D42:D43"/>
    <mergeCell ref="H42:H43"/>
    <mergeCell ref="A78:A79"/>
    <mergeCell ref="B78:B79"/>
    <mergeCell ref="C78:C79"/>
    <mergeCell ref="D78:D79"/>
    <mergeCell ref="H78:H79"/>
    <mergeCell ref="A56:A57"/>
    <mergeCell ref="B56:B57"/>
    <mergeCell ref="C56:C57"/>
    <mergeCell ref="D56:D57"/>
    <mergeCell ref="A16:A17"/>
    <mergeCell ref="B16:B17"/>
    <mergeCell ref="C16:C17"/>
    <mergeCell ref="D16:D17"/>
    <mergeCell ref="H16:H17"/>
    <mergeCell ref="A30:A31"/>
    <mergeCell ref="B30:B31"/>
    <mergeCell ref="C30:C31"/>
    <mergeCell ref="D30:D31"/>
    <mergeCell ref="H30:H31"/>
    <mergeCell ref="A18:A19"/>
    <mergeCell ref="B18:B19"/>
    <mergeCell ref="C18:C19"/>
    <mergeCell ref="D18:D19"/>
    <mergeCell ref="H18:H19"/>
    <mergeCell ref="A22:A23"/>
    <mergeCell ref="B22:B23"/>
    <mergeCell ref="C22:C23"/>
    <mergeCell ref="D22:D23"/>
    <mergeCell ref="H22:H23"/>
    <mergeCell ref="H56:H57"/>
    <mergeCell ref="A26:A27"/>
    <mergeCell ref="B26:B27"/>
    <mergeCell ref="C26:C27"/>
    <mergeCell ref="D26:D27"/>
    <mergeCell ref="H26:H27"/>
    <mergeCell ref="A54:A55"/>
    <mergeCell ref="B54:B55"/>
    <mergeCell ref="C54:C55"/>
    <mergeCell ref="D54:D55"/>
    <mergeCell ref="H54:H55"/>
    <mergeCell ref="A34:A35"/>
    <mergeCell ref="B34:B35"/>
    <mergeCell ref="C34:C35"/>
    <mergeCell ref="D34:D35"/>
    <mergeCell ref="H34:H35"/>
    <mergeCell ref="A28:A29"/>
    <mergeCell ref="B28:B29"/>
    <mergeCell ref="C28:C29"/>
    <mergeCell ref="D28:D29"/>
    <mergeCell ref="A40:A41"/>
    <mergeCell ref="B40:B41"/>
    <mergeCell ref="C40:C41"/>
    <mergeCell ref="D40:D41"/>
    <mergeCell ref="H40:H41"/>
    <mergeCell ref="A24:A25"/>
    <mergeCell ref="B24:B25"/>
    <mergeCell ref="C24:C25"/>
    <mergeCell ref="D24:D25"/>
    <mergeCell ref="H24:H25"/>
    <mergeCell ref="H28:H29"/>
    <mergeCell ref="A32:A33"/>
    <mergeCell ref="B32:B33"/>
    <mergeCell ref="C32:C33"/>
    <mergeCell ref="D32:D33"/>
    <mergeCell ref="H32:H33"/>
    <mergeCell ref="A76:A77"/>
    <mergeCell ref="B76:B77"/>
    <mergeCell ref="C76:C77"/>
    <mergeCell ref="D76:D77"/>
    <mergeCell ref="H76:H77"/>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A72:A73"/>
    <mergeCell ref="B72:B73"/>
    <mergeCell ref="C72:C73"/>
    <mergeCell ref="D72:D73"/>
    <mergeCell ref="H72:H73"/>
    <mergeCell ref="A74:A75"/>
    <mergeCell ref="B74:B75"/>
    <mergeCell ref="C74:C75"/>
    <mergeCell ref="D74:D75"/>
    <mergeCell ref="H74:H75"/>
    <mergeCell ref="A62:A63"/>
    <mergeCell ref="B62:B63"/>
    <mergeCell ref="C62:C63"/>
    <mergeCell ref="D62:D63"/>
    <mergeCell ref="H62:H63"/>
    <mergeCell ref="A12:A13"/>
    <mergeCell ref="B12:B13"/>
    <mergeCell ref="C12:C13"/>
    <mergeCell ref="D12:D13"/>
    <mergeCell ref="H12:H13"/>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A60:A61"/>
    <mergeCell ref="B60:B61"/>
    <mergeCell ref="C60:C61"/>
    <mergeCell ref="D60:D61"/>
    <mergeCell ref="H60:H61"/>
    <mergeCell ref="A14:A15"/>
    <mergeCell ref="B14:B15"/>
    <mergeCell ref="C14:C15"/>
    <mergeCell ref="D14:D15"/>
    <mergeCell ref="H14:H15"/>
    <mergeCell ref="H50:H51"/>
    <mergeCell ref="A38:A39"/>
    <mergeCell ref="B38:B39"/>
    <mergeCell ref="C38:C39"/>
    <mergeCell ref="D38:D39"/>
    <mergeCell ref="H38:H39"/>
    <mergeCell ref="A36:A37"/>
    <mergeCell ref="B36:B37"/>
    <mergeCell ref="C36:C37"/>
    <mergeCell ref="D36:D37"/>
    <mergeCell ref="H36:H37"/>
    <mergeCell ref="A44:A45"/>
    <mergeCell ref="B44:B45"/>
    <mergeCell ref="C44:C45"/>
    <mergeCell ref="A10:D11"/>
    <mergeCell ref="H10:H11"/>
    <mergeCell ref="A58:A59"/>
    <mergeCell ref="B58:B59"/>
    <mergeCell ref="C58:C59"/>
    <mergeCell ref="D58:D59"/>
    <mergeCell ref="H58:H59"/>
    <mergeCell ref="D3:I3"/>
    <mergeCell ref="E5:F5"/>
    <mergeCell ref="C6:C7"/>
    <mergeCell ref="D6:D7"/>
    <mergeCell ref="H6:I7"/>
    <mergeCell ref="A8:A9"/>
    <mergeCell ref="B8:B9"/>
    <mergeCell ref="C8:C9"/>
    <mergeCell ref="D8:D9"/>
    <mergeCell ref="H8:H9"/>
    <mergeCell ref="D44:D45"/>
    <mergeCell ref="H44:H45"/>
    <mergeCell ref="A52:A53"/>
    <mergeCell ref="B52:B53"/>
    <mergeCell ref="C52:C53"/>
    <mergeCell ref="D52:D53"/>
    <mergeCell ref="H52:H53"/>
  </mergeCells>
  <phoneticPr fontId="3"/>
  <dataValidations count="2">
    <dataValidation type="list" allowBlank="1" showInputMessage="1" showErrorMessage="1" sqref="F7" xr:uid="{DEC024A9-20F8-489B-95BB-0401DF4DFE97}">
      <formula1>"調 整 ③,予 算 案 ②,予 算 ②"</formula1>
    </dataValidation>
    <dataValidation type="list" allowBlank="1" showInputMessage="1" showErrorMessage="1" sqref="H8:H9 H12:H79" xr:uid="{9B55AC5F-F74B-42FA-A458-9A6C2116E289}">
      <formula1>"　　,区ＣＭ"</formula1>
    </dataValidation>
  </dataValidations>
  <hyperlinks>
    <hyperlink ref="C8" location="'事業概要説明資料'!N_bb39f5cbc3d66a10b72c372c0501310a" display="'事業概要説明資料'!N_bb39f5cbc3d66a10b72c372c0501310a" xr:uid="{C85073DC-31FE-4C93-B22B-D7B78F1A8EB1}"/>
    <hyperlink ref="C58" location="'事業概要説明資料'!N_20323d0bc3966a10b72c372c050131f2" display="'事業概要説明資料'!N_20323d0bc3966a10b72c372c050131f2" xr:uid="{54877E69-EB5E-4A62-A51D-7BDE96357724}"/>
    <hyperlink ref="C60" location="'事業概要説明資料'!N_569c3507c31a6a10b72c372c050131b0" display="'事業概要説明資料'!N_569c3507c31a6a10b72c372c050131b0" xr:uid="{5ABBC4C7-4AB6-475E-B038-7804814BE260}"/>
    <hyperlink ref="C14" location="'事業概要説明資料'!N_1e2a7d4fc3d66a10b72c372c05013144" display="'事業概要説明資料'!N_1e2a7d4fc3d66a10b72c372c05013144" xr:uid="{49DDB6AF-DB74-4F32-A680-09AD5632B0AE}"/>
    <hyperlink ref="C62" location="'事業概要説明資料'!N_8004b94fc3966a10b72c372c050131f3" display="'事業概要説明資料'!N_8004b94fc3966a10b72c372c050131f3" xr:uid="{83F9DC34-125B-4449-AB9C-511181A41E5C}"/>
    <hyperlink ref="C12" location="'事業概要説明資料'!N_aa05b503c3d66a10b72c372c050131d2" display="'事業概要説明資料'!N_aa05b503c3d66a10b72c372c050131d2" xr:uid="{FE77BB9F-8FC0-4A86-86BC-6A1467B9BAFE}"/>
    <hyperlink ref="C72" location="'事業概要説明資料'!N_44eb7583c31a6a10b72c372c0501317e" display="'事業概要説明資料'!N_44eb7583c31a6a10b72c372c0501317e" xr:uid="{1A4F49BA-DFEF-430D-9C71-6B2DCB104AC0}"/>
    <hyperlink ref="C74" location="'事業概要説明資料'!N_6aa602cfc35a6a10b72c372c050131ad" display="'事業概要説明資料'!N_6aa602cfc35a6a10b72c372c050131ad" xr:uid="{126023E3-F92C-47A0-B3CE-632D6B7193A6}"/>
    <hyperlink ref="C76" location="'事業概要説明資料'!N_a230c28fc31a6a10b72c372c050131ea" display="'事業概要説明資料'!N_a230c28fc31a6a10b72c372c050131ea" xr:uid="{3DA68461-B3D5-43D7-877C-E6F41F140D2E}"/>
    <hyperlink ref="C64" location="'事業概要説明資料'!N_26213187c3966a10b72c372c050131a4" display="'事業概要説明資料'!N_26213187c3966a10b72c372c050131a4" xr:uid="{B4549526-85FF-465D-BA2B-C2A1890B614F}"/>
    <hyperlink ref="C66" location="'事業概要説明資料'!N_1242314bc3966a10b72c372c050131d5" display="'事業概要説明資料'!N_1242314bc3966a10b72c372c050131d5" xr:uid="{607981AC-A1D9-4830-A8DF-9259B20F2CE0}"/>
    <hyperlink ref="C68" location="'事業概要説明資料'!N_73e23d8bc3966a10b72c372c05013198" display="'事業概要説明資料'!N_73e23d8bc3966a10b72c372c05013198" xr:uid="{DFCB48B1-3C47-46D4-BCCF-00D706A3378E}"/>
    <hyperlink ref="C46" location="'事業概要説明資料'!N_c763710fc3966a10b72c372c050131cc" display="'事業概要説明資料'!N_c763710fc3966a10b72c372c050131cc" xr:uid="{70E2860C-3B57-483E-8F4A-F738FB3E7DD3}"/>
    <hyperlink ref="C48" location="'事業概要説明資料'!N_1100ca4fc31a6a10b72c372c050131e9" display="'事業概要説明資料'!N_1100ca4fc31a6a10b72c372c050131e9" xr:uid="{AABFADB8-C91F-4038-9882-0BCD804C4F8D}"/>
    <hyperlink ref="C50" location="'事業概要説明資料'!N_7dfd750bc31a6a10b72c372c0501310e" display="'事業概要説明資料'!N_7dfd750bc31a6a10b72c372c0501310e" xr:uid="{D8A51E43-83F7-4D5D-9545-BCE685106EFA}"/>
    <hyperlink ref="C38" location="'事業概要説明資料'!N_aafebd8bc31a6a10b72c372c0501317f" display="'事業概要説明資料'!N_aafebd8bc31a6a10b72c372c0501317f" xr:uid="{480D08A6-14A2-4FDA-9B59-040DB8B13730}"/>
    <hyperlink ref="C36" location="'事業概要説明資料'!N_4800fd83c3966a10b72c372c050131e8" display="'事業概要説明資料'!N_4800fd83c3966a10b72c372c050131e8" xr:uid="{9F73ACDC-E64F-47C5-B6C5-61CF16E818A2}"/>
    <hyperlink ref="C44" location="'事業概要説明資料'!N_a73c75c3c31a6a10b72c372c05013146" display="'事業概要説明資料'!N_a73c75c3c31a6a10b72c372c05013146" xr:uid="{D6D917C2-2DA2-413E-B775-FCAFC6384A57}"/>
    <hyperlink ref="C52" location="'事業概要説明資料'!N_2a2246c3c35a6a10b72c372c0501314c" display="'事業概要説明資料'!N_2a2246c3c35a6a10b72c372c0501314c" xr:uid="{260E2C93-F7AF-48A6-AE15-EAB2AF053CA3}"/>
    <hyperlink ref="C40" location="'事業概要説明資料'!N_6036f5c3c3d66a10b72c372c050131df" display="'事業概要説明資料'!N_6036f5c3c3d66a10b72c372c050131df" xr:uid="{B0244C9D-1BD2-4F04-8BEE-0E4B75BFF6DA}"/>
    <hyperlink ref="C24" location="'事業概要説明資料'!N_f83ebd0bc31a6a10b72c372c05013127" display="'事業概要説明資料'!N_f83ebd0bc31a6a10b72c372c05013127" xr:uid="{36976A17-1C54-46C0-951E-F6CB889FDA37}"/>
    <hyperlink ref="C56" location="'事業概要説明資料'!N_10c3fd0fc3966a10b72c372c05013160" display="'事業概要説明資料'!N_10c3fd0fc3966a10b72c372c05013160" xr:uid="{7CDD8963-C936-456F-82E6-A170B150FB2A}"/>
    <hyperlink ref="C26" location="'事業概要説明資料'!N_367b7543c31a6a10b72c372c05013104" display="'事業概要説明資料'!N_367b7543c31a6a10b72c372c05013104" xr:uid="{D1F37AF0-509B-42F9-997C-813CA63C1536}"/>
    <hyperlink ref="C54" location="'事業概要説明資料'!N_f2f4f103c3d66a10b72c372c050131d6" display="'事業概要説明資料'!N_f2f4f103c3d66a10b72c372c050131d6" xr:uid="{39367CD4-C08F-488D-8AD0-002438743B5A}"/>
    <hyperlink ref="C70" location="'事業概要説明資料'!N_36558acbc35a6a10b72c372c0501314a" display="'事業概要説明資料'!N_36558acbc35a6a10b72c372c0501314a" xr:uid="{312F9603-1BF2-413D-8337-EC9B73DEEF0A}"/>
    <hyperlink ref="C42" location="'事業概要説明資料'!N_f362f54bc3966a10b72c372c05013114" display="'事業概要説明資料'!N_f362f54bc3966a10b72c372c05013114" xr:uid="{5984140C-9846-45F5-91D2-8602F68BCE81}"/>
    <hyperlink ref="C78" location="'事業概要説明資料'!N_8bf5bd83c3d66a10b72c372c050131ec" display="'事業概要説明資料'!N_8bf5bd83c3d66a10b72c372c050131ec" xr:uid="{6E75A5BD-5BFE-4649-915B-130FCEF7FC49}"/>
    <hyperlink ref="C18" location="'事業概要説明資料'!N_2de14a83c35a6a10b72c372c050131de" display="'事業概要説明資料'!N_2de14a83c35a6a10b72c372c050131de" xr:uid="{28C9EA77-DD59-4684-BBBB-00A87CCE8EEE}"/>
    <hyperlink ref="C22" location="'事業概要説明資料'!N_9c6ffdcbc31a6a10b72c372c05013173" display="'事業概要説明資料'!N_9c6ffdcbc31a6a10b72c372c05013173" xr:uid="{D7626734-486B-4099-BA95-9951BE3C60D6}"/>
    <hyperlink ref="C34" location="'事業概要説明資料'!N_683ff5cbc31a6a10b72c372c050131f5" display="'事業概要説明資料'!N_683ff5cbc31a6a10b72c372c050131f5" xr:uid="{332B3759-2AD4-4DA7-B02B-37E470E9C250}"/>
    <hyperlink ref="C28" location="'事業概要説明資料'!N_17b7f5c7c3d66a10b72c372c0501311e" display="'事業概要説明資料'!N_17b7f5c7c3d66a10b72c372c0501311e" xr:uid="{72FA65DA-4203-4222-B530-566874DB34CA}"/>
    <hyperlink ref="C32" location="'事業概要説明資料'!N_9314860bc35a6a10b72c372c050131e1" display="'事業概要説明資料'!N_9314860bc35a6a10b72c372c050131e1" xr:uid="{2B3975C0-D936-4B45-9373-BCC40DF3EC35}"/>
    <hyperlink ref="C16" location="'事業概要説明資料'!N_02a87d4bc3d66a10b72c372c05013111" display="'事業概要説明資料'!N_02a87d4bc3d66a10b72c372c05013111" xr:uid="{0913BB87-DCE6-44DB-9F7D-8376798801A0}"/>
    <hyperlink ref="C30" location="'事業概要説明資料'!N_2c7db987c31a6a10b72c372c050131bd" display="'事業概要説明資料'!N_2c7db987c31a6a10b72c372c050131bd" xr:uid="{92B955D8-9F35-4471-B90B-B48E33187377}"/>
    <hyperlink ref="C20" location="'事業概要説明資料'!N_e93afd4fc3d66a10b72c372c0501310f" display="'事業概要説明資料'!N_e93afd4fc3d66a10b72c372c0501310f" xr:uid="{5F1F062F-5B4E-4CEA-82F9-6E0718112881}"/>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584D-2CDF-4886-B395-4ACF2F92CEC2}">
  <sheetPr codeName="Sheet4"/>
  <dimension ref="A1:IQ1280"/>
  <sheetViews>
    <sheetView showGridLines="0" view="pageBreakPreview" topLeftCell="A19" zoomScaleNormal="100" zoomScaleSheetLayoutView="100" workbookViewId="0">
      <selection activeCell="H731" sqref="H731:AX731"/>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3" t="s">
        <v>1</v>
      </c>
      <c r="C6" s="114"/>
      <c r="D6" s="114"/>
      <c r="E6" s="114"/>
      <c r="F6" s="114"/>
      <c r="G6" s="114"/>
      <c r="H6" s="115" t="s">
        <v>10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10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11</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12</v>
      </c>
      <c r="AB28" s="122"/>
      <c r="AC28" s="122"/>
      <c r="AD28" s="122"/>
      <c r="AE28" s="122"/>
      <c r="AF28" s="122"/>
      <c r="AG28" s="122"/>
      <c r="AH28" s="122"/>
      <c r="AI28" s="123"/>
      <c r="AJ28" s="127" t="s">
        <v>13</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9</v>
      </c>
      <c r="D30" s="94"/>
      <c r="E30" s="94"/>
      <c r="F30" s="94"/>
      <c r="G30" s="94"/>
      <c r="H30" s="94"/>
      <c r="I30" s="94"/>
      <c r="J30" s="94"/>
      <c r="K30" s="94"/>
      <c r="L30" s="94"/>
      <c r="M30" s="94"/>
      <c r="N30" s="94"/>
      <c r="O30" s="94"/>
      <c r="P30" s="94"/>
      <c r="Q30" s="94"/>
      <c r="R30" s="94"/>
      <c r="S30" s="94"/>
      <c r="T30" s="94"/>
      <c r="U30" s="94"/>
      <c r="V30" s="94"/>
      <c r="W30" s="94"/>
      <c r="X30" s="94"/>
      <c r="Y30" s="94"/>
      <c r="Z30" s="95"/>
      <c r="AA30" s="96">
        <v>1055145</v>
      </c>
      <c r="AB30" s="97"/>
      <c r="AC30" s="97"/>
      <c r="AD30" s="97"/>
      <c r="AE30" s="97"/>
      <c r="AF30" s="97"/>
      <c r="AG30" s="97"/>
      <c r="AH30" s="97"/>
      <c r="AI30" s="98"/>
      <c r="AJ30" s="96">
        <v>1078997</v>
      </c>
      <c r="AK30" s="97"/>
      <c r="AL30" s="97"/>
      <c r="AM30" s="97"/>
      <c r="AN30" s="97"/>
      <c r="AO30" s="97"/>
      <c r="AP30" s="97"/>
      <c r="AQ30" s="97"/>
      <c r="AR30" s="98"/>
      <c r="AS30" s="99"/>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14</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1055145</v>
      </c>
      <c r="AB31" s="106"/>
      <c r="AC31" s="106"/>
      <c r="AD31" s="106"/>
      <c r="AE31" s="106"/>
      <c r="AF31" s="106"/>
      <c r="AG31" s="106"/>
      <c r="AH31" s="106"/>
      <c r="AI31" s="107"/>
      <c r="AJ31" s="105">
        <f>SUM($AJ$30:$AJ$30)</f>
        <v>1078997</v>
      </c>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3" t="s">
        <v>1</v>
      </c>
      <c r="C38" s="114"/>
      <c r="D38" s="114"/>
      <c r="E38" s="114"/>
      <c r="F38" s="114"/>
      <c r="G38" s="114"/>
      <c r="H38" s="115" t="s">
        <v>38</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39</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40</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c r="BC53" s="16"/>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2" customHeight="1">
      <c r="A56" s="8"/>
      <c r="B56" s="118"/>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20"/>
    </row>
    <row r="57" spans="1:251" ht="15" thickBot="1">
      <c r="A57" s="1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20"/>
    </row>
    <row r="58" spans="1:251">
      <c r="B58" s="21"/>
    </row>
    <row r="59" spans="1:251" ht="14.25">
      <c r="B59" s="10" t="s">
        <v>4</v>
      </c>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251" ht="15" thickBot="1">
      <c r="B60" s="8"/>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22" t="s">
        <v>5</v>
      </c>
    </row>
    <row r="61" spans="1:251" s="16" customFormat="1" ht="13.5" customHeight="1">
      <c r="A61" s="8"/>
      <c r="B61" s="121" t="s">
        <v>6</v>
      </c>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3"/>
      <c r="AA61" s="127" t="s">
        <v>12</v>
      </c>
      <c r="AB61" s="122"/>
      <c r="AC61" s="122"/>
      <c r="AD61" s="122"/>
      <c r="AE61" s="122"/>
      <c r="AF61" s="122"/>
      <c r="AG61" s="122"/>
      <c r="AH61" s="122"/>
      <c r="AI61" s="123"/>
      <c r="AJ61" s="127" t="s">
        <v>13</v>
      </c>
      <c r="AK61" s="122"/>
      <c r="AL61" s="122"/>
      <c r="AM61" s="122"/>
      <c r="AN61" s="122"/>
      <c r="AO61" s="122"/>
      <c r="AP61" s="122"/>
      <c r="AQ61" s="122"/>
      <c r="AR61" s="123"/>
      <c r="AS61" s="127" t="s">
        <v>7</v>
      </c>
      <c r="AT61" s="122"/>
      <c r="AU61" s="122"/>
      <c r="AV61" s="122"/>
      <c r="AW61" s="122"/>
      <c r="AX61" s="129"/>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3.5">
      <c r="A62" s="8"/>
      <c r="B62" s="124"/>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6"/>
      <c r="AA62" s="128"/>
      <c r="AB62" s="125"/>
      <c r="AC62" s="125"/>
      <c r="AD62" s="125"/>
      <c r="AE62" s="125"/>
      <c r="AF62" s="125"/>
      <c r="AG62" s="125"/>
      <c r="AH62" s="125"/>
      <c r="AI62" s="126"/>
      <c r="AJ62" s="128"/>
      <c r="AK62" s="125"/>
      <c r="AL62" s="125"/>
      <c r="AM62" s="125"/>
      <c r="AN62" s="125"/>
      <c r="AO62" s="125"/>
      <c r="AP62" s="125"/>
      <c r="AQ62" s="125"/>
      <c r="AR62" s="126"/>
      <c r="AS62" s="128"/>
      <c r="AT62" s="125"/>
      <c r="AU62" s="125"/>
      <c r="AV62" s="125"/>
      <c r="AW62" s="125"/>
      <c r="AX62" s="130"/>
      <c r="AY62" s="2"/>
      <c r="AZ62" s="2"/>
      <c r="BA62" s="2"/>
      <c r="BB62" s="23"/>
      <c r="BC62" s="24"/>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3" t="s">
        <v>41</v>
      </c>
      <c r="D63" s="94"/>
      <c r="E63" s="94"/>
      <c r="F63" s="94"/>
      <c r="G63" s="94"/>
      <c r="H63" s="94"/>
      <c r="I63" s="94"/>
      <c r="J63" s="94"/>
      <c r="K63" s="94"/>
      <c r="L63" s="94"/>
      <c r="M63" s="94"/>
      <c r="N63" s="94"/>
      <c r="O63" s="94"/>
      <c r="P63" s="94"/>
      <c r="Q63" s="94"/>
      <c r="R63" s="94"/>
      <c r="S63" s="94"/>
      <c r="T63" s="94"/>
      <c r="U63" s="94"/>
      <c r="V63" s="94"/>
      <c r="W63" s="94"/>
      <c r="X63" s="94"/>
      <c r="Y63" s="94"/>
      <c r="Z63" s="95"/>
      <c r="AA63" s="96">
        <v>1511</v>
      </c>
      <c r="AB63" s="97"/>
      <c r="AC63" s="97"/>
      <c r="AD63" s="97"/>
      <c r="AE63" s="97"/>
      <c r="AF63" s="97"/>
      <c r="AG63" s="97"/>
      <c r="AH63" s="97"/>
      <c r="AI63" s="98"/>
      <c r="AJ63" s="96">
        <v>695</v>
      </c>
      <c r="AK63" s="97"/>
      <c r="AL63" s="97"/>
      <c r="AM63" s="97"/>
      <c r="AN63" s="97"/>
      <c r="AO63" s="97"/>
      <c r="AP63" s="97"/>
      <c r="AQ63" s="97"/>
      <c r="AR63" s="98"/>
      <c r="AS63" s="99"/>
      <c r="AT63" s="100"/>
      <c r="AU63" s="100"/>
      <c r="AV63" s="100"/>
      <c r="AW63" s="100"/>
      <c r="AX63" s="101"/>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3" t="s">
        <v>42</v>
      </c>
      <c r="D64" s="94"/>
      <c r="E64" s="94"/>
      <c r="F64" s="94"/>
      <c r="G64" s="94"/>
      <c r="H64" s="94"/>
      <c r="I64" s="94"/>
      <c r="J64" s="94"/>
      <c r="K64" s="94"/>
      <c r="L64" s="94"/>
      <c r="M64" s="94"/>
      <c r="N64" s="94"/>
      <c r="O64" s="94"/>
      <c r="P64" s="94"/>
      <c r="Q64" s="94"/>
      <c r="R64" s="94"/>
      <c r="S64" s="94"/>
      <c r="T64" s="94"/>
      <c r="U64" s="94"/>
      <c r="V64" s="94"/>
      <c r="W64" s="94"/>
      <c r="X64" s="94"/>
      <c r="Y64" s="94"/>
      <c r="Z64" s="95"/>
      <c r="AA64" s="96">
        <v>158</v>
      </c>
      <c r="AB64" s="97"/>
      <c r="AC64" s="97"/>
      <c r="AD64" s="97"/>
      <c r="AE64" s="97"/>
      <c r="AF64" s="97"/>
      <c r="AG64" s="97"/>
      <c r="AH64" s="97"/>
      <c r="AI64" s="98"/>
      <c r="AJ64" s="96">
        <v>146</v>
      </c>
      <c r="AK64" s="97"/>
      <c r="AL64" s="97"/>
      <c r="AM64" s="97"/>
      <c r="AN64" s="97"/>
      <c r="AO64" s="97"/>
      <c r="AP64" s="97"/>
      <c r="AQ64" s="97"/>
      <c r="AR64" s="98"/>
      <c r="AS64" s="99"/>
      <c r="AT64" s="100"/>
      <c r="AU64" s="100"/>
      <c r="AV64" s="100"/>
      <c r="AW64" s="100"/>
      <c r="AX64" s="10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3" t="s">
        <v>43</v>
      </c>
      <c r="D65" s="94"/>
      <c r="E65" s="94"/>
      <c r="F65" s="94"/>
      <c r="G65" s="94"/>
      <c r="H65" s="94"/>
      <c r="I65" s="94"/>
      <c r="J65" s="94"/>
      <c r="K65" s="94"/>
      <c r="L65" s="94"/>
      <c r="M65" s="94"/>
      <c r="N65" s="94"/>
      <c r="O65" s="94"/>
      <c r="P65" s="94"/>
      <c r="Q65" s="94"/>
      <c r="R65" s="94"/>
      <c r="S65" s="94"/>
      <c r="T65" s="94"/>
      <c r="U65" s="94"/>
      <c r="V65" s="94"/>
      <c r="W65" s="94"/>
      <c r="X65" s="94"/>
      <c r="Y65" s="94"/>
      <c r="Z65" s="95"/>
      <c r="AA65" s="96">
        <v>22</v>
      </c>
      <c r="AB65" s="97"/>
      <c r="AC65" s="97"/>
      <c r="AD65" s="97"/>
      <c r="AE65" s="97"/>
      <c r="AF65" s="97"/>
      <c r="AG65" s="97"/>
      <c r="AH65" s="97"/>
      <c r="AI65" s="98"/>
      <c r="AJ65" s="96">
        <v>22</v>
      </c>
      <c r="AK65" s="97"/>
      <c r="AL65" s="97"/>
      <c r="AM65" s="97"/>
      <c r="AN65" s="97"/>
      <c r="AO65" s="97"/>
      <c r="AP65" s="97"/>
      <c r="AQ65" s="97"/>
      <c r="AR65" s="98"/>
      <c r="AS65" s="99"/>
      <c r="AT65" s="100"/>
      <c r="AU65" s="100"/>
      <c r="AV65" s="100"/>
      <c r="AW65" s="100"/>
      <c r="AX65" s="101"/>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thickBot="1">
      <c r="A66" s="17"/>
      <c r="B66" s="102" t="s">
        <v>14</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4"/>
      <c r="AA66" s="105">
        <f>SUM($AA$63:$AA$65)</f>
        <v>1691</v>
      </c>
      <c r="AB66" s="106"/>
      <c r="AC66" s="106"/>
      <c r="AD66" s="106"/>
      <c r="AE66" s="106"/>
      <c r="AF66" s="106"/>
      <c r="AG66" s="106"/>
      <c r="AH66" s="106"/>
      <c r="AI66" s="107"/>
      <c r="AJ66" s="105">
        <f>SUM($AJ$63:$AJ$65)</f>
        <v>863</v>
      </c>
      <c r="AK66" s="106"/>
      <c r="AL66" s="106"/>
      <c r="AM66" s="106"/>
      <c r="AN66" s="106"/>
      <c r="AO66" s="106"/>
      <c r="AP66" s="106"/>
      <c r="AQ66" s="106"/>
      <c r="AR66" s="107"/>
      <c r="AS66" s="108"/>
      <c r="AT66" s="109"/>
      <c r="AU66" s="109"/>
      <c r="AV66" s="109"/>
      <c r="AW66" s="109"/>
      <c r="AX66" s="110"/>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8" spans="1:251" ht="18.75">
      <c r="A68" s="1" t="s">
        <v>0</v>
      </c>
      <c r="AW68" s="3"/>
      <c r="AX68" s="4"/>
      <c r="AY68" s="3"/>
    </row>
    <row r="70" spans="1:251" ht="18.75">
      <c r="B70" s="111" t="s">
        <v>8</v>
      </c>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row>
    <row r="71" spans="1:251">
      <c r="Z71" s="5"/>
      <c r="AD71" s="5"/>
      <c r="AE71" s="5"/>
      <c r="AF71" s="5"/>
      <c r="AG71" s="5"/>
      <c r="AH71" s="5"/>
      <c r="AI71" s="5"/>
      <c r="AO71" s="5"/>
    </row>
    <row r="72" spans="1:251" ht="13.5" thickBot="1">
      <c r="Z72" s="5"/>
      <c r="AD72" s="5"/>
      <c r="AE72" s="5"/>
      <c r="AF72" s="5"/>
      <c r="AG72" s="5"/>
      <c r="AH72" s="5"/>
      <c r="AI72" s="5"/>
      <c r="AO72" s="5"/>
      <c r="DI72" s="6"/>
    </row>
    <row r="73" spans="1:251" ht="24.75" customHeight="1" thickBot="1">
      <c r="B73" s="113" t="s">
        <v>1</v>
      </c>
      <c r="C73" s="114"/>
      <c r="D73" s="114"/>
      <c r="E73" s="114"/>
      <c r="F73" s="114"/>
      <c r="G73" s="114"/>
      <c r="H73" s="115" t="s">
        <v>29</v>
      </c>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7"/>
      <c r="DI73" s="6"/>
    </row>
    <row r="74" spans="1:251" ht="14.25">
      <c r="B74" s="7"/>
      <c r="C74" s="7"/>
      <c r="D74" s="7"/>
      <c r="E74" s="7"/>
      <c r="F74" s="7"/>
      <c r="G74" s="7"/>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DI74" s="6"/>
    </row>
    <row r="75" spans="1:251" ht="15" thickBot="1">
      <c r="A75" s="11"/>
      <c r="B75" s="10" t="s">
        <v>2</v>
      </c>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DI75" s="6"/>
    </row>
    <row r="76" spans="1:251" ht="14.25">
      <c r="A76" s="8"/>
      <c r="B76" s="12"/>
      <c r="C76" s="7"/>
      <c r="D76" s="7"/>
      <c r="E76" s="7"/>
      <c r="F76" s="7"/>
      <c r="G76" s="7"/>
      <c r="H76" s="7"/>
      <c r="I76" s="7"/>
      <c r="J76" s="7"/>
      <c r="K76" s="7"/>
      <c r="L76" s="13"/>
      <c r="M76" s="13"/>
      <c r="N76" s="13"/>
      <c r="O76" s="13"/>
      <c r="P76" s="7"/>
      <c r="Q76" s="7"/>
      <c r="R76" s="7"/>
      <c r="S76" s="7"/>
      <c r="T76" s="7"/>
      <c r="U76" s="7"/>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251" ht="12" customHeight="1">
      <c r="A77" s="8"/>
      <c r="B77" s="118" t="s">
        <v>30</v>
      </c>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251"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c r="BC78" s="16"/>
    </row>
    <row r="79" spans="1:251"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251" ht="12" customHeight="1">
      <c r="A80" s="8"/>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251"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251" ht="15"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251">
      <c r="B83" s="21"/>
    </row>
    <row r="84" spans="1:251" ht="15"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251" ht="14.25">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251" ht="12" customHeight="1">
      <c r="A86" s="8"/>
      <c r="B86" s="118" t="s">
        <v>31</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251"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c r="BC87" s="16"/>
    </row>
    <row r="88" spans="1:251" ht="12" customHeight="1">
      <c r="A88" s="8"/>
      <c r="B88" s="118"/>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20"/>
    </row>
    <row r="89" spans="1:251" ht="12" customHeight="1">
      <c r="A89" s="8"/>
      <c r="B89" s="118"/>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20"/>
    </row>
    <row r="90" spans="1:251" ht="12" customHeight="1">
      <c r="A90" s="8"/>
      <c r="B90" s="118"/>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20"/>
    </row>
    <row r="91" spans="1:251" ht="15" thickBot="1">
      <c r="A91" s="17"/>
      <c r="B91" s="1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251">
      <c r="B92" s="21"/>
    </row>
    <row r="93" spans="1:251" ht="14.25">
      <c r="B93" s="10" t="s">
        <v>4</v>
      </c>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251" ht="15" thickBot="1">
      <c r="B94" s="8"/>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22" t="s">
        <v>5</v>
      </c>
    </row>
    <row r="95" spans="1:251" s="16" customFormat="1" ht="13.5" customHeight="1">
      <c r="A95" s="8"/>
      <c r="B95" s="121" t="s">
        <v>6</v>
      </c>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3"/>
      <c r="AA95" s="127" t="s">
        <v>12</v>
      </c>
      <c r="AB95" s="122"/>
      <c r="AC95" s="122"/>
      <c r="AD95" s="122"/>
      <c r="AE95" s="122"/>
      <c r="AF95" s="122"/>
      <c r="AG95" s="122"/>
      <c r="AH95" s="122"/>
      <c r="AI95" s="123"/>
      <c r="AJ95" s="127" t="s">
        <v>13</v>
      </c>
      <c r="AK95" s="122"/>
      <c r="AL95" s="122"/>
      <c r="AM95" s="122"/>
      <c r="AN95" s="122"/>
      <c r="AO95" s="122"/>
      <c r="AP95" s="122"/>
      <c r="AQ95" s="122"/>
      <c r="AR95" s="123"/>
      <c r="AS95" s="127" t="s">
        <v>7</v>
      </c>
      <c r="AT95" s="122"/>
      <c r="AU95" s="122"/>
      <c r="AV95" s="122"/>
      <c r="AW95" s="122"/>
      <c r="AX95" s="129"/>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3.5">
      <c r="A96" s="8"/>
      <c r="B96" s="124"/>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6"/>
      <c r="AA96" s="128"/>
      <c r="AB96" s="125"/>
      <c r="AC96" s="125"/>
      <c r="AD96" s="125"/>
      <c r="AE96" s="125"/>
      <c r="AF96" s="125"/>
      <c r="AG96" s="125"/>
      <c r="AH96" s="125"/>
      <c r="AI96" s="126"/>
      <c r="AJ96" s="128"/>
      <c r="AK96" s="125"/>
      <c r="AL96" s="125"/>
      <c r="AM96" s="125"/>
      <c r="AN96" s="125"/>
      <c r="AO96" s="125"/>
      <c r="AP96" s="125"/>
      <c r="AQ96" s="125"/>
      <c r="AR96" s="126"/>
      <c r="AS96" s="128"/>
      <c r="AT96" s="125"/>
      <c r="AU96" s="125"/>
      <c r="AV96" s="125"/>
      <c r="AW96" s="125"/>
      <c r="AX96" s="130"/>
      <c r="AY96" s="2"/>
      <c r="AZ96" s="2"/>
      <c r="BA96" s="2"/>
      <c r="BB96" s="23"/>
      <c r="BC96" s="24"/>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c r="A97" s="8"/>
      <c r="B97" s="25"/>
      <c r="C97" s="93" t="s">
        <v>28</v>
      </c>
      <c r="D97" s="94"/>
      <c r="E97" s="94"/>
      <c r="F97" s="94"/>
      <c r="G97" s="94"/>
      <c r="H97" s="94"/>
      <c r="I97" s="94"/>
      <c r="J97" s="94"/>
      <c r="K97" s="94"/>
      <c r="L97" s="94"/>
      <c r="M97" s="94"/>
      <c r="N97" s="94"/>
      <c r="O97" s="94"/>
      <c r="P97" s="94"/>
      <c r="Q97" s="94"/>
      <c r="R97" s="94"/>
      <c r="S97" s="94"/>
      <c r="T97" s="94"/>
      <c r="U97" s="94"/>
      <c r="V97" s="94"/>
      <c r="W97" s="94"/>
      <c r="X97" s="94"/>
      <c r="Y97" s="94"/>
      <c r="Z97" s="95"/>
      <c r="AA97" s="96">
        <v>17488</v>
      </c>
      <c r="AB97" s="97"/>
      <c r="AC97" s="97"/>
      <c r="AD97" s="97"/>
      <c r="AE97" s="97"/>
      <c r="AF97" s="97"/>
      <c r="AG97" s="97"/>
      <c r="AH97" s="97"/>
      <c r="AI97" s="98"/>
      <c r="AJ97" s="96">
        <v>19536</v>
      </c>
      <c r="AK97" s="97"/>
      <c r="AL97" s="97"/>
      <c r="AM97" s="97"/>
      <c r="AN97" s="97"/>
      <c r="AO97" s="97"/>
      <c r="AP97" s="97"/>
      <c r="AQ97" s="97"/>
      <c r="AR97" s="98"/>
      <c r="AS97" s="99"/>
      <c r="AT97" s="100"/>
      <c r="AU97" s="100"/>
      <c r="AV97" s="100"/>
      <c r="AW97" s="100"/>
      <c r="AX97" s="101"/>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thickBot="1">
      <c r="A98" s="17"/>
      <c r="B98" s="102" t="s">
        <v>14</v>
      </c>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4"/>
      <c r="AA98" s="105">
        <f>SUM($AA$97:$AA$97)</f>
        <v>17488</v>
      </c>
      <c r="AB98" s="106"/>
      <c r="AC98" s="106"/>
      <c r="AD98" s="106"/>
      <c r="AE98" s="106"/>
      <c r="AF98" s="106"/>
      <c r="AG98" s="106"/>
      <c r="AH98" s="106"/>
      <c r="AI98" s="107"/>
      <c r="AJ98" s="105">
        <f>SUM($AJ$97:$AJ$97)</f>
        <v>19536</v>
      </c>
      <c r="AK98" s="106"/>
      <c r="AL98" s="106"/>
      <c r="AM98" s="106"/>
      <c r="AN98" s="106"/>
      <c r="AO98" s="106"/>
      <c r="AP98" s="106"/>
      <c r="AQ98" s="106"/>
      <c r="AR98" s="107"/>
      <c r="AS98" s="108"/>
      <c r="AT98" s="109"/>
      <c r="AU98" s="109"/>
      <c r="AV98" s="109"/>
      <c r="AW98" s="109"/>
      <c r="AX98" s="110"/>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100" spans="1:251" ht="18.75">
      <c r="A100" s="1" t="s">
        <v>0</v>
      </c>
      <c r="AW100" s="3"/>
      <c r="AX100" s="4"/>
      <c r="AY100" s="3"/>
    </row>
    <row r="102" spans="1:251" ht="18.75">
      <c r="B102" s="111" t="s">
        <v>8</v>
      </c>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row>
    <row r="103" spans="1:251">
      <c r="Z103" s="5"/>
      <c r="AD103" s="5"/>
      <c r="AE103" s="5"/>
      <c r="AF103" s="5"/>
      <c r="AG103" s="5"/>
      <c r="AH103" s="5"/>
      <c r="AI103" s="5"/>
      <c r="AO103" s="5"/>
    </row>
    <row r="104" spans="1:251" ht="13.5" thickBot="1">
      <c r="Z104" s="5"/>
      <c r="AD104" s="5"/>
      <c r="AE104" s="5"/>
      <c r="AF104" s="5"/>
      <c r="AG104" s="5"/>
      <c r="AH104" s="5"/>
      <c r="AI104" s="5"/>
      <c r="AO104" s="5"/>
      <c r="DI104" s="6"/>
    </row>
    <row r="105" spans="1:251" ht="24.75" customHeight="1" thickBot="1">
      <c r="B105" s="113" t="s">
        <v>1</v>
      </c>
      <c r="C105" s="114"/>
      <c r="D105" s="114"/>
      <c r="E105" s="114"/>
      <c r="F105" s="114"/>
      <c r="G105" s="114"/>
      <c r="H105" s="115" t="s">
        <v>182</v>
      </c>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7"/>
      <c r="DI105" s="6"/>
    </row>
    <row r="106" spans="1:251" ht="14.25">
      <c r="B106" s="7"/>
      <c r="C106" s="7"/>
      <c r="D106" s="7"/>
      <c r="E106" s="7"/>
      <c r="F106" s="7"/>
      <c r="G106" s="7"/>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5" thickBot="1">
      <c r="A107" s="11"/>
      <c r="B107" s="10" t="s">
        <v>2</v>
      </c>
      <c r="C107" s="8"/>
      <c r="D107" s="8"/>
      <c r="E107" s="8"/>
      <c r="F107" s="8"/>
      <c r="G107" s="8"/>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DI107" s="6"/>
    </row>
    <row r="108" spans="1:251" ht="14.25">
      <c r="A108" s="8"/>
      <c r="B108" s="12"/>
      <c r="C108" s="7"/>
      <c r="D108" s="7"/>
      <c r="E108" s="7"/>
      <c r="F108" s="7"/>
      <c r="G108" s="7"/>
      <c r="H108" s="7"/>
      <c r="I108" s="7"/>
      <c r="J108" s="7"/>
      <c r="K108" s="7"/>
      <c r="L108" s="13"/>
      <c r="M108" s="13"/>
      <c r="N108" s="13"/>
      <c r="O108" s="13"/>
      <c r="P108" s="7"/>
      <c r="Q108" s="7"/>
      <c r="R108" s="7"/>
      <c r="S108" s="7"/>
      <c r="T108" s="7"/>
      <c r="U108" s="7"/>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5"/>
    </row>
    <row r="109" spans="1:251" ht="12" customHeight="1">
      <c r="A109" s="8"/>
      <c r="B109" s="118" t="s">
        <v>183</v>
      </c>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20"/>
    </row>
    <row r="110" spans="1:251" ht="12" customHeight="1">
      <c r="A110" s="8"/>
      <c r="B110" s="11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c r="BC110" s="16"/>
    </row>
    <row r="111" spans="1:251" ht="12" customHeight="1">
      <c r="A111" s="8"/>
      <c r="B111" s="118"/>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row>
    <row r="112" spans="1:251" ht="12" customHeight="1">
      <c r="A112" s="8"/>
      <c r="B112" s="118"/>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20"/>
    </row>
    <row r="113" spans="1:113" ht="12" customHeight="1">
      <c r="A113" s="8"/>
      <c r="B113" s="118"/>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20"/>
    </row>
    <row r="114" spans="1:113" ht="15" thickBot="1">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20"/>
    </row>
    <row r="115" spans="1:113">
      <c r="B115" s="21"/>
    </row>
    <row r="116" spans="1:113" ht="15" thickBot="1">
      <c r="A116" s="11"/>
      <c r="B116" s="10" t="s">
        <v>3</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25">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18" t="s">
        <v>184</v>
      </c>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20"/>
    </row>
    <row r="119" spans="1:113" ht="12" customHeight="1">
      <c r="A119" s="8"/>
      <c r="B119" s="118"/>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20"/>
    </row>
    <row r="120" spans="1:113" ht="12" customHeight="1">
      <c r="A120" s="8"/>
      <c r="B120" s="118"/>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20"/>
    </row>
    <row r="121" spans="1:113" ht="12" customHeight="1">
      <c r="A121" s="8"/>
      <c r="B121" s="118"/>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20"/>
      <c r="BC121" s="16"/>
    </row>
    <row r="122" spans="1:113" ht="12" customHeight="1">
      <c r="A122" s="8"/>
      <c r="B122" s="118"/>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row>
    <row r="125" spans="1:113" ht="1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113">
      <c r="B126" s="21"/>
    </row>
    <row r="127" spans="1:113" ht="14.25">
      <c r="B127" s="10" t="s">
        <v>4</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row>
    <row r="128" spans="1:113" ht="15" thickBot="1">
      <c r="B128" s="8"/>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22" t="s">
        <v>5</v>
      </c>
    </row>
    <row r="129" spans="1:251" s="16" customFormat="1" ht="13.5" customHeight="1">
      <c r="A129" s="8"/>
      <c r="B129" s="121" t="s">
        <v>6</v>
      </c>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3"/>
      <c r="AA129" s="127" t="s">
        <v>12</v>
      </c>
      <c r="AB129" s="122"/>
      <c r="AC129" s="122"/>
      <c r="AD129" s="122"/>
      <c r="AE129" s="122"/>
      <c r="AF129" s="122"/>
      <c r="AG129" s="122"/>
      <c r="AH129" s="122"/>
      <c r="AI129" s="123"/>
      <c r="AJ129" s="127" t="s">
        <v>13</v>
      </c>
      <c r="AK129" s="122"/>
      <c r="AL129" s="122"/>
      <c r="AM129" s="122"/>
      <c r="AN129" s="122"/>
      <c r="AO129" s="122"/>
      <c r="AP129" s="122"/>
      <c r="AQ129" s="122"/>
      <c r="AR129" s="123"/>
      <c r="AS129" s="127" t="s">
        <v>7</v>
      </c>
      <c r="AT129" s="122"/>
      <c r="AU129" s="122"/>
      <c r="AV129" s="122"/>
      <c r="AW129" s="122"/>
      <c r="AX129" s="129"/>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3.5">
      <c r="A130" s="8"/>
      <c r="B130" s="124"/>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6"/>
      <c r="AA130" s="128"/>
      <c r="AB130" s="125"/>
      <c r="AC130" s="125"/>
      <c r="AD130" s="125"/>
      <c r="AE130" s="125"/>
      <c r="AF130" s="125"/>
      <c r="AG130" s="125"/>
      <c r="AH130" s="125"/>
      <c r="AI130" s="126"/>
      <c r="AJ130" s="128"/>
      <c r="AK130" s="125"/>
      <c r="AL130" s="125"/>
      <c r="AM130" s="125"/>
      <c r="AN130" s="125"/>
      <c r="AO130" s="125"/>
      <c r="AP130" s="125"/>
      <c r="AQ130" s="125"/>
      <c r="AR130" s="126"/>
      <c r="AS130" s="128"/>
      <c r="AT130" s="125"/>
      <c r="AU130" s="125"/>
      <c r="AV130" s="125"/>
      <c r="AW130" s="125"/>
      <c r="AX130" s="130"/>
      <c r="AY130" s="2"/>
      <c r="AZ130" s="2"/>
      <c r="BA130" s="2"/>
      <c r="BB130" s="23"/>
      <c r="BC130" s="24"/>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93" t="s">
        <v>185</v>
      </c>
      <c r="D131" s="94"/>
      <c r="E131" s="94"/>
      <c r="F131" s="94"/>
      <c r="G131" s="94"/>
      <c r="H131" s="94"/>
      <c r="I131" s="94"/>
      <c r="J131" s="94"/>
      <c r="K131" s="94"/>
      <c r="L131" s="94"/>
      <c r="M131" s="94"/>
      <c r="N131" s="94"/>
      <c r="O131" s="94"/>
      <c r="P131" s="94"/>
      <c r="Q131" s="94"/>
      <c r="R131" s="94"/>
      <c r="S131" s="94"/>
      <c r="T131" s="94"/>
      <c r="U131" s="94"/>
      <c r="V131" s="94"/>
      <c r="W131" s="94"/>
      <c r="X131" s="94"/>
      <c r="Y131" s="94"/>
      <c r="Z131" s="95"/>
      <c r="AA131" s="96">
        <v>1238</v>
      </c>
      <c r="AB131" s="97"/>
      <c r="AC131" s="97"/>
      <c r="AD131" s="97"/>
      <c r="AE131" s="97"/>
      <c r="AF131" s="97"/>
      <c r="AG131" s="97"/>
      <c r="AH131" s="97"/>
      <c r="AI131" s="98"/>
      <c r="AJ131" s="96">
        <v>1335</v>
      </c>
      <c r="AK131" s="97"/>
      <c r="AL131" s="97"/>
      <c r="AM131" s="97"/>
      <c r="AN131" s="97"/>
      <c r="AO131" s="97"/>
      <c r="AP131" s="97"/>
      <c r="AQ131" s="97"/>
      <c r="AR131" s="98"/>
      <c r="AS131" s="99"/>
      <c r="AT131" s="100"/>
      <c r="AU131" s="100"/>
      <c r="AV131" s="100"/>
      <c r="AW131" s="100"/>
      <c r="AX131" s="101"/>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3" t="s">
        <v>186</v>
      </c>
      <c r="D132" s="94"/>
      <c r="E132" s="94"/>
      <c r="F132" s="94"/>
      <c r="G132" s="94"/>
      <c r="H132" s="94"/>
      <c r="I132" s="94"/>
      <c r="J132" s="94"/>
      <c r="K132" s="94"/>
      <c r="L132" s="94"/>
      <c r="M132" s="94"/>
      <c r="N132" s="94"/>
      <c r="O132" s="94"/>
      <c r="P132" s="94"/>
      <c r="Q132" s="94"/>
      <c r="R132" s="94"/>
      <c r="S132" s="94"/>
      <c r="T132" s="94"/>
      <c r="U132" s="94"/>
      <c r="V132" s="94"/>
      <c r="W132" s="94"/>
      <c r="X132" s="94"/>
      <c r="Y132" s="94"/>
      <c r="Z132" s="95"/>
      <c r="AA132" s="96">
        <v>60</v>
      </c>
      <c r="AB132" s="97"/>
      <c r="AC132" s="97"/>
      <c r="AD132" s="97"/>
      <c r="AE132" s="97"/>
      <c r="AF132" s="97"/>
      <c r="AG132" s="97"/>
      <c r="AH132" s="97"/>
      <c r="AI132" s="98"/>
      <c r="AJ132" s="96">
        <v>30</v>
      </c>
      <c r="AK132" s="97"/>
      <c r="AL132" s="97"/>
      <c r="AM132" s="97"/>
      <c r="AN132" s="97"/>
      <c r="AO132" s="97"/>
      <c r="AP132" s="97"/>
      <c r="AQ132" s="97"/>
      <c r="AR132" s="98"/>
      <c r="AS132" s="99"/>
      <c r="AT132" s="100"/>
      <c r="AU132" s="100"/>
      <c r="AV132" s="100"/>
      <c r="AW132" s="100"/>
      <c r="AX132" s="101"/>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thickBot="1">
      <c r="A133" s="17"/>
      <c r="B133" s="102" t="s">
        <v>14</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4"/>
      <c r="AA133" s="105">
        <f>SUM($AA$131:$AA$132)</f>
        <v>1298</v>
      </c>
      <c r="AB133" s="106"/>
      <c r="AC133" s="106"/>
      <c r="AD133" s="106"/>
      <c r="AE133" s="106"/>
      <c r="AF133" s="106"/>
      <c r="AG133" s="106"/>
      <c r="AH133" s="106"/>
      <c r="AI133" s="107"/>
      <c r="AJ133" s="105">
        <f>SUM($AJ$131:$AJ$132)</f>
        <v>1365</v>
      </c>
      <c r="AK133" s="106"/>
      <c r="AL133" s="106"/>
      <c r="AM133" s="106"/>
      <c r="AN133" s="106"/>
      <c r="AO133" s="106"/>
      <c r="AP133" s="106"/>
      <c r="AQ133" s="106"/>
      <c r="AR133" s="107"/>
      <c r="AS133" s="108"/>
      <c r="AT133" s="109"/>
      <c r="AU133" s="109"/>
      <c r="AV133" s="109"/>
      <c r="AW133" s="109"/>
      <c r="AX133" s="110"/>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5" spans="1:251" ht="18.75">
      <c r="A135" s="1" t="s">
        <v>0</v>
      </c>
      <c r="AW135" s="3"/>
      <c r="AX135" s="4"/>
      <c r="AY135" s="3"/>
    </row>
    <row r="137" spans="1:251" ht="18.75">
      <c r="B137" s="111" t="s">
        <v>8</v>
      </c>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row>
    <row r="138" spans="1:251">
      <c r="Z138" s="5"/>
      <c r="AD138" s="5"/>
      <c r="AE138" s="5"/>
      <c r="AF138" s="5"/>
      <c r="AG138" s="5"/>
      <c r="AH138" s="5"/>
      <c r="AI138" s="5"/>
      <c r="AO138" s="5"/>
    </row>
    <row r="139" spans="1:251" ht="13.5" thickBot="1">
      <c r="Z139" s="5"/>
      <c r="AD139" s="5"/>
      <c r="AE139" s="5"/>
      <c r="AF139" s="5"/>
      <c r="AG139" s="5"/>
      <c r="AH139" s="5"/>
      <c r="AI139" s="5"/>
      <c r="AO139" s="5"/>
      <c r="DI139" s="6"/>
    </row>
    <row r="140" spans="1:251" ht="24.75" customHeight="1" thickBot="1">
      <c r="B140" s="113" t="s">
        <v>1</v>
      </c>
      <c r="C140" s="114"/>
      <c r="D140" s="114"/>
      <c r="E140" s="114"/>
      <c r="F140" s="114"/>
      <c r="G140" s="114"/>
      <c r="H140" s="115" t="s">
        <v>156</v>
      </c>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7"/>
      <c r="DI140" s="6"/>
    </row>
    <row r="141" spans="1:251" ht="14.25">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DI141" s="6"/>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25">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ht="12" customHeight="1">
      <c r="A144" s="8"/>
      <c r="B144" s="118" t="s">
        <v>157</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20"/>
    </row>
    <row r="145" spans="1:113" ht="12" customHeight="1">
      <c r="A145" s="8"/>
      <c r="B145" s="118"/>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20"/>
    </row>
    <row r="146" spans="1:113" ht="12" customHeight="1">
      <c r="A146" s="8"/>
      <c r="B146" s="118"/>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20"/>
      <c r="BC146" s="16"/>
    </row>
    <row r="147" spans="1:113" ht="12" customHeight="1">
      <c r="A147" s="8"/>
      <c r="B147" s="118"/>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20"/>
    </row>
    <row r="148" spans="1:113" ht="12" customHeight="1">
      <c r="A148" s="8"/>
      <c r="B148" s="118"/>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20"/>
    </row>
    <row r="149" spans="1:113" ht="12" customHeight="1">
      <c r="A149" s="8"/>
      <c r="B149" s="118"/>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20"/>
    </row>
    <row r="150" spans="1:113" ht="15" thickBot="1">
      <c r="A150" s="17"/>
      <c r="B150" s="18"/>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20"/>
    </row>
    <row r="151" spans="1:113">
      <c r="B151" s="21"/>
    </row>
    <row r="152" spans="1:113" ht="15" thickBot="1">
      <c r="A152" s="11"/>
      <c r="B152" s="10" t="s">
        <v>3</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DI152" s="6"/>
    </row>
    <row r="153" spans="1:113" ht="14.25">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18" t="s">
        <v>158</v>
      </c>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113"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c r="BC155" s="16"/>
    </row>
    <row r="156" spans="1:113"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row>
    <row r="157" spans="1:113" ht="12" customHeight="1">
      <c r="A157" s="8"/>
      <c r="B157" s="118"/>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row>
    <row r="158" spans="1:113"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113" ht="15" thickBot="1">
      <c r="A159" s="17"/>
      <c r="B159" s="18"/>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20"/>
    </row>
    <row r="160" spans="1:113">
      <c r="B160" s="21"/>
    </row>
    <row r="161" spans="1:251" ht="14.25">
      <c r="B161" s="10" t="s">
        <v>4</v>
      </c>
      <c r="C161" s="8"/>
      <c r="D161" s="8"/>
      <c r="E161" s="8"/>
      <c r="F161" s="8"/>
      <c r="G161" s="8"/>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row>
    <row r="162" spans="1:251" ht="15" thickBot="1">
      <c r="B162" s="8"/>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22" t="s">
        <v>5</v>
      </c>
    </row>
    <row r="163" spans="1:251" s="16" customFormat="1" ht="13.5" customHeight="1">
      <c r="A163" s="8"/>
      <c r="B163" s="121" t="s">
        <v>6</v>
      </c>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3"/>
      <c r="AA163" s="127" t="s">
        <v>12</v>
      </c>
      <c r="AB163" s="122"/>
      <c r="AC163" s="122"/>
      <c r="AD163" s="122"/>
      <c r="AE163" s="122"/>
      <c r="AF163" s="122"/>
      <c r="AG163" s="122"/>
      <c r="AH163" s="122"/>
      <c r="AI163" s="123"/>
      <c r="AJ163" s="127" t="s">
        <v>13</v>
      </c>
      <c r="AK163" s="122"/>
      <c r="AL163" s="122"/>
      <c r="AM163" s="122"/>
      <c r="AN163" s="122"/>
      <c r="AO163" s="122"/>
      <c r="AP163" s="122"/>
      <c r="AQ163" s="122"/>
      <c r="AR163" s="123"/>
      <c r="AS163" s="127" t="s">
        <v>7</v>
      </c>
      <c r="AT163" s="122"/>
      <c r="AU163" s="122"/>
      <c r="AV163" s="122"/>
      <c r="AW163" s="122"/>
      <c r="AX163" s="129"/>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s="16" customFormat="1" ht="13.5">
      <c r="A164" s="8"/>
      <c r="B164" s="124"/>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6"/>
      <c r="AA164" s="128"/>
      <c r="AB164" s="125"/>
      <c r="AC164" s="125"/>
      <c r="AD164" s="125"/>
      <c r="AE164" s="125"/>
      <c r="AF164" s="125"/>
      <c r="AG164" s="125"/>
      <c r="AH164" s="125"/>
      <c r="AI164" s="126"/>
      <c r="AJ164" s="128"/>
      <c r="AK164" s="125"/>
      <c r="AL164" s="125"/>
      <c r="AM164" s="125"/>
      <c r="AN164" s="125"/>
      <c r="AO164" s="125"/>
      <c r="AP164" s="125"/>
      <c r="AQ164" s="125"/>
      <c r="AR164" s="126"/>
      <c r="AS164" s="128"/>
      <c r="AT164" s="125"/>
      <c r="AU164" s="125"/>
      <c r="AV164" s="125"/>
      <c r="AW164" s="125"/>
      <c r="AX164" s="130"/>
      <c r="AY164" s="2"/>
      <c r="AZ164" s="2"/>
      <c r="BA164" s="2"/>
      <c r="BB164" s="23"/>
      <c r="BC164" s="24"/>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ht="18.75" customHeight="1">
      <c r="A165" s="8"/>
      <c r="B165" s="25"/>
      <c r="C165" s="93" t="s">
        <v>159</v>
      </c>
      <c r="D165" s="94"/>
      <c r="E165" s="94"/>
      <c r="F165" s="94"/>
      <c r="G165" s="94"/>
      <c r="H165" s="94"/>
      <c r="I165" s="94"/>
      <c r="J165" s="94"/>
      <c r="K165" s="94"/>
      <c r="L165" s="94"/>
      <c r="M165" s="94"/>
      <c r="N165" s="94"/>
      <c r="O165" s="94"/>
      <c r="P165" s="94"/>
      <c r="Q165" s="94"/>
      <c r="R165" s="94"/>
      <c r="S165" s="94"/>
      <c r="T165" s="94"/>
      <c r="U165" s="94"/>
      <c r="V165" s="94"/>
      <c r="W165" s="94"/>
      <c r="X165" s="94"/>
      <c r="Y165" s="94"/>
      <c r="Z165" s="95"/>
      <c r="AA165" s="96">
        <v>5676</v>
      </c>
      <c r="AB165" s="97"/>
      <c r="AC165" s="97"/>
      <c r="AD165" s="97"/>
      <c r="AE165" s="97"/>
      <c r="AF165" s="97"/>
      <c r="AG165" s="97"/>
      <c r="AH165" s="97"/>
      <c r="AI165" s="98"/>
      <c r="AJ165" s="96">
        <v>6097</v>
      </c>
      <c r="AK165" s="97"/>
      <c r="AL165" s="97"/>
      <c r="AM165" s="97"/>
      <c r="AN165" s="97"/>
      <c r="AO165" s="97"/>
      <c r="AP165" s="97"/>
      <c r="AQ165" s="97"/>
      <c r="AR165" s="98"/>
      <c r="AS165" s="99"/>
      <c r="AT165" s="100"/>
      <c r="AU165" s="100"/>
      <c r="AV165" s="100"/>
      <c r="AW165" s="100"/>
      <c r="AX165" s="101"/>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ht="18.75" customHeight="1">
      <c r="A166" s="8"/>
      <c r="B166" s="25"/>
      <c r="C166" s="93" t="s">
        <v>160</v>
      </c>
      <c r="D166" s="94"/>
      <c r="E166" s="94"/>
      <c r="F166" s="94"/>
      <c r="G166" s="94"/>
      <c r="H166" s="94"/>
      <c r="I166" s="94"/>
      <c r="J166" s="94"/>
      <c r="K166" s="94"/>
      <c r="L166" s="94"/>
      <c r="M166" s="94"/>
      <c r="N166" s="94"/>
      <c r="O166" s="94"/>
      <c r="P166" s="94"/>
      <c r="Q166" s="94"/>
      <c r="R166" s="94"/>
      <c r="S166" s="94"/>
      <c r="T166" s="94"/>
      <c r="U166" s="94"/>
      <c r="V166" s="94"/>
      <c r="W166" s="94"/>
      <c r="X166" s="94"/>
      <c r="Y166" s="94"/>
      <c r="Z166" s="95"/>
      <c r="AA166" s="96">
        <v>3812</v>
      </c>
      <c r="AB166" s="97"/>
      <c r="AC166" s="97"/>
      <c r="AD166" s="97"/>
      <c r="AE166" s="97"/>
      <c r="AF166" s="97"/>
      <c r="AG166" s="97"/>
      <c r="AH166" s="97"/>
      <c r="AI166" s="98"/>
      <c r="AJ166" s="96">
        <v>4051</v>
      </c>
      <c r="AK166" s="97"/>
      <c r="AL166" s="97"/>
      <c r="AM166" s="97"/>
      <c r="AN166" s="97"/>
      <c r="AO166" s="97"/>
      <c r="AP166" s="97"/>
      <c r="AQ166" s="97"/>
      <c r="AR166" s="98"/>
      <c r="AS166" s="99"/>
      <c r="AT166" s="100"/>
      <c r="AU166" s="100"/>
      <c r="AV166" s="100"/>
      <c r="AW166" s="100"/>
      <c r="AX166" s="101"/>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c r="A167" s="8"/>
      <c r="B167" s="25"/>
      <c r="C167" s="93" t="s">
        <v>161</v>
      </c>
      <c r="D167" s="94"/>
      <c r="E167" s="94"/>
      <c r="F167" s="94"/>
      <c r="G167" s="94"/>
      <c r="H167" s="94"/>
      <c r="I167" s="94"/>
      <c r="J167" s="94"/>
      <c r="K167" s="94"/>
      <c r="L167" s="94"/>
      <c r="M167" s="94"/>
      <c r="N167" s="94"/>
      <c r="O167" s="94"/>
      <c r="P167" s="94"/>
      <c r="Q167" s="94"/>
      <c r="R167" s="94"/>
      <c r="S167" s="94"/>
      <c r="T167" s="94"/>
      <c r="U167" s="94"/>
      <c r="V167" s="94"/>
      <c r="W167" s="94"/>
      <c r="X167" s="94"/>
      <c r="Y167" s="94"/>
      <c r="Z167" s="95"/>
      <c r="AA167" s="96">
        <v>1153</v>
      </c>
      <c r="AB167" s="97"/>
      <c r="AC167" s="97"/>
      <c r="AD167" s="97"/>
      <c r="AE167" s="97"/>
      <c r="AF167" s="97"/>
      <c r="AG167" s="97"/>
      <c r="AH167" s="97"/>
      <c r="AI167" s="98"/>
      <c r="AJ167" s="96">
        <v>1281</v>
      </c>
      <c r="AK167" s="97"/>
      <c r="AL167" s="97"/>
      <c r="AM167" s="97"/>
      <c r="AN167" s="97"/>
      <c r="AO167" s="97"/>
      <c r="AP167" s="97"/>
      <c r="AQ167" s="97"/>
      <c r="AR167" s="98"/>
      <c r="AS167" s="99"/>
      <c r="AT167" s="100"/>
      <c r="AU167" s="100"/>
      <c r="AV167" s="100"/>
      <c r="AW167" s="100"/>
      <c r="AX167" s="101"/>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s="16" customFormat="1" ht="18.75" customHeight="1">
      <c r="A168" s="8"/>
      <c r="B168" s="25"/>
      <c r="C168" s="93" t="s">
        <v>162</v>
      </c>
      <c r="D168" s="94"/>
      <c r="E168" s="94"/>
      <c r="F168" s="94"/>
      <c r="G168" s="94"/>
      <c r="H168" s="94"/>
      <c r="I168" s="94"/>
      <c r="J168" s="94"/>
      <c r="K168" s="94"/>
      <c r="L168" s="94"/>
      <c r="M168" s="94"/>
      <c r="N168" s="94"/>
      <c r="O168" s="94"/>
      <c r="P168" s="94"/>
      <c r="Q168" s="94"/>
      <c r="R168" s="94"/>
      <c r="S168" s="94"/>
      <c r="T168" s="94"/>
      <c r="U168" s="94"/>
      <c r="V168" s="94"/>
      <c r="W168" s="94"/>
      <c r="X168" s="94"/>
      <c r="Y168" s="94"/>
      <c r="Z168" s="95"/>
      <c r="AA168" s="96">
        <v>770</v>
      </c>
      <c r="AB168" s="97"/>
      <c r="AC168" s="97"/>
      <c r="AD168" s="97"/>
      <c r="AE168" s="97"/>
      <c r="AF168" s="97"/>
      <c r="AG168" s="97"/>
      <c r="AH168" s="97"/>
      <c r="AI168" s="98"/>
      <c r="AJ168" s="96">
        <v>721</v>
      </c>
      <c r="AK168" s="97"/>
      <c r="AL168" s="97"/>
      <c r="AM168" s="97"/>
      <c r="AN168" s="97"/>
      <c r="AO168" s="97"/>
      <c r="AP168" s="97"/>
      <c r="AQ168" s="97"/>
      <c r="AR168" s="98"/>
      <c r="AS168" s="99"/>
      <c r="AT168" s="100"/>
      <c r="AU168" s="100"/>
      <c r="AV168" s="100"/>
      <c r="AW168" s="100"/>
      <c r="AX168" s="101"/>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s="16" customFormat="1" ht="18.75" customHeight="1" thickBot="1">
      <c r="A169" s="17"/>
      <c r="B169" s="102" t="s">
        <v>14</v>
      </c>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4"/>
      <c r="AA169" s="105">
        <f>SUM($AA$165:$AA$168)</f>
        <v>11411</v>
      </c>
      <c r="AB169" s="106"/>
      <c r="AC169" s="106"/>
      <c r="AD169" s="106"/>
      <c r="AE169" s="106"/>
      <c r="AF169" s="106"/>
      <c r="AG169" s="106"/>
      <c r="AH169" s="106"/>
      <c r="AI169" s="107"/>
      <c r="AJ169" s="105">
        <f>SUM($AJ$165:$AJ$168)</f>
        <v>12150</v>
      </c>
      <c r="AK169" s="106"/>
      <c r="AL169" s="106"/>
      <c r="AM169" s="106"/>
      <c r="AN169" s="106"/>
      <c r="AO169" s="106"/>
      <c r="AP169" s="106"/>
      <c r="AQ169" s="106"/>
      <c r="AR169" s="107"/>
      <c r="AS169" s="108"/>
      <c r="AT169" s="109"/>
      <c r="AU169" s="109"/>
      <c r="AV169" s="109"/>
      <c r="AW169" s="109"/>
      <c r="AX169" s="110"/>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1" spans="1:251" ht="18.75">
      <c r="A171" s="1" t="s">
        <v>0</v>
      </c>
      <c r="AW171" s="3"/>
      <c r="AX171" s="4"/>
      <c r="AY171" s="3"/>
    </row>
    <row r="173" spans="1:251" ht="18.75">
      <c r="B173" s="111" t="s">
        <v>8</v>
      </c>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131"/>
      <c r="AV173" s="131"/>
      <c r="AW173" s="131"/>
      <c r="AX173" s="131"/>
    </row>
    <row r="174" spans="1:251">
      <c r="Z174" s="5"/>
      <c r="AD174" s="5"/>
      <c r="AE174" s="5"/>
      <c r="AF174" s="5"/>
      <c r="AG174" s="5"/>
      <c r="AH174" s="5"/>
      <c r="AI174" s="5"/>
      <c r="AO174" s="5"/>
    </row>
    <row r="175" spans="1:251" ht="13.5" thickBot="1">
      <c r="Z175" s="5"/>
      <c r="AD175" s="5"/>
      <c r="AE175" s="5"/>
      <c r="AF175" s="5"/>
      <c r="AG175" s="5"/>
      <c r="AH175" s="5"/>
      <c r="AI175" s="5"/>
      <c r="AO175" s="5"/>
      <c r="DI175" s="6"/>
    </row>
    <row r="176" spans="1:251" ht="24.75" customHeight="1" thickBot="1">
      <c r="B176" s="113" t="s">
        <v>1</v>
      </c>
      <c r="C176" s="114"/>
      <c r="D176" s="114"/>
      <c r="E176" s="114"/>
      <c r="F176" s="114"/>
      <c r="G176" s="114"/>
      <c r="H176" s="115" t="s">
        <v>191</v>
      </c>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7"/>
      <c r="DI176" s="6"/>
    </row>
    <row r="177" spans="1:113" ht="14.25">
      <c r="B177" s="7"/>
      <c r="C177" s="7"/>
      <c r="D177" s="7"/>
      <c r="E177" s="7"/>
      <c r="F177" s="7"/>
      <c r="G177" s="7"/>
      <c r="H177" s="8"/>
      <c r="I177" s="8"/>
      <c r="J177" s="8"/>
      <c r="K177" s="8"/>
      <c r="L177" s="9"/>
      <c r="M177" s="9"/>
      <c r="N177" s="9"/>
      <c r="O177" s="9"/>
      <c r="P177" s="8"/>
      <c r="Q177" s="8"/>
      <c r="R177" s="8"/>
      <c r="S177" s="8"/>
      <c r="T177" s="8"/>
      <c r="U177" s="8"/>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DI177" s="6"/>
    </row>
    <row r="178" spans="1:113" ht="15" thickBot="1">
      <c r="A178" s="11"/>
      <c r="B178" s="10" t="s">
        <v>2</v>
      </c>
      <c r="C178" s="8"/>
      <c r="D178" s="8"/>
      <c r="E178" s="8"/>
      <c r="F178" s="8"/>
      <c r="G178" s="8"/>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DI178" s="6"/>
    </row>
    <row r="179" spans="1:113" ht="14.25">
      <c r="A179" s="8"/>
      <c r="B179" s="12"/>
      <c r="C179" s="7"/>
      <c r="D179" s="7"/>
      <c r="E179" s="7"/>
      <c r="F179" s="7"/>
      <c r="G179" s="7"/>
      <c r="H179" s="7"/>
      <c r="I179" s="7"/>
      <c r="J179" s="7"/>
      <c r="K179" s="7"/>
      <c r="L179" s="13"/>
      <c r="M179" s="13"/>
      <c r="N179" s="13"/>
      <c r="O179" s="13"/>
      <c r="P179" s="7"/>
      <c r="Q179" s="7"/>
      <c r="R179" s="7"/>
      <c r="S179" s="7"/>
      <c r="T179" s="7"/>
      <c r="U179" s="7"/>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5"/>
    </row>
    <row r="180" spans="1:113" ht="12" customHeight="1">
      <c r="A180" s="8"/>
      <c r="B180" s="118" t="s">
        <v>192</v>
      </c>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20"/>
    </row>
    <row r="181" spans="1:113" ht="12" customHeight="1">
      <c r="A181" s="8"/>
      <c r="B181" s="118"/>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20"/>
      <c r="BC181" s="16"/>
    </row>
    <row r="182" spans="1:113" ht="12" customHeight="1">
      <c r="A182" s="8"/>
      <c r="B182" s="118"/>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20"/>
    </row>
    <row r="183" spans="1:113" ht="12" customHeight="1">
      <c r="A183" s="8"/>
      <c r="B183" s="118"/>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20"/>
    </row>
    <row r="184" spans="1:113" ht="12" customHeight="1">
      <c r="A184" s="8"/>
      <c r="B184" s="118"/>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20"/>
    </row>
    <row r="185" spans="1:113" ht="15" thickBot="1">
      <c r="A185" s="17"/>
      <c r="B185" s="18"/>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113">
      <c r="B186" s="21"/>
    </row>
    <row r="187" spans="1:113" ht="15" thickBot="1">
      <c r="A187" s="11"/>
      <c r="B187" s="10" t="s">
        <v>3</v>
      </c>
      <c r="C187" s="8"/>
      <c r="D187" s="8"/>
      <c r="E187" s="8"/>
      <c r="F187" s="8"/>
      <c r="G187" s="8"/>
      <c r="H187" s="8"/>
      <c r="I187" s="8"/>
      <c r="J187" s="8"/>
      <c r="K187" s="8"/>
      <c r="L187" s="9"/>
      <c r="M187" s="9"/>
      <c r="N187" s="9"/>
      <c r="O187" s="9"/>
      <c r="P187" s="8"/>
      <c r="Q187" s="8"/>
      <c r="R187" s="8"/>
      <c r="S187" s="8"/>
      <c r="T187" s="8"/>
      <c r="U187" s="8"/>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DI187" s="6"/>
    </row>
    <row r="188" spans="1:113" ht="14.25">
      <c r="A188" s="8"/>
      <c r="B188" s="12"/>
      <c r="C188" s="7"/>
      <c r="D188" s="7"/>
      <c r="E188" s="7"/>
      <c r="F188" s="7"/>
      <c r="G188" s="7"/>
      <c r="H188" s="7"/>
      <c r="I188" s="7"/>
      <c r="J188" s="7"/>
      <c r="K188" s="7"/>
      <c r="L188" s="13"/>
      <c r="M188" s="13"/>
      <c r="N188" s="13"/>
      <c r="O188" s="13"/>
      <c r="P188" s="7"/>
      <c r="Q188" s="7"/>
      <c r="R188" s="7"/>
      <c r="S188" s="7"/>
      <c r="T188" s="7"/>
      <c r="U188" s="7"/>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5"/>
    </row>
    <row r="189" spans="1:113" ht="12" customHeight="1">
      <c r="A189" s="8"/>
      <c r="B189" s="118" t="s">
        <v>193</v>
      </c>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20"/>
    </row>
    <row r="190" spans="1:113" ht="12" customHeight="1">
      <c r="A190" s="8"/>
      <c r="B190" s="118"/>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20"/>
    </row>
    <row r="191" spans="1:113" ht="12" customHeight="1">
      <c r="A191" s="8"/>
      <c r="B191" s="118"/>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20"/>
      <c r="BC191" s="16"/>
    </row>
    <row r="192" spans="1:113" ht="12" customHeight="1">
      <c r="A192" s="8"/>
      <c r="B192" s="118"/>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20"/>
    </row>
    <row r="193" spans="1:251" ht="12" customHeight="1">
      <c r="A193" s="8"/>
      <c r="B193" s="118"/>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row>
    <row r="194" spans="1:251" ht="12" customHeight="1">
      <c r="A194" s="8"/>
      <c r="B194" s="118"/>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20"/>
    </row>
    <row r="195" spans="1:251" ht="15" thickBot="1">
      <c r="A195" s="17"/>
      <c r="B195" s="18"/>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251">
      <c r="B196" s="21"/>
    </row>
    <row r="197" spans="1:251" ht="14.25">
      <c r="B197" s="10" t="s">
        <v>4</v>
      </c>
      <c r="C197" s="8"/>
      <c r="D197" s="8"/>
      <c r="E197" s="8"/>
      <c r="F197" s="8"/>
      <c r="G197" s="8"/>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row>
    <row r="198" spans="1:251" ht="15" thickBot="1">
      <c r="B198" s="8"/>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22" t="s">
        <v>5</v>
      </c>
    </row>
    <row r="199" spans="1:251" s="16" customFormat="1" ht="13.5" customHeight="1">
      <c r="A199" s="8"/>
      <c r="B199" s="121" t="s">
        <v>6</v>
      </c>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3"/>
      <c r="AA199" s="127" t="s">
        <v>12</v>
      </c>
      <c r="AB199" s="122"/>
      <c r="AC199" s="122"/>
      <c r="AD199" s="122"/>
      <c r="AE199" s="122"/>
      <c r="AF199" s="122"/>
      <c r="AG199" s="122"/>
      <c r="AH199" s="122"/>
      <c r="AI199" s="123"/>
      <c r="AJ199" s="127" t="s">
        <v>13</v>
      </c>
      <c r="AK199" s="122"/>
      <c r="AL199" s="122"/>
      <c r="AM199" s="122"/>
      <c r="AN199" s="122"/>
      <c r="AO199" s="122"/>
      <c r="AP199" s="122"/>
      <c r="AQ199" s="122"/>
      <c r="AR199" s="123"/>
      <c r="AS199" s="127" t="s">
        <v>7</v>
      </c>
      <c r="AT199" s="122"/>
      <c r="AU199" s="122"/>
      <c r="AV199" s="122"/>
      <c r="AW199" s="122"/>
      <c r="AX199" s="129"/>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s="16" customFormat="1" ht="13.5">
      <c r="A200" s="8"/>
      <c r="B200" s="124"/>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6"/>
      <c r="AA200" s="128"/>
      <c r="AB200" s="125"/>
      <c r="AC200" s="125"/>
      <c r="AD200" s="125"/>
      <c r="AE200" s="125"/>
      <c r="AF200" s="125"/>
      <c r="AG200" s="125"/>
      <c r="AH200" s="125"/>
      <c r="AI200" s="126"/>
      <c r="AJ200" s="128"/>
      <c r="AK200" s="125"/>
      <c r="AL200" s="125"/>
      <c r="AM200" s="125"/>
      <c r="AN200" s="125"/>
      <c r="AO200" s="125"/>
      <c r="AP200" s="125"/>
      <c r="AQ200" s="125"/>
      <c r="AR200" s="126"/>
      <c r="AS200" s="128"/>
      <c r="AT200" s="125"/>
      <c r="AU200" s="125"/>
      <c r="AV200" s="125"/>
      <c r="AW200" s="125"/>
      <c r="AX200" s="130"/>
      <c r="AY200" s="2"/>
      <c r="AZ200" s="2"/>
      <c r="BA200" s="2"/>
      <c r="BB200" s="23"/>
      <c r="BC200" s="24"/>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s="16" customFormat="1" ht="18.75" customHeight="1">
      <c r="A201" s="8"/>
      <c r="B201" s="25"/>
      <c r="C201" s="93" t="s">
        <v>194</v>
      </c>
      <c r="D201" s="94"/>
      <c r="E201" s="94"/>
      <c r="F201" s="94"/>
      <c r="G201" s="94"/>
      <c r="H201" s="94"/>
      <c r="I201" s="94"/>
      <c r="J201" s="94"/>
      <c r="K201" s="94"/>
      <c r="L201" s="94"/>
      <c r="M201" s="94"/>
      <c r="N201" s="94"/>
      <c r="O201" s="94"/>
      <c r="P201" s="94"/>
      <c r="Q201" s="94"/>
      <c r="R201" s="94"/>
      <c r="S201" s="94"/>
      <c r="T201" s="94"/>
      <c r="U201" s="94"/>
      <c r="V201" s="94"/>
      <c r="W201" s="94"/>
      <c r="X201" s="94"/>
      <c r="Y201" s="94"/>
      <c r="Z201" s="95"/>
      <c r="AA201" s="96">
        <v>84</v>
      </c>
      <c r="AB201" s="97"/>
      <c r="AC201" s="97"/>
      <c r="AD201" s="97"/>
      <c r="AE201" s="97"/>
      <c r="AF201" s="97"/>
      <c r="AG201" s="97"/>
      <c r="AH201" s="97"/>
      <c r="AI201" s="98"/>
      <c r="AJ201" s="96">
        <v>81</v>
      </c>
      <c r="AK201" s="97"/>
      <c r="AL201" s="97"/>
      <c r="AM201" s="97"/>
      <c r="AN201" s="97"/>
      <c r="AO201" s="97"/>
      <c r="AP201" s="97"/>
      <c r="AQ201" s="97"/>
      <c r="AR201" s="98"/>
      <c r="AS201" s="99"/>
      <c r="AT201" s="100"/>
      <c r="AU201" s="100"/>
      <c r="AV201" s="100"/>
      <c r="AW201" s="100"/>
      <c r="AX201" s="101"/>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s="16" customFormat="1" ht="18.75" customHeight="1" thickBot="1">
      <c r="A202" s="17"/>
      <c r="B202" s="102" t="s">
        <v>14</v>
      </c>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4"/>
      <c r="AA202" s="105">
        <f>SUM($AA$201:$AA$201)</f>
        <v>84</v>
      </c>
      <c r="AB202" s="106"/>
      <c r="AC202" s="106"/>
      <c r="AD202" s="106"/>
      <c r="AE202" s="106"/>
      <c r="AF202" s="106"/>
      <c r="AG202" s="106"/>
      <c r="AH202" s="106"/>
      <c r="AI202" s="107"/>
      <c r="AJ202" s="105">
        <f>SUM($AJ$201:$AJ$201)</f>
        <v>81</v>
      </c>
      <c r="AK202" s="106"/>
      <c r="AL202" s="106"/>
      <c r="AM202" s="106"/>
      <c r="AN202" s="106"/>
      <c r="AO202" s="106"/>
      <c r="AP202" s="106"/>
      <c r="AQ202" s="106"/>
      <c r="AR202" s="107"/>
      <c r="AS202" s="108"/>
      <c r="AT202" s="109"/>
      <c r="AU202" s="109"/>
      <c r="AV202" s="109"/>
      <c r="AW202" s="109"/>
      <c r="AX202" s="110"/>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4" spans="1:251" ht="18.75">
      <c r="A204" s="1" t="s">
        <v>0</v>
      </c>
      <c r="AW204" s="3"/>
      <c r="AX204" s="4"/>
      <c r="AY204" s="3"/>
    </row>
    <row r="206" spans="1:251" ht="18.75">
      <c r="B206" s="111" t="s">
        <v>8</v>
      </c>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c r="AU206" s="131"/>
      <c r="AV206" s="131"/>
      <c r="AW206" s="131"/>
      <c r="AX206" s="131"/>
    </row>
    <row r="207" spans="1:251">
      <c r="Z207" s="5"/>
      <c r="AD207" s="5"/>
      <c r="AE207" s="5"/>
      <c r="AF207" s="5"/>
      <c r="AG207" s="5"/>
      <c r="AH207" s="5"/>
      <c r="AI207" s="5"/>
      <c r="AO207" s="5"/>
    </row>
    <row r="208" spans="1:251" ht="13.5" thickBot="1">
      <c r="Z208" s="5"/>
      <c r="AD208" s="5"/>
      <c r="AE208" s="5"/>
      <c r="AF208" s="5"/>
      <c r="AG208" s="5"/>
      <c r="AH208" s="5"/>
      <c r="AI208" s="5"/>
      <c r="AO208" s="5"/>
      <c r="DI208" s="6"/>
    </row>
    <row r="209" spans="1:113" ht="24.75" customHeight="1" thickBot="1">
      <c r="B209" s="113" t="s">
        <v>1</v>
      </c>
      <c r="C209" s="114"/>
      <c r="D209" s="114"/>
      <c r="E209" s="114"/>
      <c r="F209" s="114"/>
      <c r="G209" s="114"/>
      <c r="H209" s="115" t="s">
        <v>163</v>
      </c>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7"/>
      <c r="DI209" s="6"/>
    </row>
    <row r="210" spans="1:113" ht="14.25">
      <c r="B210" s="7"/>
      <c r="C210" s="7"/>
      <c r="D210" s="7"/>
      <c r="E210" s="7"/>
      <c r="F210" s="7"/>
      <c r="G210" s="7"/>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DI210" s="6"/>
    </row>
    <row r="211" spans="1:113" ht="15" thickBot="1">
      <c r="A211" s="11"/>
      <c r="B211" s="10" t="s">
        <v>2</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DI211" s="6"/>
    </row>
    <row r="212" spans="1:113" ht="14.25">
      <c r="A212" s="8"/>
      <c r="B212" s="12"/>
      <c r="C212" s="7"/>
      <c r="D212" s="7"/>
      <c r="E212" s="7"/>
      <c r="F212" s="7"/>
      <c r="G212" s="7"/>
      <c r="H212" s="7"/>
      <c r="I212" s="7"/>
      <c r="J212" s="7"/>
      <c r="K212" s="7"/>
      <c r="L212" s="13"/>
      <c r="M212" s="13"/>
      <c r="N212" s="13"/>
      <c r="O212" s="13"/>
      <c r="P212" s="7"/>
      <c r="Q212" s="7"/>
      <c r="R212" s="7"/>
      <c r="S212" s="7"/>
      <c r="T212" s="7"/>
      <c r="U212" s="7"/>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5"/>
    </row>
    <row r="213" spans="1:113" ht="12" customHeight="1">
      <c r="A213" s="8"/>
      <c r="B213" s="118" t="s">
        <v>164</v>
      </c>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20"/>
    </row>
    <row r="214" spans="1:113" ht="12" customHeight="1">
      <c r="A214" s="8"/>
      <c r="B214" s="118"/>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20"/>
    </row>
    <row r="215" spans="1:113" ht="12" customHeight="1">
      <c r="A215" s="8"/>
      <c r="B215" s="118"/>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20"/>
    </row>
    <row r="216" spans="1:113" ht="12" customHeight="1">
      <c r="A216" s="8"/>
      <c r="B216" s="118"/>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20"/>
    </row>
    <row r="217" spans="1:113" ht="12" customHeight="1">
      <c r="A217" s="8"/>
      <c r="B217" s="118"/>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20"/>
    </row>
    <row r="218" spans="1:113" ht="12" customHeight="1">
      <c r="A218" s="8"/>
      <c r="B218" s="118"/>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20"/>
    </row>
    <row r="219" spans="1:113" ht="12" customHeight="1">
      <c r="A219" s="8"/>
      <c r="B219" s="118"/>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20"/>
      <c r="BC219" s="16"/>
    </row>
    <row r="220" spans="1:113" ht="12" customHeight="1">
      <c r="A220" s="8"/>
      <c r="B220" s="118"/>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20"/>
    </row>
    <row r="221" spans="1:113" ht="12" customHeight="1">
      <c r="A221" s="8"/>
      <c r="B221" s="118"/>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20"/>
    </row>
    <row r="222" spans="1:113" ht="12" customHeight="1">
      <c r="A222" s="8"/>
      <c r="B222" s="118"/>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20"/>
    </row>
    <row r="223" spans="1:113" ht="15" thickBot="1">
      <c r="A223" s="17"/>
      <c r="B223" s="18"/>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20"/>
    </row>
    <row r="224" spans="1:113">
      <c r="B224" s="21"/>
    </row>
    <row r="225" spans="1:251" ht="15" thickBot="1">
      <c r="A225" s="11"/>
      <c r="B225" s="10" t="s">
        <v>3</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251" ht="14.25">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251" ht="12" customHeight="1">
      <c r="A227" s="8"/>
      <c r="B227" s="118" t="s">
        <v>165</v>
      </c>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20"/>
    </row>
    <row r="228" spans="1:251" ht="12" customHeight="1">
      <c r="A228" s="8"/>
      <c r="B228" s="118"/>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20"/>
    </row>
    <row r="229" spans="1:251" ht="12" customHeight="1">
      <c r="A229" s="8"/>
      <c r="B229" s="118"/>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row>
    <row r="230" spans="1:251"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251"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c r="BC231" s="16"/>
    </row>
    <row r="232" spans="1:251"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251"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251"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251" ht="15"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251">
      <c r="B236" s="21"/>
    </row>
    <row r="237" spans="1:251" ht="14.25">
      <c r="B237" s="10" t="s">
        <v>4</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row>
    <row r="238" spans="1:251" ht="15" thickBot="1">
      <c r="B238" s="8"/>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22" t="s">
        <v>5</v>
      </c>
    </row>
    <row r="239" spans="1:251" s="16" customFormat="1" ht="13.5" customHeight="1">
      <c r="A239" s="8"/>
      <c r="B239" s="121" t="s">
        <v>6</v>
      </c>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3"/>
      <c r="AA239" s="127" t="s">
        <v>12</v>
      </c>
      <c r="AB239" s="122"/>
      <c r="AC239" s="122"/>
      <c r="AD239" s="122"/>
      <c r="AE239" s="122"/>
      <c r="AF239" s="122"/>
      <c r="AG239" s="122"/>
      <c r="AH239" s="122"/>
      <c r="AI239" s="123"/>
      <c r="AJ239" s="127" t="s">
        <v>13</v>
      </c>
      <c r="AK239" s="122"/>
      <c r="AL239" s="122"/>
      <c r="AM239" s="122"/>
      <c r="AN239" s="122"/>
      <c r="AO239" s="122"/>
      <c r="AP239" s="122"/>
      <c r="AQ239" s="122"/>
      <c r="AR239" s="123"/>
      <c r="AS239" s="127" t="s">
        <v>7</v>
      </c>
      <c r="AT239" s="122"/>
      <c r="AU239" s="122"/>
      <c r="AV239" s="122"/>
      <c r="AW239" s="122"/>
      <c r="AX239" s="129"/>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s="16" customFormat="1" ht="13.5">
      <c r="A240" s="8"/>
      <c r="B240" s="124"/>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6"/>
      <c r="AA240" s="128"/>
      <c r="AB240" s="125"/>
      <c r="AC240" s="125"/>
      <c r="AD240" s="125"/>
      <c r="AE240" s="125"/>
      <c r="AF240" s="125"/>
      <c r="AG240" s="125"/>
      <c r="AH240" s="125"/>
      <c r="AI240" s="126"/>
      <c r="AJ240" s="128"/>
      <c r="AK240" s="125"/>
      <c r="AL240" s="125"/>
      <c r="AM240" s="125"/>
      <c r="AN240" s="125"/>
      <c r="AO240" s="125"/>
      <c r="AP240" s="125"/>
      <c r="AQ240" s="125"/>
      <c r="AR240" s="126"/>
      <c r="AS240" s="128"/>
      <c r="AT240" s="125"/>
      <c r="AU240" s="125"/>
      <c r="AV240" s="125"/>
      <c r="AW240" s="125"/>
      <c r="AX240" s="130"/>
      <c r="AY240" s="2"/>
      <c r="AZ240" s="2"/>
      <c r="BA240" s="2"/>
      <c r="BB240" s="23"/>
      <c r="BC240" s="24"/>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ht="18.75" customHeight="1">
      <c r="A241" s="8"/>
      <c r="B241" s="25"/>
      <c r="C241" s="93" t="s">
        <v>166</v>
      </c>
      <c r="D241" s="94"/>
      <c r="E241" s="94"/>
      <c r="F241" s="94"/>
      <c r="G241" s="94"/>
      <c r="H241" s="94"/>
      <c r="I241" s="94"/>
      <c r="J241" s="94"/>
      <c r="K241" s="94"/>
      <c r="L241" s="94"/>
      <c r="M241" s="94"/>
      <c r="N241" s="94"/>
      <c r="O241" s="94"/>
      <c r="P241" s="94"/>
      <c r="Q241" s="94"/>
      <c r="R241" s="94"/>
      <c r="S241" s="94"/>
      <c r="T241" s="94"/>
      <c r="U241" s="94"/>
      <c r="V241" s="94"/>
      <c r="W241" s="94"/>
      <c r="X241" s="94"/>
      <c r="Y241" s="94"/>
      <c r="Z241" s="95"/>
      <c r="AA241" s="96">
        <v>0</v>
      </c>
      <c r="AB241" s="97"/>
      <c r="AC241" s="97"/>
      <c r="AD241" s="97"/>
      <c r="AE241" s="97"/>
      <c r="AF241" s="97"/>
      <c r="AG241" s="97"/>
      <c r="AH241" s="97"/>
      <c r="AI241" s="98"/>
      <c r="AJ241" s="96">
        <v>4773</v>
      </c>
      <c r="AK241" s="97"/>
      <c r="AL241" s="97"/>
      <c r="AM241" s="97"/>
      <c r="AN241" s="97"/>
      <c r="AO241" s="97"/>
      <c r="AP241" s="97"/>
      <c r="AQ241" s="97"/>
      <c r="AR241" s="98"/>
      <c r="AS241" s="99"/>
      <c r="AT241" s="100"/>
      <c r="AU241" s="100"/>
      <c r="AV241" s="100"/>
      <c r="AW241" s="100"/>
      <c r="AX241" s="101"/>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c r="A242" s="8"/>
      <c r="B242" s="25"/>
      <c r="C242" s="93" t="s">
        <v>167</v>
      </c>
      <c r="D242" s="94"/>
      <c r="E242" s="94"/>
      <c r="F242" s="94"/>
      <c r="G242" s="94"/>
      <c r="H242" s="94"/>
      <c r="I242" s="94"/>
      <c r="J242" s="94"/>
      <c r="K242" s="94"/>
      <c r="L242" s="94"/>
      <c r="M242" s="94"/>
      <c r="N242" s="94"/>
      <c r="O242" s="94"/>
      <c r="P242" s="94"/>
      <c r="Q242" s="94"/>
      <c r="R242" s="94"/>
      <c r="S242" s="94"/>
      <c r="T242" s="94"/>
      <c r="U242" s="94"/>
      <c r="V242" s="94"/>
      <c r="W242" s="94"/>
      <c r="X242" s="94"/>
      <c r="Y242" s="94"/>
      <c r="Z242" s="95"/>
      <c r="AA242" s="96">
        <v>4048</v>
      </c>
      <c r="AB242" s="97"/>
      <c r="AC242" s="97"/>
      <c r="AD242" s="97"/>
      <c r="AE242" s="97"/>
      <c r="AF242" s="97"/>
      <c r="AG242" s="97"/>
      <c r="AH242" s="97"/>
      <c r="AI242" s="98"/>
      <c r="AJ242" s="96">
        <v>4228</v>
      </c>
      <c r="AK242" s="97"/>
      <c r="AL242" s="97"/>
      <c r="AM242" s="97"/>
      <c r="AN242" s="97"/>
      <c r="AO242" s="97"/>
      <c r="AP242" s="97"/>
      <c r="AQ242" s="97"/>
      <c r="AR242" s="98"/>
      <c r="AS242" s="99"/>
      <c r="AT242" s="100"/>
      <c r="AU242" s="100"/>
      <c r="AV242" s="100"/>
      <c r="AW242" s="100"/>
      <c r="AX242" s="101"/>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s="16" customFormat="1" ht="18.75" customHeight="1">
      <c r="A243" s="8"/>
      <c r="B243" s="25"/>
      <c r="C243" s="93" t="s">
        <v>168</v>
      </c>
      <c r="D243" s="94"/>
      <c r="E243" s="94"/>
      <c r="F243" s="94"/>
      <c r="G243" s="94"/>
      <c r="H243" s="94"/>
      <c r="I243" s="94"/>
      <c r="J243" s="94"/>
      <c r="K243" s="94"/>
      <c r="L243" s="94"/>
      <c r="M243" s="94"/>
      <c r="N243" s="94"/>
      <c r="O243" s="94"/>
      <c r="P243" s="94"/>
      <c r="Q243" s="94"/>
      <c r="R243" s="94"/>
      <c r="S243" s="94"/>
      <c r="T243" s="94"/>
      <c r="U243" s="94"/>
      <c r="V243" s="94"/>
      <c r="W243" s="94"/>
      <c r="X243" s="94"/>
      <c r="Y243" s="94"/>
      <c r="Z243" s="95"/>
      <c r="AA243" s="96">
        <v>392</v>
      </c>
      <c r="AB243" s="97"/>
      <c r="AC243" s="97"/>
      <c r="AD243" s="97"/>
      <c r="AE243" s="97"/>
      <c r="AF243" s="97"/>
      <c r="AG243" s="97"/>
      <c r="AH243" s="97"/>
      <c r="AI243" s="98"/>
      <c r="AJ243" s="96">
        <v>560</v>
      </c>
      <c r="AK243" s="97"/>
      <c r="AL243" s="97"/>
      <c r="AM243" s="97"/>
      <c r="AN243" s="97"/>
      <c r="AO243" s="97"/>
      <c r="AP243" s="97"/>
      <c r="AQ243" s="97"/>
      <c r="AR243" s="98"/>
      <c r="AS243" s="99"/>
      <c r="AT243" s="100"/>
      <c r="AU243" s="100"/>
      <c r="AV243" s="100"/>
      <c r="AW243" s="100"/>
      <c r="AX243" s="101"/>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s="16" customFormat="1" ht="18.75" customHeight="1" thickBot="1">
      <c r="A244" s="17"/>
      <c r="B244" s="102" t="s">
        <v>14</v>
      </c>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4"/>
      <c r="AA244" s="105">
        <f>SUM($AA$241:$AA$243)</f>
        <v>4440</v>
      </c>
      <c r="AB244" s="106"/>
      <c r="AC244" s="106"/>
      <c r="AD244" s="106"/>
      <c r="AE244" s="106"/>
      <c r="AF244" s="106"/>
      <c r="AG244" s="106"/>
      <c r="AH244" s="106"/>
      <c r="AI244" s="107"/>
      <c r="AJ244" s="105">
        <f>SUM($AJ$241:$AJ$243)</f>
        <v>9561</v>
      </c>
      <c r="AK244" s="106"/>
      <c r="AL244" s="106"/>
      <c r="AM244" s="106"/>
      <c r="AN244" s="106"/>
      <c r="AO244" s="106"/>
      <c r="AP244" s="106"/>
      <c r="AQ244" s="106"/>
      <c r="AR244" s="107"/>
      <c r="AS244" s="108"/>
      <c r="AT244" s="109"/>
      <c r="AU244" s="109"/>
      <c r="AV244" s="109"/>
      <c r="AW244" s="109"/>
      <c r="AX244" s="110"/>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6" spans="1:251" ht="18.75">
      <c r="A246" s="1" t="s">
        <v>0</v>
      </c>
      <c r="AW246" s="3"/>
      <c r="AX246" s="4"/>
      <c r="AY246" s="3"/>
    </row>
    <row r="248" spans="1:251" ht="18.75">
      <c r="B248" s="111" t="s">
        <v>8</v>
      </c>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c r="AI248" s="131"/>
      <c r="AJ248" s="131"/>
      <c r="AK248" s="131"/>
      <c r="AL248" s="131"/>
      <c r="AM248" s="131"/>
      <c r="AN248" s="131"/>
      <c r="AO248" s="131"/>
      <c r="AP248" s="131"/>
      <c r="AQ248" s="131"/>
      <c r="AR248" s="131"/>
      <c r="AS248" s="131"/>
      <c r="AT248" s="131"/>
      <c r="AU248" s="131"/>
      <c r="AV248" s="131"/>
      <c r="AW248" s="131"/>
      <c r="AX248" s="131"/>
    </row>
    <row r="249" spans="1:251">
      <c r="Z249" s="5"/>
      <c r="AD249" s="5"/>
      <c r="AE249" s="5"/>
      <c r="AF249" s="5"/>
      <c r="AG249" s="5"/>
      <c r="AH249" s="5"/>
      <c r="AI249" s="5"/>
      <c r="AO249" s="5"/>
    </row>
    <row r="250" spans="1:251" ht="13.5" thickBot="1">
      <c r="Z250" s="5"/>
      <c r="AD250" s="5"/>
      <c r="AE250" s="5"/>
      <c r="AF250" s="5"/>
      <c r="AG250" s="5"/>
      <c r="AH250" s="5"/>
      <c r="AI250" s="5"/>
      <c r="AO250" s="5"/>
      <c r="DI250" s="6"/>
    </row>
    <row r="251" spans="1:251" ht="24.75" customHeight="1" thickBot="1">
      <c r="B251" s="113" t="s">
        <v>1</v>
      </c>
      <c r="C251" s="114"/>
      <c r="D251" s="114"/>
      <c r="E251" s="114"/>
      <c r="F251" s="114"/>
      <c r="G251" s="114"/>
      <c r="H251" s="115" t="s">
        <v>120</v>
      </c>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c r="DI251" s="6"/>
    </row>
    <row r="252" spans="1:251" ht="14.25">
      <c r="B252" s="7"/>
      <c r="C252" s="7"/>
      <c r="D252" s="7"/>
      <c r="E252" s="7"/>
      <c r="F252" s="7"/>
      <c r="G252" s="7"/>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DI252" s="6"/>
    </row>
    <row r="253" spans="1:251" ht="15" thickBot="1">
      <c r="A253" s="11"/>
      <c r="B253" s="10" t="s">
        <v>2</v>
      </c>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DI253" s="6"/>
    </row>
    <row r="254" spans="1:251" ht="14.25">
      <c r="A254" s="8"/>
      <c r="B254" s="12"/>
      <c r="C254" s="7"/>
      <c r="D254" s="7"/>
      <c r="E254" s="7"/>
      <c r="F254" s="7"/>
      <c r="G254" s="7"/>
      <c r="H254" s="7"/>
      <c r="I254" s="7"/>
      <c r="J254" s="7"/>
      <c r="K254" s="7"/>
      <c r="L254" s="13"/>
      <c r="M254" s="13"/>
      <c r="N254" s="13"/>
      <c r="O254" s="13"/>
      <c r="P254" s="7"/>
      <c r="Q254" s="7"/>
      <c r="R254" s="7"/>
      <c r="S254" s="7"/>
      <c r="T254" s="7"/>
      <c r="U254" s="7"/>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5"/>
    </row>
    <row r="255" spans="1:251" ht="12" customHeight="1">
      <c r="A255" s="8"/>
      <c r="B255" s="118" t="s">
        <v>121</v>
      </c>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119"/>
      <c r="AX255" s="120"/>
    </row>
    <row r="256" spans="1:251" ht="12" customHeight="1">
      <c r="A256" s="8"/>
      <c r="B256" s="118"/>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19"/>
      <c r="AL256" s="119"/>
      <c r="AM256" s="119"/>
      <c r="AN256" s="119"/>
      <c r="AO256" s="119"/>
      <c r="AP256" s="119"/>
      <c r="AQ256" s="119"/>
      <c r="AR256" s="119"/>
      <c r="AS256" s="119"/>
      <c r="AT256" s="119"/>
      <c r="AU256" s="119"/>
      <c r="AV256" s="119"/>
      <c r="AW256" s="119"/>
      <c r="AX256" s="120"/>
      <c r="BC256" s="16"/>
    </row>
    <row r="257" spans="1:113" ht="12" customHeight="1">
      <c r="A257" s="8"/>
      <c r="B257" s="118"/>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20"/>
    </row>
    <row r="258" spans="1:113" ht="12" customHeight="1">
      <c r="A258" s="8"/>
      <c r="B258" s="118"/>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20"/>
    </row>
    <row r="259" spans="1:113" ht="12" customHeight="1">
      <c r="A259" s="8"/>
      <c r="B259" s="118"/>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20"/>
    </row>
    <row r="260" spans="1:113" ht="15" thickBot="1">
      <c r="A260" s="17"/>
      <c r="B260" s="18"/>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20"/>
    </row>
    <row r="261" spans="1:113">
      <c r="B261" s="21"/>
    </row>
    <row r="262" spans="1:113" ht="15" thickBot="1">
      <c r="A262" s="11"/>
      <c r="B262" s="10" t="s">
        <v>3</v>
      </c>
      <c r="C262" s="8"/>
      <c r="D262" s="8"/>
      <c r="E262" s="8"/>
      <c r="F262" s="8"/>
      <c r="G262" s="8"/>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DI262" s="6"/>
    </row>
    <row r="263" spans="1:113" ht="14.25">
      <c r="A263" s="8"/>
      <c r="B263" s="12"/>
      <c r="C263" s="7"/>
      <c r="D263" s="7"/>
      <c r="E263" s="7"/>
      <c r="F263" s="7"/>
      <c r="G263" s="7"/>
      <c r="H263" s="7"/>
      <c r="I263" s="7"/>
      <c r="J263" s="7"/>
      <c r="K263" s="7"/>
      <c r="L263" s="13"/>
      <c r="M263" s="13"/>
      <c r="N263" s="13"/>
      <c r="O263" s="13"/>
      <c r="P263" s="7"/>
      <c r="Q263" s="7"/>
      <c r="R263" s="7"/>
      <c r="S263" s="7"/>
      <c r="T263" s="7"/>
      <c r="U263" s="7"/>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5"/>
    </row>
    <row r="264" spans="1:113" ht="12" customHeight="1">
      <c r="A264" s="8"/>
      <c r="B264" s="118" t="s">
        <v>122</v>
      </c>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20"/>
    </row>
    <row r="265" spans="1:113" ht="12" customHeight="1">
      <c r="A265" s="8"/>
      <c r="B265" s="118"/>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20"/>
    </row>
    <row r="266" spans="1:113" ht="12" customHeight="1">
      <c r="A266" s="8"/>
      <c r="B266" s="118"/>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20"/>
    </row>
    <row r="267" spans="1:113" ht="12" customHeight="1">
      <c r="A267" s="8"/>
      <c r="B267" s="118"/>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20"/>
    </row>
    <row r="268" spans="1:113" ht="12" customHeight="1">
      <c r="A268" s="8"/>
      <c r="B268" s="118"/>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20"/>
    </row>
    <row r="269" spans="1:113" ht="12" customHeight="1">
      <c r="A269" s="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row>
    <row r="270" spans="1:113"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113"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c r="BC271" s="16"/>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251"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row>
    <row r="274" spans="1:251" ht="12" customHeight="1">
      <c r="A274" s="8"/>
      <c r="B274" s="118"/>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20"/>
    </row>
    <row r="275" spans="1:251" ht="15" thickBot="1">
      <c r="A275" s="17"/>
      <c r="B275" s="18"/>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20"/>
    </row>
    <row r="276" spans="1:251">
      <c r="B276" s="21"/>
    </row>
    <row r="277" spans="1:251" ht="14.25">
      <c r="B277" s="10" t="s">
        <v>4</v>
      </c>
      <c r="C277" s="8"/>
      <c r="D277" s="8"/>
      <c r="E277" s="8"/>
      <c r="F277" s="8"/>
      <c r="G277" s="8"/>
      <c r="H277" s="8"/>
      <c r="I277" s="8"/>
      <c r="J277" s="8"/>
      <c r="K277" s="8"/>
      <c r="L277" s="9"/>
      <c r="M277" s="9"/>
      <c r="N277" s="9"/>
      <c r="O277" s="9"/>
      <c r="P277" s="8"/>
      <c r="Q277" s="8"/>
      <c r="R277" s="8"/>
      <c r="S277" s="8"/>
      <c r="T277" s="8"/>
      <c r="U277" s="8"/>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row>
    <row r="278" spans="1:251" ht="15" thickBot="1">
      <c r="B278" s="8"/>
      <c r="C278" s="8"/>
      <c r="D278" s="8"/>
      <c r="E278" s="8"/>
      <c r="F278" s="8"/>
      <c r="G278" s="8"/>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22" t="s">
        <v>5</v>
      </c>
    </row>
    <row r="279" spans="1:251" s="16" customFormat="1" ht="13.5" customHeight="1">
      <c r="A279" s="8"/>
      <c r="B279" s="121" t="s">
        <v>6</v>
      </c>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3"/>
      <c r="AA279" s="127" t="s">
        <v>12</v>
      </c>
      <c r="AB279" s="122"/>
      <c r="AC279" s="122"/>
      <c r="AD279" s="122"/>
      <c r="AE279" s="122"/>
      <c r="AF279" s="122"/>
      <c r="AG279" s="122"/>
      <c r="AH279" s="122"/>
      <c r="AI279" s="123"/>
      <c r="AJ279" s="127" t="s">
        <v>13</v>
      </c>
      <c r="AK279" s="122"/>
      <c r="AL279" s="122"/>
      <c r="AM279" s="122"/>
      <c r="AN279" s="122"/>
      <c r="AO279" s="122"/>
      <c r="AP279" s="122"/>
      <c r="AQ279" s="122"/>
      <c r="AR279" s="123"/>
      <c r="AS279" s="127" t="s">
        <v>7</v>
      </c>
      <c r="AT279" s="122"/>
      <c r="AU279" s="122"/>
      <c r="AV279" s="122"/>
      <c r="AW279" s="122"/>
      <c r="AX279" s="129"/>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3.5">
      <c r="A280" s="8"/>
      <c r="B280" s="124"/>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6"/>
      <c r="AA280" s="128"/>
      <c r="AB280" s="125"/>
      <c r="AC280" s="125"/>
      <c r="AD280" s="125"/>
      <c r="AE280" s="125"/>
      <c r="AF280" s="125"/>
      <c r="AG280" s="125"/>
      <c r="AH280" s="125"/>
      <c r="AI280" s="126"/>
      <c r="AJ280" s="128"/>
      <c r="AK280" s="125"/>
      <c r="AL280" s="125"/>
      <c r="AM280" s="125"/>
      <c r="AN280" s="125"/>
      <c r="AO280" s="125"/>
      <c r="AP280" s="125"/>
      <c r="AQ280" s="125"/>
      <c r="AR280" s="126"/>
      <c r="AS280" s="128"/>
      <c r="AT280" s="125"/>
      <c r="AU280" s="125"/>
      <c r="AV280" s="125"/>
      <c r="AW280" s="125"/>
      <c r="AX280" s="130"/>
      <c r="AY280" s="2"/>
      <c r="AZ280" s="2"/>
      <c r="BA280" s="2"/>
      <c r="BB280" s="23"/>
      <c r="BC280" s="24"/>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1" spans="1:251" s="16" customFormat="1" ht="18.75" customHeight="1">
      <c r="A281" s="8"/>
      <c r="B281" s="25"/>
      <c r="C281" s="93" t="s">
        <v>123</v>
      </c>
      <c r="D281" s="94"/>
      <c r="E281" s="94"/>
      <c r="F281" s="94"/>
      <c r="G281" s="94"/>
      <c r="H281" s="94"/>
      <c r="I281" s="94"/>
      <c r="J281" s="94"/>
      <c r="K281" s="94"/>
      <c r="L281" s="94"/>
      <c r="M281" s="94"/>
      <c r="N281" s="94"/>
      <c r="O281" s="94"/>
      <c r="P281" s="94"/>
      <c r="Q281" s="94"/>
      <c r="R281" s="94"/>
      <c r="S281" s="94"/>
      <c r="T281" s="94"/>
      <c r="U281" s="94"/>
      <c r="V281" s="94"/>
      <c r="W281" s="94"/>
      <c r="X281" s="94"/>
      <c r="Y281" s="94"/>
      <c r="Z281" s="95"/>
      <c r="AA281" s="96">
        <v>870</v>
      </c>
      <c r="AB281" s="97"/>
      <c r="AC281" s="97"/>
      <c r="AD281" s="97"/>
      <c r="AE281" s="97"/>
      <c r="AF281" s="97"/>
      <c r="AG281" s="97"/>
      <c r="AH281" s="97"/>
      <c r="AI281" s="98"/>
      <c r="AJ281" s="96">
        <v>894</v>
      </c>
      <c r="AK281" s="97"/>
      <c r="AL281" s="97"/>
      <c r="AM281" s="97"/>
      <c r="AN281" s="97"/>
      <c r="AO281" s="97"/>
      <c r="AP281" s="97"/>
      <c r="AQ281" s="97"/>
      <c r="AR281" s="98"/>
      <c r="AS281" s="99"/>
      <c r="AT281" s="100"/>
      <c r="AU281" s="100"/>
      <c r="AV281" s="100"/>
      <c r="AW281" s="100"/>
      <c r="AX281" s="101"/>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8.75" customHeight="1">
      <c r="A282" s="8"/>
      <c r="B282" s="25"/>
      <c r="C282" s="93" t="s">
        <v>124</v>
      </c>
      <c r="D282" s="94"/>
      <c r="E282" s="94"/>
      <c r="F282" s="94"/>
      <c r="G282" s="94"/>
      <c r="H282" s="94"/>
      <c r="I282" s="94"/>
      <c r="J282" s="94"/>
      <c r="K282" s="94"/>
      <c r="L282" s="94"/>
      <c r="M282" s="94"/>
      <c r="N282" s="94"/>
      <c r="O282" s="94"/>
      <c r="P282" s="94"/>
      <c r="Q282" s="94"/>
      <c r="R282" s="94"/>
      <c r="S282" s="94"/>
      <c r="T282" s="94"/>
      <c r="U282" s="94"/>
      <c r="V282" s="94"/>
      <c r="W282" s="94"/>
      <c r="X282" s="94"/>
      <c r="Y282" s="94"/>
      <c r="Z282" s="95"/>
      <c r="AA282" s="96">
        <v>0</v>
      </c>
      <c r="AB282" s="97"/>
      <c r="AC282" s="97"/>
      <c r="AD282" s="97"/>
      <c r="AE282" s="97"/>
      <c r="AF282" s="97"/>
      <c r="AG282" s="97"/>
      <c r="AH282" s="97"/>
      <c r="AI282" s="98"/>
      <c r="AJ282" s="96">
        <v>350</v>
      </c>
      <c r="AK282" s="97"/>
      <c r="AL282" s="97"/>
      <c r="AM282" s="97"/>
      <c r="AN282" s="97"/>
      <c r="AO282" s="97"/>
      <c r="AP282" s="97"/>
      <c r="AQ282" s="97"/>
      <c r="AR282" s="98"/>
      <c r="AS282" s="99"/>
      <c r="AT282" s="100"/>
      <c r="AU282" s="100"/>
      <c r="AV282" s="100"/>
      <c r="AW282" s="100"/>
      <c r="AX282" s="101"/>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c r="A283" s="8"/>
      <c r="B283" s="25"/>
      <c r="C283" s="93" t="s">
        <v>125</v>
      </c>
      <c r="D283" s="94"/>
      <c r="E283" s="94"/>
      <c r="F283" s="94"/>
      <c r="G283" s="94"/>
      <c r="H283" s="94"/>
      <c r="I283" s="94"/>
      <c r="J283" s="94"/>
      <c r="K283" s="94"/>
      <c r="L283" s="94"/>
      <c r="M283" s="94"/>
      <c r="N283" s="94"/>
      <c r="O283" s="94"/>
      <c r="P283" s="94"/>
      <c r="Q283" s="94"/>
      <c r="R283" s="94"/>
      <c r="S283" s="94"/>
      <c r="T283" s="94"/>
      <c r="U283" s="94"/>
      <c r="V283" s="94"/>
      <c r="W283" s="94"/>
      <c r="X283" s="94"/>
      <c r="Y283" s="94"/>
      <c r="Z283" s="95"/>
      <c r="AA283" s="96">
        <v>200</v>
      </c>
      <c r="AB283" s="97"/>
      <c r="AC283" s="97"/>
      <c r="AD283" s="97"/>
      <c r="AE283" s="97"/>
      <c r="AF283" s="97"/>
      <c r="AG283" s="97"/>
      <c r="AH283" s="97"/>
      <c r="AI283" s="98"/>
      <c r="AJ283" s="96">
        <v>187</v>
      </c>
      <c r="AK283" s="97"/>
      <c r="AL283" s="97"/>
      <c r="AM283" s="97"/>
      <c r="AN283" s="97"/>
      <c r="AO283" s="97"/>
      <c r="AP283" s="97"/>
      <c r="AQ283" s="97"/>
      <c r="AR283" s="98"/>
      <c r="AS283" s="99"/>
      <c r="AT283" s="100"/>
      <c r="AU283" s="100"/>
      <c r="AV283" s="100"/>
      <c r="AW283" s="100"/>
      <c r="AX283" s="101"/>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4" spans="1:251" s="16" customFormat="1" ht="18.75" customHeight="1">
      <c r="A284" s="8"/>
      <c r="B284" s="25"/>
      <c r="C284" s="93" t="s">
        <v>126</v>
      </c>
      <c r="D284" s="94"/>
      <c r="E284" s="94"/>
      <c r="F284" s="94"/>
      <c r="G284" s="94"/>
      <c r="H284" s="94"/>
      <c r="I284" s="94"/>
      <c r="J284" s="94"/>
      <c r="K284" s="94"/>
      <c r="L284" s="94"/>
      <c r="M284" s="94"/>
      <c r="N284" s="94"/>
      <c r="O284" s="94"/>
      <c r="P284" s="94"/>
      <c r="Q284" s="94"/>
      <c r="R284" s="94"/>
      <c r="S284" s="94"/>
      <c r="T284" s="94"/>
      <c r="U284" s="94"/>
      <c r="V284" s="94"/>
      <c r="W284" s="94"/>
      <c r="X284" s="94"/>
      <c r="Y284" s="94"/>
      <c r="Z284" s="95"/>
      <c r="AA284" s="96">
        <v>173</v>
      </c>
      <c r="AB284" s="97"/>
      <c r="AC284" s="97"/>
      <c r="AD284" s="97"/>
      <c r="AE284" s="97"/>
      <c r="AF284" s="97"/>
      <c r="AG284" s="97"/>
      <c r="AH284" s="97"/>
      <c r="AI284" s="98"/>
      <c r="AJ284" s="96">
        <v>173</v>
      </c>
      <c r="AK284" s="97"/>
      <c r="AL284" s="97"/>
      <c r="AM284" s="97"/>
      <c r="AN284" s="97"/>
      <c r="AO284" s="97"/>
      <c r="AP284" s="97"/>
      <c r="AQ284" s="97"/>
      <c r="AR284" s="98"/>
      <c r="AS284" s="99"/>
      <c r="AT284" s="100"/>
      <c r="AU284" s="100"/>
      <c r="AV284" s="100"/>
      <c r="AW284" s="100"/>
      <c r="AX284" s="101"/>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5" spans="1:251" s="16" customFormat="1" ht="18.75" customHeight="1">
      <c r="A285" s="8"/>
      <c r="B285" s="25"/>
      <c r="C285" s="93" t="s">
        <v>127</v>
      </c>
      <c r="D285" s="94"/>
      <c r="E285" s="94"/>
      <c r="F285" s="94"/>
      <c r="G285" s="94"/>
      <c r="H285" s="94"/>
      <c r="I285" s="94"/>
      <c r="J285" s="94"/>
      <c r="K285" s="94"/>
      <c r="L285" s="94"/>
      <c r="M285" s="94"/>
      <c r="N285" s="94"/>
      <c r="O285" s="94"/>
      <c r="P285" s="94"/>
      <c r="Q285" s="94"/>
      <c r="R285" s="94"/>
      <c r="S285" s="94"/>
      <c r="T285" s="94"/>
      <c r="U285" s="94"/>
      <c r="V285" s="94"/>
      <c r="W285" s="94"/>
      <c r="X285" s="94"/>
      <c r="Y285" s="94"/>
      <c r="Z285" s="95"/>
      <c r="AA285" s="96">
        <v>133</v>
      </c>
      <c r="AB285" s="97"/>
      <c r="AC285" s="97"/>
      <c r="AD285" s="97"/>
      <c r="AE285" s="97"/>
      <c r="AF285" s="97"/>
      <c r="AG285" s="97"/>
      <c r="AH285" s="97"/>
      <c r="AI285" s="98"/>
      <c r="AJ285" s="96">
        <v>122</v>
      </c>
      <c r="AK285" s="97"/>
      <c r="AL285" s="97"/>
      <c r="AM285" s="97"/>
      <c r="AN285" s="97"/>
      <c r="AO285" s="97"/>
      <c r="AP285" s="97"/>
      <c r="AQ285" s="97"/>
      <c r="AR285" s="98"/>
      <c r="AS285" s="99"/>
      <c r="AT285" s="100"/>
      <c r="AU285" s="100"/>
      <c r="AV285" s="100"/>
      <c r="AW285" s="100"/>
      <c r="AX285" s="101"/>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c r="IN285" s="2"/>
      <c r="IO285" s="2"/>
      <c r="IP285" s="2"/>
      <c r="IQ285" s="2"/>
    </row>
    <row r="286" spans="1:251" s="16" customFormat="1" ht="18.75" customHeight="1" thickBot="1">
      <c r="A286" s="17"/>
      <c r="B286" s="102" t="s">
        <v>14</v>
      </c>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4"/>
      <c r="AA286" s="105">
        <f>SUM($AA$281:$AA$285)</f>
        <v>1376</v>
      </c>
      <c r="AB286" s="106"/>
      <c r="AC286" s="106"/>
      <c r="AD286" s="106"/>
      <c r="AE286" s="106"/>
      <c r="AF286" s="106"/>
      <c r="AG286" s="106"/>
      <c r="AH286" s="106"/>
      <c r="AI286" s="107"/>
      <c r="AJ286" s="105">
        <f>SUM($AJ$281:$AJ$285)</f>
        <v>1726</v>
      </c>
      <c r="AK286" s="106"/>
      <c r="AL286" s="106"/>
      <c r="AM286" s="106"/>
      <c r="AN286" s="106"/>
      <c r="AO286" s="106"/>
      <c r="AP286" s="106"/>
      <c r="AQ286" s="106"/>
      <c r="AR286" s="107"/>
      <c r="AS286" s="108"/>
      <c r="AT286" s="109"/>
      <c r="AU286" s="109"/>
      <c r="AV286" s="109"/>
      <c r="AW286" s="109"/>
      <c r="AX286" s="110"/>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row>
    <row r="288" spans="1:251" ht="18.75">
      <c r="A288" s="1" t="s">
        <v>0</v>
      </c>
      <c r="AW288" s="3"/>
      <c r="AX288" s="4"/>
      <c r="AY288" s="3"/>
    </row>
    <row r="290" spans="1:113" ht="18.75">
      <c r="B290" s="111" t="s">
        <v>8</v>
      </c>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131"/>
      <c r="AK290" s="131"/>
      <c r="AL290" s="131"/>
      <c r="AM290" s="131"/>
      <c r="AN290" s="131"/>
      <c r="AO290" s="131"/>
      <c r="AP290" s="131"/>
      <c r="AQ290" s="131"/>
      <c r="AR290" s="131"/>
      <c r="AS290" s="131"/>
      <c r="AT290" s="131"/>
      <c r="AU290" s="131"/>
      <c r="AV290" s="131"/>
      <c r="AW290" s="131"/>
      <c r="AX290" s="131"/>
    </row>
    <row r="291" spans="1:113">
      <c r="Z291" s="5"/>
      <c r="AD291" s="5"/>
      <c r="AE291" s="5"/>
      <c r="AF291" s="5"/>
      <c r="AG291" s="5"/>
      <c r="AH291" s="5"/>
      <c r="AI291" s="5"/>
      <c r="AO291" s="5"/>
    </row>
    <row r="292" spans="1:113" ht="13.5" thickBot="1">
      <c r="Z292" s="5"/>
      <c r="AD292" s="5"/>
      <c r="AE292" s="5"/>
      <c r="AF292" s="5"/>
      <c r="AG292" s="5"/>
      <c r="AH292" s="5"/>
      <c r="AI292" s="5"/>
      <c r="AO292" s="5"/>
      <c r="DI292" s="6"/>
    </row>
    <row r="293" spans="1:113" ht="24.75" customHeight="1" thickBot="1">
      <c r="B293" s="113" t="s">
        <v>1</v>
      </c>
      <c r="C293" s="114"/>
      <c r="D293" s="114"/>
      <c r="E293" s="114"/>
      <c r="F293" s="114"/>
      <c r="G293" s="114"/>
      <c r="H293" s="115" t="s">
        <v>133</v>
      </c>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7"/>
      <c r="DI293" s="6"/>
    </row>
    <row r="294" spans="1:113" ht="14.25">
      <c r="B294" s="7"/>
      <c r="C294" s="7"/>
      <c r="D294" s="7"/>
      <c r="E294" s="7"/>
      <c r="F294" s="7"/>
      <c r="G294" s="7"/>
      <c r="H294" s="8"/>
      <c r="I294" s="8"/>
      <c r="J294" s="8"/>
      <c r="K294" s="8"/>
      <c r="L294" s="9"/>
      <c r="M294" s="9"/>
      <c r="N294" s="9"/>
      <c r="O294" s="9"/>
      <c r="P294" s="8"/>
      <c r="Q294" s="8"/>
      <c r="R294" s="8"/>
      <c r="S294" s="8"/>
      <c r="T294" s="8"/>
      <c r="U294" s="8"/>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DI294" s="6"/>
    </row>
    <row r="295" spans="1:113" ht="15" thickBot="1">
      <c r="A295" s="11"/>
      <c r="B295" s="10" t="s">
        <v>2</v>
      </c>
      <c r="C295" s="8"/>
      <c r="D295" s="8"/>
      <c r="E295" s="8"/>
      <c r="F295" s="8"/>
      <c r="G295" s="8"/>
      <c r="H295" s="8"/>
      <c r="I295" s="8"/>
      <c r="J295" s="8"/>
      <c r="K295" s="8"/>
      <c r="L295" s="9"/>
      <c r="M295" s="9"/>
      <c r="N295" s="9"/>
      <c r="O295" s="9"/>
      <c r="P295" s="8"/>
      <c r="Q295" s="8"/>
      <c r="R295" s="8"/>
      <c r="S295" s="8"/>
      <c r="T295" s="8"/>
      <c r="U295" s="8"/>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DI295" s="6"/>
    </row>
    <row r="296" spans="1:113" ht="14.25">
      <c r="A296" s="8"/>
      <c r="B296" s="12"/>
      <c r="C296" s="7"/>
      <c r="D296" s="7"/>
      <c r="E296" s="7"/>
      <c r="F296" s="7"/>
      <c r="G296" s="7"/>
      <c r="H296" s="7"/>
      <c r="I296" s="7"/>
      <c r="J296" s="7"/>
      <c r="K296" s="7"/>
      <c r="L296" s="13"/>
      <c r="M296" s="13"/>
      <c r="N296" s="13"/>
      <c r="O296" s="13"/>
      <c r="P296" s="7"/>
      <c r="Q296" s="7"/>
      <c r="R296" s="7"/>
      <c r="S296" s="7"/>
      <c r="T296" s="7"/>
      <c r="U296" s="7"/>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5"/>
    </row>
    <row r="297" spans="1:113" ht="12" customHeight="1">
      <c r="A297" s="8"/>
      <c r="B297" s="118" t="s">
        <v>134</v>
      </c>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20"/>
    </row>
    <row r="298" spans="1:113" ht="12" customHeight="1">
      <c r="A298" s="8"/>
      <c r="B298" s="118"/>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20"/>
    </row>
    <row r="299" spans="1:113" ht="12" customHeight="1">
      <c r="A299" s="8"/>
      <c r="B299" s="118"/>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20"/>
    </row>
    <row r="300" spans="1:113" ht="12" customHeight="1">
      <c r="A300" s="8"/>
      <c r="B300" s="118"/>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20"/>
      <c r="BC300" s="16"/>
    </row>
    <row r="301" spans="1:113" ht="12" customHeight="1">
      <c r="A301" s="8"/>
      <c r="B301" s="118"/>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20"/>
    </row>
    <row r="302" spans="1:113" ht="12" customHeight="1">
      <c r="A302" s="8"/>
      <c r="B302" s="118"/>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20"/>
    </row>
    <row r="303" spans="1:113" ht="12" customHeight="1">
      <c r="A303" s="8"/>
      <c r="B303" s="118"/>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20"/>
    </row>
    <row r="304" spans="1:113" ht="15" thickBot="1">
      <c r="A304" s="17"/>
      <c r="B304" s="18"/>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20"/>
    </row>
    <row r="305" spans="1:251">
      <c r="B305" s="21"/>
    </row>
    <row r="306" spans="1:251" ht="15" thickBot="1">
      <c r="A306" s="11"/>
      <c r="B306" s="10" t="s">
        <v>3</v>
      </c>
      <c r="C306" s="8"/>
      <c r="D306" s="8"/>
      <c r="E306" s="8"/>
      <c r="F306" s="8"/>
      <c r="G306" s="8"/>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DI306" s="6"/>
    </row>
    <row r="307" spans="1:251" ht="14.25">
      <c r="A307" s="8"/>
      <c r="B307" s="12"/>
      <c r="C307" s="7"/>
      <c r="D307" s="7"/>
      <c r="E307" s="7"/>
      <c r="F307" s="7"/>
      <c r="G307" s="7"/>
      <c r="H307" s="7"/>
      <c r="I307" s="7"/>
      <c r="J307" s="7"/>
      <c r="K307" s="7"/>
      <c r="L307" s="13"/>
      <c r="M307" s="13"/>
      <c r="N307" s="13"/>
      <c r="O307" s="13"/>
      <c r="P307" s="7"/>
      <c r="Q307" s="7"/>
      <c r="R307" s="7"/>
      <c r="S307" s="7"/>
      <c r="T307" s="7"/>
      <c r="U307" s="7"/>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5"/>
    </row>
    <row r="308" spans="1:251" ht="12" customHeight="1">
      <c r="A308" s="8"/>
      <c r="B308" s="118" t="s">
        <v>135</v>
      </c>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20"/>
    </row>
    <row r="309" spans="1:251" ht="12" customHeight="1">
      <c r="A309" s="8"/>
      <c r="B309" s="118"/>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20"/>
    </row>
    <row r="310" spans="1:251" ht="12" customHeight="1">
      <c r="A310" s="8"/>
      <c r="B310" s="118"/>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251" ht="12" customHeight="1">
      <c r="A311" s="8"/>
      <c r="B311" s="118"/>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20"/>
    </row>
    <row r="312" spans="1:251" ht="12" customHeight="1">
      <c r="A312" s="8"/>
      <c r="B312" s="118"/>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20"/>
      <c r="BC312" s="16"/>
    </row>
    <row r="313" spans="1:251" ht="12" customHeight="1">
      <c r="A313" s="8"/>
      <c r="B313" s="118"/>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20"/>
    </row>
    <row r="314" spans="1:251" ht="12" customHeight="1">
      <c r="A314" s="8"/>
      <c r="B314" s="118"/>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20"/>
    </row>
    <row r="315" spans="1:251" ht="12" customHeight="1">
      <c r="A315" s="8"/>
      <c r="B315" s="118"/>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20"/>
    </row>
    <row r="316" spans="1:251" ht="15" thickBot="1">
      <c r="A316" s="17"/>
      <c r="B316" s="18"/>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20"/>
    </row>
    <row r="317" spans="1:251">
      <c r="B317" s="21"/>
    </row>
    <row r="318" spans="1:251" ht="14.25">
      <c r="B318" s="10" t="s">
        <v>4</v>
      </c>
      <c r="C318" s="8"/>
      <c r="D318" s="8"/>
      <c r="E318" s="8"/>
      <c r="F318" s="8"/>
      <c r="G318" s="8"/>
      <c r="H318" s="8"/>
      <c r="I318" s="8"/>
      <c r="J318" s="8"/>
      <c r="K318" s="8"/>
      <c r="L318" s="9"/>
      <c r="M318" s="9"/>
      <c r="N318" s="9"/>
      <c r="O318" s="9"/>
      <c r="P318" s="8"/>
      <c r="Q318" s="8"/>
      <c r="R318" s="8"/>
      <c r="S318" s="8"/>
      <c r="T318" s="8"/>
      <c r="U318" s="8"/>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row>
    <row r="319" spans="1:251" ht="15" thickBot="1">
      <c r="B319" s="8"/>
      <c r="C319" s="8"/>
      <c r="D319" s="8"/>
      <c r="E319" s="8"/>
      <c r="F319" s="8"/>
      <c r="G319" s="8"/>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22" t="s">
        <v>5</v>
      </c>
    </row>
    <row r="320" spans="1:251" s="16" customFormat="1" ht="13.5" customHeight="1">
      <c r="A320" s="8"/>
      <c r="B320" s="121" t="s">
        <v>6</v>
      </c>
      <c r="C320" s="122"/>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3"/>
      <c r="AA320" s="127" t="s">
        <v>12</v>
      </c>
      <c r="AB320" s="122"/>
      <c r="AC320" s="122"/>
      <c r="AD320" s="122"/>
      <c r="AE320" s="122"/>
      <c r="AF320" s="122"/>
      <c r="AG320" s="122"/>
      <c r="AH320" s="122"/>
      <c r="AI320" s="123"/>
      <c r="AJ320" s="127" t="s">
        <v>13</v>
      </c>
      <c r="AK320" s="122"/>
      <c r="AL320" s="122"/>
      <c r="AM320" s="122"/>
      <c r="AN320" s="122"/>
      <c r="AO320" s="122"/>
      <c r="AP320" s="122"/>
      <c r="AQ320" s="122"/>
      <c r="AR320" s="123"/>
      <c r="AS320" s="127" t="s">
        <v>7</v>
      </c>
      <c r="AT320" s="122"/>
      <c r="AU320" s="122"/>
      <c r="AV320" s="122"/>
      <c r="AW320" s="122"/>
      <c r="AX320" s="129"/>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row>
    <row r="321" spans="1:251" s="16" customFormat="1" ht="13.5">
      <c r="A321" s="8"/>
      <c r="B321" s="124"/>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6"/>
      <c r="AA321" s="128"/>
      <c r="AB321" s="125"/>
      <c r="AC321" s="125"/>
      <c r="AD321" s="125"/>
      <c r="AE321" s="125"/>
      <c r="AF321" s="125"/>
      <c r="AG321" s="125"/>
      <c r="AH321" s="125"/>
      <c r="AI321" s="126"/>
      <c r="AJ321" s="128"/>
      <c r="AK321" s="125"/>
      <c r="AL321" s="125"/>
      <c r="AM321" s="125"/>
      <c r="AN321" s="125"/>
      <c r="AO321" s="125"/>
      <c r="AP321" s="125"/>
      <c r="AQ321" s="125"/>
      <c r="AR321" s="126"/>
      <c r="AS321" s="128"/>
      <c r="AT321" s="125"/>
      <c r="AU321" s="125"/>
      <c r="AV321" s="125"/>
      <c r="AW321" s="125"/>
      <c r="AX321" s="130"/>
      <c r="AY321" s="2"/>
      <c r="AZ321" s="2"/>
      <c r="BA321" s="2"/>
      <c r="BB321" s="23"/>
      <c r="BC321" s="24"/>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ht="18.75" customHeight="1">
      <c r="A322" s="8"/>
      <c r="B322" s="25"/>
      <c r="C322" s="93" t="s">
        <v>136</v>
      </c>
      <c r="D322" s="94"/>
      <c r="E322" s="94"/>
      <c r="F322" s="94"/>
      <c r="G322" s="94"/>
      <c r="H322" s="94"/>
      <c r="I322" s="94"/>
      <c r="J322" s="94"/>
      <c r="K322" s="94"/>
      <c r="L322" s="94"/>
      <c r="M322" s="94"/>
      <c r="N322" s="94"/>
      <c r="O322" s="94"/>
      <c r="P322" s="94"/>
      <c r="Q322" s="94"/>
      <c r="R322" s="94"/>
      <c r="S322" s="94"/>
      <c r="T322" s="94"/>
      <c r="U322" s="94"/>
      <c r="V322" s="94"/>
      <c r="W322" s="94"/>
      <c r="X322" s="94"/>
      <c r="Y322" s="94"/>
      <c r="Z322" s="95"/>
      <c r="AA322" s="96">
        <v>1091</v>
      </c>
      <c r="AB322" s="97"/>
      <c r="AC322" s="97"/>
      <c r="AD322" s="97"/>
      <c r="AE322" s="97"/>
      <c r="AF322" s="97"/>
      <c r="AG322" s="97"/>
      <c r="AH322" s="97"/>
      <c r="AI322" s="98"/>
      <c r="AJ322" s="96">
        <v>1091</v>
      </c>
      <c r="AK322" s="97"/>
      <c r="AL322" s="97"/>
      <c r="AM322" s="97"/>
      <c r="AN322" s="97"/>
      <c r="AO322" s="97"/>
      <c r="AP322" s="97"/>
      <c r="AQ322" s="97"/>
      <c r="AR322" s="98"/>
      <c r="AS322" s="99"/>
      <c r="AT322" s="100"/>
      <c r="AU322" s="100"/>
      <c r="AV322" s="100"/>
      <c r="AW322" s="100"/>
      <c r="AX322" s="101"/>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thickBot="1">
      <c r="A323" s="17"/>
      <c r="B323" s="102" t="s">
        <v>14</v>
      </c>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4"/>
      <c r="AA323" s="105">
        <f>SUM($AA$322:$AA$322)</f>
        <v>1091</v>
      </c>
      <c r="AB323" s="106"/>
      <c r="AC323" s="106"/>
      <c r="AD323" s="106"/>
      <c r="AE323" s="106"/>
      <c r="AF323" s="106"/>
      <c r="AG323" s="106"/>
      <c r="AH323" s="106"/>
      <c r="AI323" s="107"/>
      <c r="AJ323" s="105">
        <f>SUM($AJ$322:$AJ$322)</f>
        <v>1091</v>
      </c>
      <c r="AK323" s="106"/>
      <c r="AL323" s="106"/>
      <c r="AM323" s="106"/>
      <c r="AN323" s="106"/>
      <c r="AO323" s="106"/>
      <c r="AP323" s="106"/>
      <c r="AQ323" s="106"/>
      <c r="AR323" s="107"/>
      <c r="AS323" s="108"/>
      <c r="AT323" s="109"/>
      <c r="AU323" s="109"/>
      <c r="AV323" s="109"/>
      <c r="AW323" s="109"/>
      <c r="AX323" s="110"/>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5" spans="1:251" ht="18.75">
      <c r="A325" s="1" t="s">
        <v>0</v>
      </c>
      <c r="AW325" s="3"/>
      <c r="AX325" s="4"/>
      <c r="AY325" s="3"/>
    </row>
    <row r="327" spans="1:251" ht="18.75">
      <c r="B327" s="111" t="s">
        <v>8</v>
      </c>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c r="AC327" s="131"/>
      <c r="AD327" s="131"/>
      <c r="AE327" s="131"/>
      <c r="AF327" s="131"/>
      <c r="AG327" s="131"/>
      <c r="AH327" s="131"/>
      <c r="AI327" s="131"/>
      <c r="AJ327" s="131"/>
      <c r="AK327" s="131"/>
      <c r="AL327" s="131"/>
      <c r="AM327" s="131"/>
      <c r="AN327" s="131"/>
      <c r="AO327" s="131"/>
      <c r="AP327" s="131"/>
      <c r="AQ327" s="131"/>
      <c r="AR327" s="131"/>
      <c r="AS327" s="131"/>
      <c r="AT327" s="131"/>
      <c r="AU327" s="131"/>
      <c r="AV327" s="131"/>
      <c r="AW327" s="131"/>
      <c r="AX327" s="131"/>
    </row>
    <row r="328" spans="1:251">
      <c r="Z328" s="5"/>
      <c r="AD328" s="5"/>
      <c r="AE328" s="5"/>
      <c r="AF328" s="5"/>
      <c r="AG328" s="5"/>
      <c r="AH328" s="5"/>
      <c r="AI328" s="5"/>
      <c r="AO328" s="5"/>
    </row>
    <row r="329" spans="1:251" ht="13.5" thickBot="1">
      <c r="Z329" s="5"/>
      <c r="AD329" s="5"/>
      <c r="AE329" s="5"/>
      <c r="AF329" s="5"/>
      <c r="AG329" s="5"/>
      <c r="AH329" s="5"/>
      <c r="AI329" s="5"/>
      <c r="AO329" s="5"/>
      <c r="DI329" s="6"/>
    </row>
    <row r="330" spans="1:251" ht="24.75" customHeight="1" thickBot="1">
      <c r="B330" s="113" t="s">
        <v>1</v>
      </c>
      <c r="C330" s="114"/>
      <c r="D330" s="114"/>
      <c r="E330" s="114"/>
      <c r="F330" s="114"/>
      <c r="G330" s="114"/>
      <c r="H330" s="115" t="s">
        <v>173</v>
      </c>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c r="AP330" s="116"/>
      <c r="AQ330" s="116"/>
      <c r="AR330" s="116"/>
      <c r="AS330" s="116"/>
      <c r="AT330" s="116"/>
      <c r="AU330" s="116"/>
      <c r="AV330" s="116"/>
      <c r="AW330" s="116"/>
      <c r="AX330" s="117"/>
      <c r="DI330" s="6"/>
    </row>
    <row r="331" spans="1:251" ht="14.25">
      <c r="B331" s="7"/>
      <c r="C331" s="7"/>
      <c r="D331" s="7"/>
      <c r="E331" s="7"/>
      <c r="F331" s="7"/>
      <c r="G331" s="7"/>
      <c r="H331" s="8"/>
      <c r="I331" s="8"/>
      <c r="J331" s="8"/>
      <c r="K331" s="8"/>
      <c r="L331" s="9"/>
      <c r="M331" s="9"/>
      <c r="N331" s="9"/>
      <c r="O331" s="9"/>
      <c r="P331" s="8"/>
      <c r="Q331" s="8"/>
      <c r="R331" s="8"/>
      <c r="S331" s="8"/>
      <c r="T331" s="8"/>
      <c r="U331" s="8"/>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DI331" s="6"/>
    </row>
    <row r="332" spans="1:251" ht="15" thickBot="1">
      <c r="A332" s="11"/>
      <c r="B332" s="10" t="s">
        <v>2</v>
      </c>
      <c r="C332" s="8"/>
      <c r="D332" s="8"/>
      <c r="E332" s="8"/>
      <c r="F332" s="8"/>
      <c r="G332" s="8"/>
      <c r="H332" s="8"/>
      <c r="I332" s="8"/>
      <c r="J332" s="8"/>
      <c r="K332" s="8"/>
      <c r="L332" s="9"/>
      <c r="M332" s="9"/>
      <c r="N332" s="9"/>
      <c r="O332" s="9"/>
      <c r="P332" s="8"/>
      <c r="Q332" s="8"/>
      <c r="R332" s="8"/>
      <c r="S332" s="8"/>
      <c r="T332" s="8"/>
      <c r="U332" s="8"/>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DI332" s="6"/>
    </row>
    <row r="333" spans="1:251" ht="14.25">
      <c r="A333" s="8"/>
      <c r="B333" s="12"/>
      <c r="C333" s="7"/>
      <c r="D333" s="7"/>
      <c r="E333" s="7"/>
      <c r="F333" s="7"/>
      <c r="G333" s="7"/>
      <c r="H333" s="7"/>
      <c r="I333" s="7"/>
      <c r="J333" s="7"/>
      <c r="K333" s="7"/>
      <c r="L333" s="13"/>
      <c r="M333" s="13"/>
      <c r="N333" s="13"/>
      <c r="O333" s="13"/>
      <c r="P333" s="7"/>
      <c r="Q333" s="7"/>
      <c r="R333" s="7"/>
      <c r="S333" s="7"/>
      <c r="T333" s="7"/>
      <c r="U333" s="7"/>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5"/>
    </row>
    <row r="334" spans="1:251" ht="12" customHeight="1">
      <c r="A334" s="8"/>
      <c r="B334" s="118" t="s">
        <v>174</v>
      </c>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c r="AG334" s="119"/>
      <c r="AH334" s="119"/>
      <c r="AI334" s="119"/>
      <c r="AJ334" s="119"/>
      <c r="AK334" s="119"/>
      <c r="AL334" s="119"/>
      <c r="AM334" s="119"/>
      <c r="AN334" s="119"/>
      <c r="AO334" s="119"/>
      <c r="AP334" s="119"/>
      <c r="AQ334" s="119"/>
      <c r="AR334" s="119"/>
      <c r="AS334" s="119"/>
      <c r="AT334" s="119"/>
      <c r="AU334" s="119"/>
      <c r="AV334" s="119"/>
      <c r="AW334" s="119"/>
      <c r="AX334" s="120"/>
    </row>
    <row r="335" spans="1:251" ht="12" customHeight="1">
      <c r="A335" s="8"/>
      <c r="B335" s="118"/>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20"/>
    </row>
    <row r="336" spans="1:251" ht="12" customHeight="1">
      <c r="A336" s="8"/>
      <c r="B336" s="118"/>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20"/>
    </row>
    <row r="337" spans="1:113" ht="12" customHeight="1">
      <c r="A337" s="8"/>
      <c r="B337" s="118"/>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20"/>
      <c r="BC337" s="16"/>
    </row>
    <row r="338" spans="1:113" ht="12" customHeight="1">
      <c r="A338" s="8"/>
      <c r="B338" s="118"/>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20"/>
    </row>
    <row r="339" spans="1:113" ht="12" customHeight="1">
      <c r="A339" s="8"/>
      <c r="B339" s="118"/>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20"/>
    </row>
    <row r="340" spans="1:113" ht="12" customHeight="1">
      <c r="A340" s="8"/>
      <c r="B340" s="118"/>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20"/>
    </row>
    <row r="341" spans="1:113" ht="15" thickBot="1">
      <c r="A341" s="17"/>
      <c r="B341" s="18"/>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20"/>
    </row>
    <row r="342" spans="1:113">
      <c r="B342" s="21"/>
    </row>
    <row r="343" spans="1:113" ht="15" thickBot="1">
      <c r="A343" s="11"/>
      <c r="B343" s="10" t="s">
        <v>3</v>
      </c>
      <c r="C343" s="8"/>
      <c r="D343" s="8"/>
      <c r="E343" s="8"/>
      <c r="F343" s="8"/>
      <c r="G343" s="8"/>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DI343" s="6"/>
    </row>
    <row r="344" spans="1:113" ht="14.25">
      <c r="A344" s="8"/>
      <c r="B344" s="12"/>
      <c r="C344" s="7"/>
      <c r="D344" s="7"/>
      <c r="E344" s="7"/>
      <c r="F344" s="7"/>
      <c r="G344" s="7"/>
      <c r="H344" s="7"/>
      <c r="I344" s="7"/>
      <c r="J344" s="7"/>
      <c r="K344" s="7"/>
      <c r="L344" s="13"/>
      <c r="M344" s="13"/>
      <c r="N344" s="13"/>
      <c r="O344" s="13"/>
      <c r="P344" s="7"/>
      <c r="Q344" s="7"/>
      <c r="R344" s="7"/>
      <c r="S344" s="7"/>
      <c r="T344" s="7"/>
      <c r="U344" s="7"/>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5"/>
    </row>
    <row r="345" spans="1:113" ht="12" customHeight="1">
      <c r="A345" s="8"/>
      <c r="B345" s="118" t="s">
        <v>175</v>
      </c>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20"/>
    </row>
    <row r="346" spans="1:113" ht="12" customHeight="1">
      <c r="A346" s="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20"/>
    </row>
    <row r="347" spans="1:113" ht="12" customHeight="1">
      <c r="A347" s="8"/>
      <c r="B347" s="118"/>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20"/>
    </row>
    <row r="348" spans="1:113" ht="12" customHeight="1">
      <c r="A348" s="8"/>
      <c r="B348" s="118"/>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20"/>
    </row>
    <row r="349" spans="1:113" ht="12" customHeight="1">
      <c r="A349" s="8"/>
      <c r="B349" s="118"/>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20"/>
      <c r="BC349" s="16"/>
    </row>
    <row r="350" spans="1:113" ht="12" customHeight="1">
      <c r="A350" s="8"/>
      <c r="B350" s="118"/>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20"/>
    </row>
    <row r="351" spans="1:113" ht="12" customHeight="1">
      <c r="A351" s="8"/>
      <c r="B351" s="118"/>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20"/>
    </row>
    <row r="352" spans="1:113" ht="12" customHeight="1">
      <c r="A352" s="8"/>
      <c r="B352" s="118"/>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25">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21" t="s">
        <v>6</v>
      </c>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3"/>
      <c r="AA357" s="127" t="s">
        <v>12</v>
      </c>
      <c r="AB357" s="122"/>
      <c r="AC357" s="122"/>
      <c r="AD357" s="122"/>
      <c r="AE357" s="122"/>
      <c r="AF357" s="122"/>
      <c r="AG357" s="122"/>
      <c r="AH357" s="122"/>
      <c r="AI357" s="123"/>
      <c r="AJ357" s="127" t="s">
        <v>13</v>
      </c>
      <c r="AK357" s="122"/>
      <c r="AL357" s="122"/>
      <c r="AM357" s="122"/>
      <c r="AN357" s="122"/>
      <c r="AO357" s="122"/>
      <c r="AP357" s="122"/>
      <c r="AQ357" s="122"/>
      <c r="AR357" s="123"/>
      <c r="AS357" s="127" t="s">
        <v>7</v>
      </c>
      <c r="AT357" s="122"/>
      <c r="AU357" s="122"/>
      <c r="AV357" s="122"/>
      <c r="AW357" s="122"/>
      <c r="AX357" s="129"/>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ht="13.5">
      <c r="A358" s="8"/>
      <c r="B358" s="124"/>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6"/>
      <c r="AA358" s="128"/>
      <c r="AB358" s="125"/>
      <c r="AC358" s="125"/>
      <c r="AD358" s="125"/>
      <c r="AE358" s="125"/>
      <c r="AF358" s="125"/>
      <c r="AG358" s="125"/>
      <c r="AH358" s="125"/>
      <c r="AI358" s="126"/>
      <c r="AJ358" s="128"/>
      <c r="AK358" s="125"/>
      <c r="AL358" s="125"/>
      <c r="AM358" s="125"/>
      <c r="AN358" s="125"/>
      <c r="AO358" s="125"/>
      <c r="AP358" s="125"/>
      <c r="AQ358" s="125"/>
      <c r="AR358" s="126"/>
      <c r="AS358" s="128"/>
      <c r="AT358" s="125"/>
      <c r="AU358" s="125"/>
      <c r="AV358" s="125"/>
      <c r="AW358" s="125"/>
      <c r="AX358" s="130"/>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3" t="s">
        <v>176</v>
      </c>
      <c r="D359" s="94"/>
      <c r="E359" s="94"/>
      <c r="F359" s="94"/>
      <c r="G359" s="94"/>
      <c r="H359" s="94"/>
      <c r="I359" s="94"/>
      <c r="J359" s="94"/>
      <c r="K359" s="94"/>
      <c r="L359" s="94"/>
      <c r="M359" s="94"/>
      <c r="N359" s="94"/>
      <c r="O359" s="94"/>
      <c r="P359" s="94"/>
      <c r="Q359" s="94"/>
      <c r="R359" s="94"/>
      <c r="S359" s="94"/>
      <c r="T359" s="94"/>
      <c r="U359" s="94"/>
      <c r="V359" s="94"/>
      <c r="W359" s="94"/>
      <c r="X359" s="94"/>
      <c r="Y359" s="94"/>
      <c r="Z359" s="95"/>
      <c r="AA359" s="96">
        <v>5278</v>
      </c>
      <c r="AB359" s="97"/>
      <c r="AC359" s="97"/>
      <c r="AD359" s="97"/>
      <c r="AE359" s="97"/>
      <c r="AF359" s="97"/>
      <c r="AG359" s="97"/>
      <c r="AH359" s="97"/>
      <c r="AI359" s="98"/>
      <c r="AJ359" s="96">
        <v>5537</v>
      </c>
      <c r="AK359" s="97"/>
      <c r="AL359" s="97"/>
      <c r="AM359" s="97"/>
      <c r="AN359" s="97"/>
      <c r="AO359" s="97"/>
      <c r="AP359" s="97"/>
      <c r="AQ359" s="97"/>
      <c r="AR359" s="98"/>
      <c r="AS359" s="99"/>
      <c r="AT359" s="100"/>
      <c r="AU359" s="100"/>
      <c r="AV359" s="100"/>
      <c r="AW359" s="100"/>
      <c r="AX359" s="101"/>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c r="A360" s="8"/>
      <c r="B360" s="25"/>
      <c r="C360" s="93" t="s">
        <v>177</v>
      </c>
      <c r="D360" s="94"/>
      <c r="E360" s="94"/>
      <c r="F360" s="94"/>
      <c r="G360" s="94"/>
      <c r="H360" s="94"/>
      <c r="I360" s="94"/>
      <c r="J360" s="94"/>
      <c r="K360" s="94"/>
      <c r="L360" s="94"/>
      <c r="M360" s="94"/>
      <c r="N360" s="94"/>
      <c r="O360" s="94"/>
      <c r="P360" s="94"/>
      <c r="Q360" s="94"/>
      <c r="R360" s="94"/>
      <c r="S360" s="94"/>
      <c r="T360" s="94"/>
      <c r="U360" s="94"/>
      <c r="V360" s="94"/>
      <c r="W360" s="94"/>
      <c r="X360" s="94"/>
      <c r="Y360" s="94"/>
      <c r="Z360" s="95"/>
      <c r="AA360" s="96">
        <v>3551</v>
      </c>
      <c r="AB360" s="97"/>
      <c r="AC360" s="97"/>
      <c r="AD360" s="97"/>
      <c r="AE360" s="97"/>
      <c r="AF360" s="97"/>
      <c r="AG360" s="97"/>
      <c r="AH360" s="97"/>
      <c r="AI360" s="98"/>
      <c r="AJ360" s="96">
        <v>3292</v>
      </c>
      <c r="AK360" s="97"/>
      <c r="AL360" s="97"/>
      <c r="AM360" s="97"/>
      <c r="AN360" s="97"/>
      <c r="AO360" s="97"/>
      <c r="AP360" s="97"/>
      <c r="AQ360" s="97"/>
      <c r="AR360" s="98"/>
      <c r="AS360" s="99"/>
      <c r="AT360" s="100"/>
      <c r="AU360" s="100"/>
      <c r="AV360" s="100"/>
      <c r="AW360" s="100"/>
      <c r="AX360" s="101"/>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1" spans="1:251" s="16" customFormat="1" ht="18.75" customHeight="1" thickBot="1">
      <c r="A361" s="17"/>
      <c r="B361" s="102" t="s">
        <v>14</v>
      </c>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4"/>
      <c r="AA361" s="105">
        <f>SUM($AA$359:$AA$360)</f>
        <v>8829</v>
      </c>
      <c r="AB361" s="106"/>
      <c r="AC361" s="106"/>
      <c r="AD361" s="106"/>
      <c r="AE361" s="106"/>
      <c r="AF361" s="106"/>
      <c r="AG361" s="106"/>
      <c r="AH361" s="106"/>
      <c r="AI361" s="107"/>
      <c r="AJ361" s="105">
        <f>SUM($AJ$359:$AJ$360)</f>
        <v>8829</v>
      </c>
      <c r="AK361" s="106"/>
      <c r="AL361" s="106"/>
      <c r="AM361" s="106"/>
      <c r="AN361" s="106"/>
      <c r="AO361" s="106"/>
      <c r="AP361" s="106"/>
      <c r="AQ361" s="106"/>
      <c r="AR361" s="107"/>
      <c r="AS361" s="108"/>
      <c r="AT361" s="109"/>
      <c r="AU361" s="109"/>
      <c r="AV361" s="109"/>
      <c r="AW361" s="109"/>
      <c r="AX361" s="110"/>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row>
    <row r="363" spans="1:251" ht="18.75">
      <c r="A363" s="1" t="s">
        <v>0</v>
      </c>
      <c r="AW363" s="3"/>
      <c r="AX363" s="4"/>
      <c r="AY363" s="3"/>
    </row>
    <row r="365" spans="1:251" ht="18.75">
      <c r="B365" s="111" t="s">
        <v>8</v>
      </c>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c r="AA365" s="131"/>
      <c r="AB365" s="131"/>
      <c r="AC365" s="131"/>
      <c r="AD365" s="131"/>
      <c r="AE365" s="131"/>
      <c r="AF365" s="131"/>
      <c r="AG365" s="131"/>
      <c r="AH365" s="131"/>
      <c r="AI365" s="131"/>
      <c r="AJ365" s="131"/>
      <c r="AK365" s="131"/>
      <c r="AL365" s="131"/>
      <c r="AM365" s="131"/>
      <c r="AN365" s="131"/>
      <c r="AO365" s="131"/>
      <c r="AP365" s="131"/>
      <c r="AQ365" s="131"/>
      <c r="AR365" s="131"/>
      <c r="AS365" s="131"/>
      <c r="AT365" s="131"/>
      <c r="AU365" s="131"/>
      <c r="AV365" s="131"/>
      <c r="AW365" s="131"/>
      <c r="AX365" s="131"/>
    </row>
    <row r="366" spans="1:251">
      <c r="Z366" s="5"/>
      <c r="AD366" s="5"/>
      <c r="AE366" s="5"/>
      <c r="AF366" s="5"/>
      <c r="AG366" s="5"/>
      <c r="AH366" s="5"/>
      <c r="AI366" s="5"/>
      <c r="AO366" s="5"/>
    </row>
    <row r="367" spans="1:251" ht="13.5" thickBot="1">
      <c r="Z367" s="5"/>
      <c r="AD367" s="5"/>
      <c r="AE367" s="5"/>
      <c r="AF367" s="5"/>
      <c r="AG367" s="5"/>
      <c r="AH367" s="5"/>
      <c r="AI367" s="5"/>
      <c r="AO367" s="5"/>
      <c r="DI367" s="6"/>
    </row>
    <row r="368" spans="1:251" ht="24.75" customHeight="1" thickBot="1">
      <c r="B368" s="113" t="s">
        <v>1</v>
      </c>
      <c r="C368" s="114"/>
      <c r="D368" s="114"/>
      <c r="E368" s="114"/>
      <c r="F368" s="114"/>
      <c r="G368" s="114"/>
      <c r="H368" s="115" t="s">
        <v>187</v>
      </c>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6"/>
      <c r="AL368" s="116"/>
      <c r="AM368" s="116"/>
      <c r="AN368" s="116"/>
      <c r="AO368" s="116"/>
      <c r="AP368" s="116"/>
      <c r="AQ368" s="116"/>
      <c r="AR368" s="116"/>
      <c r="AS368" s="116"/>
      <c r="AT368" s="116"/>
      <c r="AU368" s="116"/>
      <c r="AV368" s="116"/>
      <c r="AW368" s="116"/>
      <c r="AX368" s="117"/>
      <c r="DI368" s="6"/>
    </row>
    <row r="369" spans="1:113" ht="14.25">
      <c r="B369" s="7"/>
      <c r="C369" s="7"/>
      <c r="D369" s="7"/>
      <c r="E369" s="7"/>
      <c r="F369" s="7"/>
      <c r="G369" s="7"/>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5" thickBot="1">
      <c r="A370" s="11"/>
      <c r="B370" s="10" t="s">
        <v>2</v>
      </c>
      <c r="C370" s="8"/>
      <c r="D370" s="8"/>
      <c r="E370" s="8"/>
      <c r="F370" s="8"/>
      <c r="G370" s="8"/>
      <c r="H370" s="8"/>
      <c r="I370" s="8"/>
      <c r="J370" s="8"/>
      <c r="K370" s="8"/>
      <c r="L370" s="9"/>
      <c r="M370" s="9"/>
      <c r="N370" s="9"/>
      <c r="O370" s="9"/>
      <c r="P370" s="8"/>
      <c r="Q370" s="8"/>
      <c r="R370" s="8"/>
      <c r="S370" s="8"/>
      <c r="T370" s="8"/>
      <c r="U370" s="8"/>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DI370" s="6"/>
    </row>
    <row r="371" spans="1:113" ht="14.25">
      <c r="A371" s="8"/>
      <c r="B371" s="12"/>
      <c r="C371" s="7"/>
      <c r="D371" s="7"/>
      <c r="E371" s="7"/>
      <c r="F371" s="7"/>
      <c r="G371" s="7"/>
      <c r="H371" s="7"/>
      <c r="I371" s="7"/>
      <c r="J371" s="7"/>
      <c r="K371" s="7"/>
      <c r="L371" s="13"/>
      <c r="M371" s="13"/>
      <c r="N371" s="13"/>
      <c r="O371" s="13"/>
      <c r="P371" s="7"/>
      <c r="Q371" s="7"/>
      <c r="R371" s="7"/>
      <c r="S371" s="7"/>
      <c r="T371" s="7"/>
      <c r="U371" s="7"/>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5"/>
    </row>
    <row r="372" spans="1:113" ht="12" customHeight="1">
      <c r="A372" s="8"/>
      <c r="B372" s="118" t="s">
        <v>188</v>
      </c>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20"/>
    </row>
    <row r="373" spans="1:113" ht="12" customHeight="1">
      <c r="A373" s="8"/>
      <c r="B373" s="118"/>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20"/>
    </row>
    <row r="374" spans="1:113" ht="12" customHeight="1">
      <c r="A374" s="8"/>
      <c r="B374" s="118"/>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20"/>
      <c r="BC374" s="16"/>
    </row>
    <row r="375" spans="1:113" ht="12" customHeight="1">
      <c r="A375" s="8"/>
      <c r="B375" s="118"/>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20"/>
    </row>
    <row r="376" spans="1:113" ht="12" customHeight="1">
      <c r="A376" s="8"/>
      <c r="B376" s="118"/>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20"/>
    </row>
    <row r="377" spans="1:113" ht="12" customHeight="1">
      <c r="A377" s="8"/>
      <c r="B377" s="118"/>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20"/>
    </row>
    <row r="378" spans="1:113" ht="15" thickBot="1">
      <c r="A378" s="17"/>
      <c r="B378" s="18"/>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20"/>
    </row>
    <row r="379" spans="1:113">
      <c r="B379" s="21"/>
    </row>
    <row r="380" spans="1:113" ht="15" thickBot="1">
      <c r="A380" s="11"/>
      <c r="B380" s="10" t="s">
        <v>3</v>
      </c>
      <c r="C380" s="8"/>
      <c r="D380" s="8"/>
      <c r="E380" s="8"/>
      <c r="F380" s="8"/>
      <c r="G380" s="8"/>
      <c r="H380" s="8"/>
      <c r="I380" s="8"/>
      <c r="J380" s="8"/>
      <c r="K380" s="8"/>
      <c r="L380" s="9"/>
      <c r="M380" s="9"/>
      <c r="N380" s="9"/>
      <c r="O380" s="9"/>
      <c r="P380" s="8"/>
      <c r="Q380" s="8"/>
      <c r="R380" s="8"/>
      <c r="S380" s="8"/>
      <c r="T380" s="8"/>
      <c r="U380" s="8"/>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DI380" s="6"/>
    </row>
    <row r="381" spans="1:113" ht="14.25">
      <c r="A381" s="8"/>
      <c r="B381" s="12"/>
      <c r="C381" s="7"/>
      <c r="D381" s="7"/>
      <c r="E381" s="7"/>
      <c r="F381" s="7"/>
      <c r="G381" s="7"/>
      <c r="H381" s="7"/>
      <c r="I381" s="7"/>
      <c r="J381" s="7"/>
      <c r="K381" s="7"/>
      <c r="L381" s="13"/>
      <c r="M381" s="13"/>
      <c r="N381" s="13"/>
      <c r="O381" s="13"/>
      <c r="P381" s="7"/>
      <c r="Q381" s="7"/>
      <c r="R381" s="7"/>
      <c r="S381" s="7"/>
      <c r="T381" s="7"/>
      <c r="U381" s="7"/>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5"/>
    </row>
    <row r="382" spans="1:113" ht="12" customHeight="1">
      <c r="A382" s="8"/>
      <c r="B382" s="118" t="s">
        <v>189</v>
      </c>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20"/>
    </row>
    <row r="383" spans="1:113" ht="12" customHeight="1">
      <c r="A383" s="8"/>
      <c r="B383" s="118"/>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113"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row>
    <row r="385" spans="1:251" ht="12" customHeight="1">
      <c r="A385" s="8"/>
      <c r="B385" s="118"/>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251"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251"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c r="BC387" s="16"/>
    </row>
    <row r="388" spans="1:251" ht="12" customHeight="1">
      <c r="A388" s="8"/>
      <c r="B388" s="118"/>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251"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row>
    <row r="390" spans="1:251"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25">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21" t="s">
        <v>6</v>
      </c>
      <c r="C395" s="122"/>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3"/>
      <c r="AA395" s="127" t="s">
        <v>12</v>
      </c>
      <c r="AB395" s="122"/>
      <c r="AC395" s="122"/>
      <c r="AD395" s="122"/>
      <c r="AE395" s="122"/>
      <c r="AF395" s="122"/>
      <c r="AG395" s="122"/>
      <c r="AH395" s="122"/>
      <c r="AI395" s="123"/>
      <c r="AJ395" s="127" t="s">
        <v>13</v>
      </c>
      <c r="AK395" s="122"/>
      <c r="AL395" s="122"/>
      <c r="AM395" s="122"/>
      <c r="AN395" s="122"/>
      <c r="AO395" s="122"/>
      <c r="AP395" s="122"/>
      <c r="AQ395" s="122"/>
      <c r="AR395" s="123"/>
      <c r="AS395" s="127" t="s">
        <v>7</v>
      </c>
      <c r="AT395" s="122"/>
      <c r="AU395" s="122"/>
      <c r="AV395" s="122"/>
      <c r="AW395" s="122"/>
      <c r="AX395" s="129"/>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ht="13.5">
      <c r="A396" s="8"/>
      <c r="B396" s="124"/>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6"/>
      <c r="AA396" s="128"/>
      <c r="AB396" s="125"/>
      <c r="AC396" s="125"/>
      <c r="AD396" s="125"/>
      <c r="AE396" s="125"/>
      <c r="AF396" s="125"/>
      <c r="AG396" s="125"/>
      <c r="AH396" s="125"/>
      <c r="AI396" s="126"/>
      <c r="AJ396" s="128"/>
      <c r="AK396" s="125"/>
      <c r="AL396" s="125"/>
      <c r="AM396" s="125"/>
      <c r="AN396" s="125"/>
      <c r="AO396" s="125"/>
      <c r="AP396" s="125"/>
      <c r="AQ396" s="125"/>
      <c r="AR396" s="126"/>
      <c r="AS396" s="128"/>
      <c r="AT396" s="125"/>
      <c r="AU396" s="125"/>
      <c r="AV396" s="125"/>
      <c r="AW396" s="125"/>
      <c r="AX396" s="130"/>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3" t="s">
        <v>190</v>
      </c>
      <c r="D397" s="94"/>
      <c r="E397" s="94"/>
      <c r="F397" s="94"/>
      <c r="G397" s="94"/>
      <c r="H397" s="94"/>
      <c r="I397" s="94"/>
      <c r="J397" s="94"/>
      <c r="K397" s="94"/>
      <c r="L397" s="94"/>
      <c r="M397" s="94"/>
      <c r="N397" s="94"/>
      <c r="O397" s="94"/>
      <c r="P397" s="94"/>
      <c r="Q397" s="94"/>
      <c r="R397" s="94"/>
      <c r="S397" s="94"/>
      <c r="T397" s="94"/>
      <c r="U397" s="94"/>
      <c r="V397" s="94"/>
      <c r="W397" s="94"/>
      <c r="X397" s="94"/>
      <c r="Y397" s="94"/>
      <c r="Z397" s="95"/>
      <c r="AA397" s="96">
        <v>100</v>
      </c>
      <c r="AB397" s="97"/>
      <c r="AC397" s="97"/>
      <c r="AD397" s="97"/>
      <c r="AE397" s="97"/>
      <c r="AF397" s="97"/>
      <c r="AG397" s="97"/>
      <c r="AH397" s="97"/>
      <c r="AI397" s="98"/>
      <c r="AJ397" s="96">
        <v>100</v>
      </c>
      <c r="AK397" s="97"/>
      <c r="AL397" s="97"/>
      <c r="AM397" s="97"/>
      <c r="AN397" s="97"/>
      <c r="AO397" s="97"/>
      <c r="AP397" s="97"/>
      <c r="AQ397" s="97"/>
      <c r="AR397" s="98"/>
      <c r="AS397" s="99"/>
      <c r="AT397" s="100"/>
      <c r="AU397" s="100"/>
      <c r="AV397" s="100"/>
      <c r="AW397" s="100"/>
      <c r="AX397" s="101"/>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thickBot="1">
      <c r="A398" s="17"/>
      <c r="B398" s="102" t="s">
        <v>14</v>
      </c>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4"/>
      <c r="AA398" s="105">
        <f>SUM($AA$397:$AA$397)</f>
        <v>100</v>
      </c>
      <c r="AB398" s="106"/>
      <c r="AC398" s="106"/>
      <c r="AD398" s="106"/>
      <c r="AE398" s="106"/>
      <c r="AF398" s="106"/>
      <c r="AG398" s="106"/>
      <c r="AH398" s="106"/>
      <c r="AI398" s="107"/>
      <c r="AJ398" s="105">
        <f>SUM($AJ$397:$AJ$397)</f>
        <v>100</v>
      </c>
      <c r="AK398" s="106"/>
      <c r="AL398" s="106"/>
      <c r="AM398" s="106"/>
      <c r="AN398" s="106"/>
      <c r="AO398" s="106"/>
      <c r="AP398" s="106"/>
      <c r="AQ398" s="106"/>
      <c r="AR398" s="107"/>
      <c r="AS398" s="108"/>
      <c r="AT398" s="109"/>
      <c r="AU398" s="109"/>
      <c r="AV398" s="109"/>
      <c r="AW398" s="109"/>
      <c r="AX398" s="110"/>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400" spans="1:251" ht="18.75">
      <c r="A400" s="1" t="s">
        <v>0</v>
      </c>
      <c r="AW400" s="3"/>
      <c r="AX400" s="4"/>
      <c r="AY400" s="3"/>
    </row>
    <row r="402" spans="1:113" ht="18.75">
      <c r="B402" s="111" t="s">
        <v>8</v>
      </c>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1"/>
      <c r="AL402" s="131"/>
      <c r="AM402" s="131"/>
      <c r="AN402" s="131"/>
      <c r="AO402" s="131"/>
      <c r="AP402" s="131"/>
      <c r="AQ402" s="131"/>
      <c r="AR402" s="131"/>
      <c r="AS402" s="131"/>
      <c r="AT402" s="131"/>
      <c r="AU402" s="131"/>
      <c r="AV402" s="131"/>
      <c r="AW402" s="131"/>
      <c r="AX402" s="131"/>
    </row>
    <row r="403" spans="1:113">
      <c r="Z403" s="5"/>
      <c r="AD403" s="5"/>
      <c r="AE403" s="5"/>
      <c r="AF403" s="5"/>
      <c r="AG403" s="5"/>
      <c r="AH403" s="5"/>
      <c r="AI403" s="5"/>
      <c r="AO403" s="5"/>
    </row>
    <row r="404" spans="1:113" ht="13.5" thickBot="1">
      <c r="Z404" s="5"/>
      <c r="AD404" s="5"/>
      <c r="AE404" s="5"/>
      <c r="AF404" s="5"/>
      <c r="AG404" s="5"/>
      <c r="AH404" s="5"/>
      <c r="AI404" s="5"/>
      <c r="AO404" s="5"/>
      <c r="DI404" s="6"/>
    </row>
    <row r="405" spans="1:113" ht="24.75" customHeight="1" thickBot="1">
      <c r="B405" s="113" t="s">
        <v>1</v>
      </c>
      <c r="C405" s="114"/>
      <c r="D405" s="114"/>
      <c r="E405" s="114"/>
      <c r="F405" s="114"/>
      <c r="G405" s="114"/>
      <c r="H405" s="115" t="s">
        <v>178</v>
      </c>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c r="AQ405" s="116"/>
      <c r="AR405" s="116"/>
      <c r="AS405" s="116"/>
      <c r="AT405" s="116"/>
      <c r="AU405" s="116"/>
      <c r="AV405" s="116"/>
      <c r="AW405" s="116"/>
      <c r="AX405" s="117"/>
      <c r="DI405" s="6"/>
    </row>
    <row r="406" spans="1:113" ht="14.25">
      <c r="B406" s="7"/>
      <c r="C406" s="7"/>
      <c r="D406" s="7"/>
      <c r="E406" s="7"/>
      <c r="F406" s="7"/>
      <c r="G406" s="7"/>
      <c r="H406" s="8"/>
      <c r="I406" s="8"/>
      <c r="J406" s="8"/>
      <c r="K406" s="8"/>
      <c r="L406" s="9"/>
      <c r="M406" s="9"/>
      <c r="N406" s="9"/>
      <c r="O406" s="9"/>
      <c r="P406" s="8"/>
      <c r="Q406" s="8"/>
      <c r="R406" s="8"/>
      <c r="S406" s="8"/>
      <c r="T406" s="8"/>
      <c r="U406" s="8"/>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DI406" s="6"/>
    </row>
    <row r="407" spans="1:113" ht="15" thickBot="1">
      <c r="A407" s="11"/>
      <c r="B407" s="10" t="s">
        <v>2</v>
      </c>
      <c r="C407" s="8"/>
      <c r="D407" s="8"/>
      <c r="E407" s="8"/>
      <c r="F407" s="8"/>
      <c r="G407" s="8"/>
      <c r="H407" s="8"/>
      <c r="I407" s="8"/>
      <c r="J407" s="8"/>
      <c r="K407" s="8"/>
      <c r="L407" s="9"/>
      <c r="M407" s="9"/>
      <c r="N407" s="9"/>
      <c r="O407" s="9"/>
      <c r="P407" s="8"/>
      <c r="Q407" s="8"/>
      <c r="R407" s="8"/>
      <c r="S407" s="8"/>
      <c r="T407" s="8"/>
      <c r="U407" s="8"/>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DI407" s="6"/>
    </row>
    <row r="408" spans="1:113" ht="14.25">
      <c r="A408" s="8"/>
      <c r="B408" s="12"/>
      <c r="C408" s="7"/>
      <c r="D408" s="7"/>
      <c r="E408" s="7"/>
      <c r="F408" s="7"/>
      <c r="G408" s="7"/>
      <c r="H408" s="7"/>
      <c r="I408" s="7"/>
      <c r="J408" s="7"/>
      <c r="K408" s="7"/>
      <c r="L408" s="13"/>
      <c r="M408" s="13"/>
      <c r="N408" s="13"/>
      <c r="O408" s="13"/>
      <c r="P408" s="7"/>
      <c r="Q408" s="7"/>
      <c r="R408" s="7"/>
      <c r="S408" s="7"/>
      <c r="T408" s="7"/>
      <c r="U408" s="7"/>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5"/>
    </row>
    <row r="409" spans="1:113" ht="12" customHeight="1">
      <c r="A409" s="8"/>
      <c r="B409" s="118" t="s">
        <v>179</v>
      </c>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20"/>
    </row>
    <row r="410" spans="1:113" ht="12" customHeight="1">
      <c r="A410" s="8"/>
      <c r="B410" s="118"/>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20"/>
      <c r="BC410" s="16"/>
    </row>
    <row r="411" spans="1:113" ht="12" customHeight="1">
      <c r="A411" s="8"/>
      <c r="B411" s="118"/>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20"/>
    </row>
    <row r="412" spans="1:113" ht="12" customHeight="1">
      <c r="A412" s="8"/>
      <c r="B412" s="118"/>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20"/>
    </row>
    <row r="413" spans="1:113" ht="12" customHeight="1">
      <c r="A413" s="8"/>
      <c r="B413" s="118"/>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20"/>
    </row>
    <row r="414" spans="1:113" ht="15" thickBot="1">
      <c r="A414" s="17"/>
      <c r="B414" s="18"/>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20"/>
    </row>
    <row r="415" spans="1:113">
      <c r="B415" s="21"/>
    </row>
    <row r="416" spans="1:113" ht="15" thickBot="1">
      <c r="A416" s="11"/>
      <c r="B416" s="10" t="s">
        <v>3</v>
      </c>
      <c r="C416" s="8"/>
      <c r="D416" s="8"/>
      <c r="E416" s="8"/>
      <c r="F416" s="8"/>
      <c r="G416" s="8"/>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DI416" s="6"/>
    </row>
    <row r="417" spans="1:251" ht="14.25">
      <c r="A417" s="8"/>
      <c r="B417" s="12"/>
      <c r="C417" s="7"/>
      <c r="D417" s="7"/>
      <c r="E417" s="7"/>
      <c r="F417" s="7"/>
      <c r="G417" s="7"/>
      <c r="H417" s="7"/>
      <c r="I417" s="7"/>
      <c r="J417" s="7"/>
      <c r="K417" s="7"/>
      <c r="L417" s="13"/>
      <c r="M417" s="13"/>
      <c r="N417" s="13"/>
      <c r="O417" s="13"/>
      <c r="P417" s="7"/>
      <c r="Q417" s="7"/>
      <c r="R417" s="7"/>
      <c r="S417" s="7"/>
      <c r="T417" s="7"/>
      <c r="U417" s="7"/>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5"/>
    </row>
    <row r="418" spans="1:251" ht="12" customHeight="1">
      <c r="A418" s="8"/>
      <c r="B418" s="118" t="s">
        <v>180</v>
      </c>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row>
    <row r="419" spans="1:251" ht="12" customHeight="1">
      <c r="A419" s="8"/>
      <c r="B419" s="118"/>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20"/>
    </row>
    <row r="420" spans="1:251" ht="12" customHeight="1">
      <c r="A420" s="8"/>
      <c r="B420" s="118"/>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row>
    <row r="421" spans="1:251" ht="12" customHeight="1">
      <c r="A421" s="8"/>
      <c r="B421" s="118"/>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c r="BC421" s="16"/>
    </row>
    <row r="422" spans="1:251" ht="12" customHeight="1">
      <c r="A422" s="8"/>
      <c r="B422" s="118"/>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20"/>
    </row>
    <row r="423" spans="1:251" ht="12" customHeight="1">
      <c r="A423" s="8"/>
      <c r="B423" s="118"/>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251" ht="12" customHeight="1">
      <c r="A424" s="8"/>
      <c r="B424" s="118"/>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20"/>
    </row>
    <row r="425" spans="1:251" ht="15" thickBot="1">
      <c r="A425" s="17"/>
      <c r="B425" s="18"/>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20"/>
    </row>
    <row r="426" spans="1:251">
      <c r="B426" s="21"/>
    </row>
    <row r="427" spans="1:251" ht="14.25">
      <c r="B427" s="10" t="s">
        <v>4</v>
      </c>
      <c r="C427" s="8"/>
      <c r="D427" s="8"/>
      <c r="E427" s="8"/>
      <c r="F427" s="8"/>
      <c r="G427" s="8"/>
      <c r="H427" s="8"/>
      <c r="I427" s="8"/>
      <c r="J427" s="8"/>
      <c r="K427" s="8"/>
      <c r="L427" s="9"/>
      <c r="M427" s="9"/>
      <c r="N427" s="9"/>
      <c r="O427" s="9"/>
      <c r="P427" s="8"/>
      <c r="Q427" s="8"/>
      <c r="R427" s="8"/>
      <c r="S427" s="8"/>
      <c r="T427" s="8"/>
      <c r="U427" s="8"/>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row>
    <row r="428" spans="1:251" ht="15" thickBot="1">
      <c r="B428" s="8"/>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22" t="s">
        <v>5</v>
      </c>
    </row>
    <row r="429" spans="1:251" s="16" customFormat="1" ht="13.5" customHeight="1">
      <c r="A429" s="8"/>
      <c r="B429" s="121" t="s">
        <v>6</v>
      </c>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3"/>
      <c r="AA429" s="127" t="s">
        <v>12</v>
      </c>
      <c r="AB429" s="122"/>
      <c r="AC429" s="122"/>
      <c r="AD429" s="122"/>
      <c r="AE429" s="122"/>
      <c r="AF429" s="122"/>
      <c r="AG429" s="122"/>
      <c r="AH429" s="122"/>
      <c r="AI429" s="123"/>
      <c r="AJ429" s="127" t="s">
        <v>13</v>
      </c>
      <c r="AK429" s="122"/>
      <c r="AL429" s="122"/>
      <c r="AM429" s="122"/>
      <c r="AN429" s="122"/>
      <c r="AO429" s="122"/>
      <c r="AP429" s="122"/>
      <c r="AQ429" s="122"/>
      <c r="AR429" s="123"/>
      <c r="AS429" s="127" t="s">
        <v>7</v>
      </c>
      <c r="AT429" s="122"/>
      <c r="AU429" s="122"/>
      <c r="AV429" s="122"/>
      <c r="AW429" s="122"/>
      <c r="AX429" s="129"/>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row>
    <row r="430" spans="1:251" s="16" customFormat="1" ht="13.5">
      <c r="A430" s="8"/>
      <c r="B430" s="124"/>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6"/>
      <c r="AA430" s="128"/>
      <c r="AB430" s="125"/>
      <c r="AC430" s="125"/>
      <c r="AD430" s="125"/>
      <c r="AE430" s="125"/>
      <c r="AF430" s="125"/>
      <c r="AG430" s="125"/>
      <c r="AH430" s="125"/>
      <c r="AI430" s="126"/>
      <c r="AJ430" s="128"/>
      <c r="AK430" s="125"/>
      <c r="AL430" s="125"/>
      <c r="AM430" s="125"/>
      <c r="AN430" s="125"/>
      <c r="AO430" s="125"/>
      <c r="AP430" s="125"/>
      <c r="AQ430" s="125"/>
      <c r="AR430" s="126"/>
      <c r="AS430" s="128"/>
      <c r="AT430" s="125"/>
      <c r="AU430" s="125"/>
      <c r="AV430" s="125"/>
      <c r="AW430" s="125"/>
      <c r="AX430" s="130"/>
      <c r="AY430" s="2"/>
      <c r="AZ430" s="2"/>
      <c r="BA430" s="2"/>
      <c r="BB430" s="23"/>
      <c r="BC430" s="24"/>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ht="18.75" customHeight="1">
      <c r="A431" s="8"/>
      <c r="B431" s="25"/>
      <c r="C431" s="93" t="s">
        <v>181</v>
      </c>
      <c r="D431" s="94"/>
      <c r="E431" s="94"/>
      <c r="F431" s="94"/>
      <c r="G431" s="94"/>
      <c r="H431" s="94"/>
      <c r="I431" s="94"/>
      <c r="J431" s="94"/>
      <c r="K431" s="94"/>
      <c r="L431" s="94"/>
      <c r="M431" s="94"/>
      <c r="N431" s="94"/>
      <c r="O431" s="94"/>
      <c r="P431" s="94"/>
      <c r="Q431" s="94"/>
      <c r="R431" s="94"/>
      <c r="S431" s="94"/>
      <c r="T431" s="94"/>
      <c r="U431" s="94"/>
      <c r="V431" s="94"/>
      <c r="W431" s="94"/>
      <c r="X431" s="94"/>
      <c r="Y431" s="94"/>
      <c r="Z431" s="95"/>
      <c r="AA431" s="96">
        <v>2526</v>
      </c>
      <c r="AB431" s="97"/>
      <c r="AC431" s="97"/>
      <c r="AD431" s="97"/>
      <c r="AE431" s="97"/>
      <c r="AF431" s="97"/>
      <c r="AG431" s="97"/>
      <c r="AH431" s="97"/>
      <c r="AI431" s="98"/>
      <c r="AJ431" s="96">
        <v>2593</v>
      </c>
      <c r="AK431" s="97"/>
      <c r="AL431" s="97"/>
      <c r="AM431" s="97"/>
      <c r="AN431" s="97"/>
      <c r="AO431" s="97"/>
      <c r="AP431" s="97"/>
      <c r="AQ431" s="97"/>
      <c r="AR431" s="98"/>
      <c r="AS431" s="99"/>
      <c r="AT431" s="100"/>
      <c r="AU431" s="100"/>
      <c r="AV431" s="100"/>
      <c r="AW431" s="100"/>
      <c r="AX431" s="101"/>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thickBot="1">
      <c r="A432" s="17"/>
      <c r="B432" s="102" t="s">
        <v>14</v>
      </c>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4"/>
      <c r="AA432" s="105">
        <f>SUM($AA$431:$AA$431)</f>
        <v>2526</v>
      </c>
      <c r="AB432" s="106"/>
      <c r="AC432" s="106"/>
      <c r="AD432" s="106"/>
      <c r="AE432" s="106"/>
      <c r="AF432" s="106"/>
      <c r="AG432" s="106"/>
      <c r="AH432" s="106"/>
      <c r="AI432" s="107"/>
      <c r="AJ432" s="105">
        <f>SUM($AJ$431:$AJ$431)</f>
        <v>2593</v>
      </c>
      <c r="AK432" s="106"/>
      <c r="AL432" s="106"/>
      <c r="AM432" s="106"/>
      <c r="AN432" s="106"/>
      <c r="AO432" s="106"/>
      <c r="AP432" s="106"/>
      <c r="AQ432" s="106"/>
      <c r="AR432" s="107"/>
      <c r="AS432" s="108"/>
      <c r="AT432" s="109"/>
      <c r="AU432" s="109"/>
      <c r="AV432" s="109"/>
      <c r="AW432" s="109"/>
      <c r="AX432" s="110"/>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4" spans="1:113" ht="18.75">
      <c r="A434" s="1" t="s">
        <v>0</v>
      </c>
      <c r="AW434" s="3"/>
      <c r="AX434" s="4"/>
      <c r="AY434" s="3"/>
    </row>
    <row r="436" spans="1:113" ht="18.75">
      <c r="B436" s="111" t="s">
        <v>8</v>
      </c>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c r="AA436" s="131"/>
      <c r="AB436" s="131"/>
      <c r="AC436" s="131"/>
      <c r="AD436" s="131"/>
      <c r="AE436" s="131"/>
      <c r="AF436" s="131"/>
      <c r="AG436" s="131"/>
      <c r="AH436" s="131"/>
      <c r="AI436" s="131"/>
      <c r="AJ436" s="131"/>
      <c r="AK436" s="131"/>
      <c r="AL436" s="131"/>
      <c r="AM436" s="131"/>
      <c r="AN436" s="131"/>
      <c r="AO436" s="131"/>
      <c r="AP436" s="131"/>
      <c r="AQ436" s="131"/>
      <c r="AR436" s="131"/>
      <c r="AS436" s="131"/>
      <c r="AT436" s="131"/>
      <c r="AU436" s="131"/>
      <c r="AV436" s="131"/>
      <c r="AW436" s="131"/>
      <c r="AX436" s="131"/>
    </row>
    <row r="437" spans="1:113">
      <c r="Z437" s="5"/>
      <c r="AD437" s="5"/>
      <c r="AE437" s="5"/>
      <c r="AF437" s="5"/>
      <c r="AG437" s="5"/>
      <c r="AH437" s="5"/>
      <c r="AI437" s="5"/>
      <c r="AO437" s="5"/>
    </row>
    <row r="438" spans="1:113" ht="13.5" thickBot="1">
      <c r="Z438" s="5"/>
      <c r="AD438" s="5"/>
      <c r="AE438" s="5"/>
      <c r="AF438" s="5"/>
      <c r="AG438" s="5"/>
      <c r="AH438" s="5"/>
      <c r="AI438" s="5"/>
      <c r="AO438" s="5"/>
      <c r="DI438" s="6"/>
    </row>
    <row r="439" spans="1:113" ht="24.75" customHeight="1" thickBot="1">
      <c r="B439" s="113" t="s">
        <v>1</v>
      </c>
      <c r="C439" s="114"/>
      <c r="D439" s="114"/>
      <c r="E439" s="114"/>
      <c r="F439" s="114"/>
      <c r="G439" s="114"/>
      <c r="H439" s="115" t="s">
        <v>170</v>
      </c>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c r="AQ439" s="116"/>
      <c r="AR439" s="116"/>
      <c r="AS439" s="116"/>
      <c r="AT439" s="116"/>
      <c r="AU439" s="116"/>
      <c r="AV439" s="116"/>
      <c r="AW439" s="116"/>
      <c r="AX439" s="117"/>
      <c r="DI439" s="6"/>
    </row>
    <row r="440" spans="1:113" ht="14.25">
      <c r="B440" s="7"/>
      <c r="C440" s="7"/>
      <c r="D440" s="7"/>
      <c r="E440" s="7"/>
      <c r="F440" s="7"/>
      <c r="G440" s="7"/>
      <c r="H440" s="8"/>
      <c r="I440" s="8"/>
      <c r="J440" s="8"/>
      <c r="K440" s="8"/>
      <c r="L440" s="9"/>
      <c r="M440" s="9"/>
      <c r="N440" s="9"/>
      <c r="O440" s="9"/>
      <c r="P440" s="8"/>
      <c r="Q440" s="8"/>
      <c r="R440" s="8"/>
      <c r="S440" s="8"/>
      <c r="T440" s="8"/>
      <c r="U440" s="8"/>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DI440" s="6"/>
    </row>
    <row r="441" spans="1:113" ht="15" thickBot="1">
      <c r="A441" s="11"/>
      <c r="B441" s="10" t="s">
        <v>2</v>
      </c>
      <c r="C441" s="8"/>
      <c r="D441" s="8"/>
      <c r="E441" s="8"/>
      <c r="F441" s="8"/>
      <c r="G441" s="8"/>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113" ht="14.25">
      <c r="A442" s="8"/>
      <c r="B442" s="12"/>
      <c r="C442" s="7"/>
      <c r="D442" s="7"/>
      <c r="E442" s="7"/>
      <c r="F442" s="7"/>
      <c r="G442" s="7"/>
      <c r="H442" s="7"/>
      <c r="I442" s="7"/>
      <c r="J442" s="7"/>
      <c r="K442" s="7"/>
      <c r="L442" s="13"/>
      <c r="M442" s="13"/>
      <c r="N442" s="13"/>
      <c r="O442" s="13"/>
      <c r="P442" s="7"/>
      <c r="Q442" s="7"/>
      <c r="R442" s="7"/>
      <c r="S442" s="7"/>
      <c r="T442" s="7"/>
      <c r="U442" s="7"/>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5"/>
    </row>
    <row r="443" spans="1:113" ht="12" customHeight="1">
      <c r="A443" s="8"/>
      <c r="B443" s="118" t="s">
        <v>171</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20"/>
    </row>
    <row r="444" spans="1:113" ht="12" customHeight="1">
      <c r="A444" s="8"/>
      <c r="B444" s="118"/>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20"/>
    </row>
    <row r="445" spans="1:113" ht="12" customHeight="1">
      <c r="A445" s="8"/>
      <c r="B445" s="118"/>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20"/>
    </row>
    <row r="446" spans="1:113" ht="12" customHeight="1">
      <c r="A446" s="8"/>
      <c r="B446" s="118"/>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20"/>
      <c r="BC446" s="16"/>
    </row>
    <row r="447" spans="1:113" ht="12" customHeight="1">
      <c r="A447" s="8"/>
      <c r="B447" s="118"/>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20"/>
    </row>
    <row r="448" spans="1:113" ht="12" customHeight="1">
      <c r="A448" s="8"/>
      <c r="B448" s="118"/>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19"/>
      <c r="AL448" s="119"/>
      <c r="AM448" s="119"/>
      <c r="AN448" s="119"/>
      <c r="AO448" s="119"/>
      <c r="AP448" s="119"/>
      <c r="AQ448" s="119"/>
      <c r="AR448" s="119"/>
      <c r="AS448" s="119"/>
      <c r="AT448" s="119"/>
      <c r="AU448" s="119"/>
      <c r="AV448" s="119"/>
      <c r="AW448" s="119"/>
      <c r="AX448" s="120"/>
    </row>
    <row r="449" spans="1:113" ht="12" customHeight="1">
      <c r="A449" s="8"/>
      <c r="B449" s="118"/>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19"/>
      <c r="AL449" s="119"/>
      <c r="AM449" s="119"/>
      <c r="AN449" s="119"/>
      <c r="AO449" s="119"/>
      <c r="AP449" s="119"/>
      <c r="AQ449" s="119"/>
      <c r="AR449" s="119"/>
      <c r="AS449" s="119"/>
      <c r="AT449" s="119"/>
      <c r="AU449" s="119"/>
      <c r="AV449" s="119"/>
      <c r="AW449" s="119"/>
      <c r="AX449" s="120"/>
    </row>
    <row r="450" spans="1:113" ht="15" thickBot="1">
      <c r="A450" s="17"/>
      <c r="B450" s="18"/>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20"/>
    </row>
    <row r="451" spans="1:113">
      <c r="B451" s="21"/>
    </row>
    <row r="452" spans="1:113" ht="15" thickBot="1">
      <c r="A452" s="11"/>
      <c r="B452" s="10" t="s">
        <v>3</v>
      </c>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113" ht="14.25">
      <c r="A453" s="8"/>
      <c r="B453" s="12"/>
      <c r="C453" s="7"/>
      <c r="D453" s="7"/>
      <c r="E453" s="7"/>
      <c r="F453" s="7"/>
      <c r="G453" s="7"/>
      <c r="H453" s="7"/>
      <c r="I453" s="7"/>
      <c r="J453" s="7"/>
      <c r="K453" s="7"/>
      <c r="L453" s="13"/>
      <c r="M453" s="13"/>
      <c r="N453" s="13"/>
      <c r="O453" s="13"/>
      <c r="P453" s="7"/>
      <c r="Q453" s="7"/>
      <c r="R453" s="7"/>
      <c r="S453" s="7"/>
      <c r="T453" s="7"/>
      <c r="U453" s="7"/>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5"/>
    </row>
    <row r="454" spans="1:113" ht="12" customHeight="1">
      <c r="A454" s="8"/>
      <c r="B454" s="118" t="s">
        <v>172</v>
      </c>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row>
    <row r="455" spans="1:113" ht="12" customHeight="1">
      <c r="A455" s="8"/>
      <c r="B455" s="118"/>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row>
    <row r="456" spans="1:113" ht="12" customHeight="1">
      <c r="A456" s="8"/>
      <c r="B456" s="118"/>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20"/>
    </row>
    <row r="457" spans="1:113" ht="12" customHeight="1">
      <c r="A457" s="8"/>
      <c r="B457" s="118"/>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20"/>
    </row>
    <row r="458" spans="1:113" ht="12" customHeight="1">
      <c r="A458" s="8"/>
      <c r="B458" s="118"/>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20"/>
      <c r="BC458" s="16"/>
    </row>
    <row r="459" spans="1:113" ht="12" customHeight="1">
      <c r="A459" s="8"/>
      <c r="B459" s="118"/>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20"/>
    </row>
    <row r="460" spans="1:113" ht="12" customHeight="1">
      <c r="A460" s="8"/>
      <c r="B460" s="118"/>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20"/>
    </row>
    <row r="461" spans="1:113" ht="12" customHeight="1">
      <c r="A461" s="8"/>
      <c r="B461" s="118"/>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20"/>
    </row>
    <row r="462" spans="1:113" ht="15" thickBot="1">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20"/>
    </row>
    <row r="463" spans="1:113">
      <c r="B463" s="21"/>
    </row>
    <row r="464" spans="1:113" ht="14.25">
      <c r="B464" s="10" t="s">
        <v>4</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row>
    <row r="465" spans="1:251" ht="15" thickBot="1">
      <c r="B465" s="8"/>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22" t="s">
        <v>5</v>
      </c>
    </row>
    <row r="466" spans="1:251" s="16" customFormat="1" ht="13.5" customHeight="1">
      <c r="A466" s="8"/>
      <c r="B466" s="121" t="s">
        <v>6</v>
      </c>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3"/>
      <c r="AA466" s="127" t="s">
        <v>12</v>
      </c>
      <c r="AB466" s="122"/>
      <c r="AC466" s="122"/>
      <c r="AD466" s="122"/>
      <c r="AE466" s="122"/>
      <c r="AF466" s="122"/>
      <c r="AG466" s="122"/>
      <c r="AH466" s="122"/>
      <c r="AI466" s="123"/>
      <c r="AJ466" s="127" t="s">
        <v>13</v>
      </c>
      <c r="AK466" s="122"/>
      <c r="AL466" s="122"/>
      <c r="AM466" s="122"/>
      <c r="AN466" s="122"/>
      <c r="AO466" s="122"/>
      <c r="AP466" s="122"/>
      <c r="AQ466" s="122"/>
      <c r="AR466" s="123"/>
      <c r="AS466" s="127" t="s">
        <v>7</v>
      </c>
      <c r="AT466" s="122"/>
      <c r="AU466" s="122"/>
      <c r="AV466" s="122"/>
      <c r="AW466" s="122"/>
      <c r="AX466" s="129"/>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ht="13.5">
      <c r="A467" s="8"/>
      <c r="B467" s="124"/>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6"/>
      <c r="AA467" s="128"/>
      <c r="AB467" s="125"/>
      <c r="AC467" s="125"/>
      <c r="AD467" s="125"/>
      <c r="AE467" s="125"/>
      <c r="AF467" s="125"/>
      <c r="AG467" s="125"/>
      <c r="AH467" s="125"/>
      <c r="AI467" s="126"/>
      <c r="AJ467" s="128"/>
      <c r="AK467" s="125"/>
      <c r="AL467" s="125"/>
      <c r="AM467" s="125"/>
      <c r="AN467" s="125"/>
      <c r="AO467" s="125"/>
      <c r="AP467" s="125"/>
      <c r="AQ467" s="125"/>
      <c r="AR467" s="126"/>
      <c r="AS467" s="128"/>
      <c r="AT467" s="125"/>
      <c r="AU467" s="125"/>
      <c r="AV467" s="125"/>
      <c r="AW467" s="125"/>
      <c r="AX467" s="130"/>
      <c r="AY467" s="2"/>
      <c r="AZ467" s="2"/>
      <c r="BA467" s="2"/>
      <c r="BB467" s="23"/>
      <c r="BC467" s="24"/>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c r="A468" s="8"/>
      <c r="B468" s="25"/>
      <c r="C468" s="93" t="s">
        <v>169</v>
      </c>
      <c r="D468" s="94"/>
      <c r="E468" s="94"/>
      <c r="F468" s="94"/>
      <c r="G468" s="94"/>
      <c r="H468" s="94"/>
      <c r="I468" s="94"/>
      <c r="J468" s="94"/>
      <c r="K468" s="94"/>
      <c r="L468" s="94"/>
      <c r="M468" s="94"/>
      <c r="N468" s="94"/>
      <c r="O468" s="94"/>
      <c r="P468" s="94"/>
      <c r="Q468" s="94"/>
      <c r="R468" s="94"/>
      <c r="S468" s="94"/>
      <c r="T468" s="94"/>
      <c r="U468" s="94"/>
      <c r="V468" s="94"/>
      <c r="W468" s="94"/>
      <c r="X468" s="94"/>
      <c r="Y468" s="94"/>
      <c r="Z468" s="95"/>
      <c r="AA468" s="96">
        <v>8591</v>
      </c>
      <c r="AB468" s="97"/>
      <c r="AC468" s="97"/>
      <c r="AD468" s="97"/>
      <c r="AE468" s="97"/>
      <c r="AF468" s="97"/>
      <c r="AG468" s="97"/>
      <c r="AH468" s="97"/>
      <c r="AI468" s="98"/>
      <c r="AJ468" s="96">
        <v>8899</v>
      </c>
      <c r="AK468" s="97"/>
      <c r="AL468" s="97"/>
      <c r="AM468" s="97"/>
      <c r="AN468" s="97"/>
      <c r="AO468" s="97"/>
      <c r="AP468" s="97"/>
      <c r="AQ468" s="97"/>
      <c r="AR468" s="98"/>
      <c r="AS468" s="99"/>
      <c r="AT468" s="100"/>
      <c r="AU468" s="100"/>
      <c r="AV468" s="100"/>
      <c r="AW468" s="100"/>
      <c r="AX468" s="101"/>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thickBot="1">
      <c r="A469" s="17"/>
      <c r="B469" s="102" t="s">
        <v>14</v>
      </c>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4"/>
      <c r="AA469" s="105">
        <f>SUM($AA$468:$AA$468)</f>
        <v>8591</v>
      </c>
      <c r="AB469" s="106"/>
      <c r="AC469" s="106"/>
      <c r="AD469" s="106"/>
      <c r="AE469" s="106"/>
      <c r="AF469" s="106"/>
      <c r="AG469" s="106"/>
      <c r="AH469" s="106"/>
      <c r="AI469" s="107"/>
      <c r="AJ469" s="105">
        <f>SUM($AJ$468:$AJ$468)</f>
        <v>8899</v>
      </c>
      <c r="AK469" s="106"/>
      <c r="AL469" s="106"/>
      <c r="AM469" s="106"/>
      <c r="AN469" s="106"/>
      <c r="AO469" s="106"/>
      <c r="AP469" s="106"/>
      <c r="AQ469" s="106"/>
      <c r="AR469" s="107"/>
      <c r="AS469" s="108"/>
      <c r="AT469" s="109"/>
      <c r="AU469" s="109"/>
      <c r="AV469" s="109"/>
      <c r="AW469" s="109"/>
      <c r="AX469" s="110"/>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1" spans="1:251" ht="18.75">
      <c r="A471" s="1" t="s">
        <v>0</v>
      </c>
      <c r="AW471" s="3"/>
      <c r="AX471" s="4"/>
      <c r="AY471" s="3"/>
    </row>
    <row r="473" spans="1:251" ht="18.75">
      <c r="B473" s="111" t="s">
        <v>8</v>
      </c>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c r="AA473" s="131"/>
      <c r="AB473" s="131"/>
      <c r="AC473" s="131"/>
      <c r="AD473" s="131"/>
      <c r="AE473" s="131"/>
      <c r="AF473" s="131"/>
      <c r="AG473" s="131"/>
      <c r="AH473" s="131"/>
      <c r="AI473" s="131"/>
      <c r="AJ473" s="131"/>
      <c r="AK473" s="131"/>
      <c r="AL473" s="131"/>
      <c r="AM473" s="131"/>
      <c r="AN473" s="131"/>
      <c r="AO473" s="131"/>
      <c r="AP473" s="131"/>
      <c r="AQ473" s="131"/>
      <c r="AR473" s="131"/>
      <c r="AS473" s="131"/>
      <c r="AT473" s="131"/>
      <c r="AU473" s="131"/>
      <c r="AV473" s="131"/>
      <c r="AW473" s="131"/>
      <c r="AX473" s="131"/>
    </row>
    <row r="474" spans="1:251">
      <c r="Z474" s="5"/>
      <c r="AD474" s="5"/>
      <c r="AE474" s="5"/>
      <c r="AF474" s="5"/>
      <c r="AG474" s="5"/>
      <c r="AH474" s="5"/>
      <c r="AI474" s="5"/>
      <c r="AO474" s="5"/>
    </row>
    <row r="475" spans="1:251" ht="13.5" thickBot="1">
      <c r="Z475" s="5"/>
      <c r="AD475" s="5"/>
      <c r="AE475" s="5"/>
      <c r="AF475" s="5"/>
      <c r="AG475" s="5"/>
      <c r="AH475" s="5"/>
      <c r="AI475" s="5"/>
      <c r="AO475" s="5"/>
      <c r="DI475" s="6"/>
    </row>
    <row r="476" spans="1:251" ht="24.75" customHeight="1" thickBot="1">
      <c r="B476" s="113" t="s">
        <v>1</v>
      </c>
      <c r="C476" s="114"/>
      <c r="D476" s="114"/>
      <c r="E476" s="114"/>
      <c r="F476" s="114"/>
      <c r="G476" s="114"/>
      <c r="H476" s="115" t="s">
        <v>98</v>
      </c>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c r="AP476" s="116"/>
      <c r="AQ476" s="116"/>
      <c r="AR476" s="116"/>
      <c r="AS476" s="116"/>
      <c r="AT476" s="116"/>
      <c r="AU476" s="116"/>
      <c r="AV476" s="116"/>
      <c r="AW476" s="116"/>
      <c r="AX476" s="117"/>
      <c r="DI476" s="6"/>
    </row>
    <row r="477" spans="1:251" ht="14.25">
      <c r="B477" s="7"/>
      <c r="C477" s="7"/>
      <c r="D477" s="7"/>
      <c r="E477" s="7"/>
      <c r="F477" s="7"/>
      <c r="G477" s="7"/>
      <c r="H477" s="8"/>
      <c r="I477" s="8"/>
      <c r="J477" s="8"/>
      <c r="K477" s="8"/>
      <c r="L477" s="9"/>
      <c r="M477" s="9"/>
      <c r="N477" s="9"/>
      <c r="O477" s="9"/>
      <c r="P477" s="8"/>
      <c r="Q477" s="8"/>
      <c r="R477" s="8"/>
      <c r="S477" s="8"/>
      <c r="T477" s="8"/>
      <c r="U477" s="8"/>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DI477" s="6"/>
    </row>
    <row r="478" spans="1:251" ht="15" thickBot="1">
      <c r="A478" s="11"/>
      <c r="B478" s="10" t="s">
        <v>2</v>
      </c>
      <c r="C478" s="8"/>
      <c r="D478" s="8"/>
      <c r="E478" s="8"/>
      <c r="F478" s="8"/>
      <c r="G478" s="8"/>
      <c r="H478" s="8"/>
      <c r="I478" s="8"/>
      <c r="J478" s="8"/>
      <c r="K478" s="8"/>
      <c r="L478" s="9"/>
      <c r="M478" s="9"/>
      <c r="N478" s="9"/>
      <c r="O478" s="9"/>
      <c r="P478" s="8"/>
      <c r="Q478" s="8"/>
      <c r="R478" s="8"/>
      <c r="S478" s="8"/>
      <c r="T478" s="8"/>
      <c r="U478" s="8"/>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DI478" s="6"/>
    </row>
    <row r="479" spans="1:251" ht="14.25">
      <c r="A479" s="8"/>
      <c r="B479" s="12"/>
      <c r="C479" s="7"/>
      <c r="D479" s="7"/>
      <c r="E479" s="7"/>
      <c r="F479" s="7"/>
      <c r="G479" s="7"/>
      <c r="H479" s="7"/>
      <c r="I479" s="7"/>
      <c r="J479" s="7"/>
      <c r="K479" s="7"/>
      <c r="L479" s="13"/>
      <c r="M479" s="13"/>
      <c r="N479" s="13"/>
      <c r="O479" s="13"/>
      <c r="P479" s="7"/>
      <c r="Q479" s="7"/>
      <c r="R479" s="7"/>
      <c r="S479" s="7"/>
      <c r="T479" s="7"/>
      <c r="U479" s="7"/>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5"/>
    </row>
    <row r="480" spans="1:251" ht="12" customHeight="1">
      <c r="A480" s="8"/>
      <c r="B480" s="118" t="s">
        <v>99</v>
      </c>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20"/>
    </row>
    <row r="481" spans="1:113" ht="12" customHeight="1">
      <c r="A481" s="8"/>
      <c r="B481" s="118"/>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20"/>
      <c r="BC481" s="16"/>
    </row>
    <row r="482" spans="1:113" ht="12" customHeight="1">
      <c r="A482" s="8"/>
      <c r="B482" s="118"/>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20"/>
    </row>
    <row r="483" spans="1:113" ht="12" customHeight="1">
      <c r="A483" s="8"/>
      <c r="B483" s="118"/>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20"/>
    </row>
    <row r="484" spans="1:113" ht="12" customHeight="1">
      <c r="A484" s="8"/>
      <c r="B484" s="118"/>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113" ht="15" thickBot="1">
      <c r="A485" s="17"/>
      <c r="B485" s="18"/>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20"/>
    </row>
    <row r="486" spans="1:113">
      <c r="B486" s="21"/>
    </row>
    <row r="487" spans="1:113" ht="15" thickBot="1">
      <c r="A487" s="11"/>
      <c r="B487" s="10" t="s">
        <v>3</v>
      </c>
      <c r="C487" s="8"/>
      <c r="D487" s="8"/>
      <c r="E487" s="8"/>
      <c r="F487" s="8"/>
      <c r="G487" s="8"/>
      <c r="H487" s="8"/>
      <c r="I487" s="8"/>
      <c r="J487" s="8"/>
      <c r="K487" s="8"/>
      <c r="L487" s="9"/>
      <c r="M487" s="9"/>
      <c r="N487" s="9"/>
      <c r="O487" s="9"/>
      <c r="P487" s="8"/>
      <c r="Q487" s="8"/>
      <c r="R487" s="8"/>
      <c r="S487" s="8"/>
      <c r="T487" s="8"/>
      <c r="U487" s="8"/>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DI487" s="6"/>
    </row>
    <row r="488" spans="1:113" ht="14.25">
      <c r="A488" s="8"/>
      <c r="B488" s="12"/>
      <c r="C488" s="7"/>
      <c r="D488" s="7"/>
      <c r="E488" s="7"/>
      <c r="F488" s="7"/>
      <c r="G488" s="7"/>
      <c r="H488" s="7"/>
      <c r="I488" s="7"/>
      <c r="J488" s="7"/>
      <c r="K488" s="7"/>
      <c r="L488" s="13"/>
      <c r="M488" s="13"/>
      <c r="N488" s="13"/>
      <c r="O488" s="13"/>
      <c r="P488" s="7"/>
      <c r="Q488" s="7"/>
      <c r="R488" s="7"/>
      <c r="S488" s="7"/>
      <c r="T488" s="7"/>
      <c r="U488" s="7"/>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5"/>
    </row>
    <row r="489" spans="1:113" ht="12" customHeight="1">
      <c r="A489" s="8"/>
      <c r="B489" s="118" t="s">
        <v>100</v>
      </c>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113"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113" ht="12" customHeight="1">
      <c r="A491" s="8"/>
      <c r="B491" s="118"/>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20"/>
    </row>
    <row r="492" spans="1:113" ht="12" customHeight="1">
      <c r="A492" s="8"/>
      <c r="B492" s="118"/>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20"/>
      <c r="BC492" s="16"/>
    </row>
    <row r="493" spans="1:113" ht="12" customHeight="1">
      <c r="A493" s="8"/>
      <c r="B493" s="118"/>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19"/>
      <c r="AL493" s="119"/>
      <c r="AM493" s="119"/>
      <c r="AN493" s="119"/>
      <c r="AO493" s="119"/>
      <c r="AP493" s="119"/>
      <c r="AQ493" s="119"/>
      <c r="AR493" s="119"/>
      <c r="AS493" s="119"/>
      <c r="AT493" s="119"/>
      <c r="AU493" s="119"/>
      <c r="AV493" s="119"/>
      <c r="AW493" s="119"/>
      <c r="AX493" s="120"/>
    </row>
    <row r="494" spans="1:113" ht="12" customHeight="1">
      <c r="A494" s="8"/>
      <c r="B494" s="118"/>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20"/>
    </row>
    <row r="495" spans="1:113" ht="12" customHeight="1">
      <c r="A495" s="8"/>
      <c r="B495" s="118"/>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20"/>
    </row>
    <row r="496" spans="1:113" ht="15" thickBot="1">
      <c r="A496" s="17"/>
      <c r="B496" s="18"/>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20"/>
    </row>
    <row r="497" spans="1:251">
      <c r="B497" s="21"/>
    </row>
    <row r="498" spans="1:251" ht="14.25">
      <c r="B498" s="10" t="s">
        <v>4</v>
      </c>
      <c r="C498" s="8"/>
      <c r="D498" s="8"/>
      <c r="E498" s="8"/>
      <c r="F498" s="8"/>
      <c r="G498" s="8"/>
      <c r="H498" s="8"/>
      <c r="I498" s="8"/>
      <c r="J498" s="8"/>
      <c r="K498" s="8"/>
      <c r="L498" s="9"/>
      <c r="M498" s="9"/>
      <c r="N498" s="9"/>
      <c r="O498" s="9"/>
      <c r="P498" s="8"/>
      <c r="Q498" s="8"/>
      <c r="R498" s="8"/>
      <c r="S498" s="8"/>
      <c r="T498" s="8"/>
      <c r="U498" s="8"/>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row>
    <row r="499" spans="1:251" ht="15" thickBot="1">
      <c r="B499" s="8"/>
      <c r="C499" s="8"/>
      <c r="D499" s="8"/>
      <c r="E499" s="8"/>
      <c r="F499" s="8"/>
      <c r="G499" s="8"/>
      <c r="H499" s="8"/>
      <c r="I499" s="8"/>
      <c r="J499" s="8"/>
      <c r="K499" s="8"/>
      <c r="L499" s="9"/>
      <c r="M499" s="9"/>
      <c r="N499" s="9"/>
      <c r="O499" s="9"/>
      <c r="P499" s="8"/>
      <c r="Q499" s="8"/>
      <c r="R499" s="8"/>
      <c r="S499" s="8"/>
      <c r="T499" s="8"/>
      <c r="U499" s="8"/>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22" t="s">
        <v>5</v>
      </c>
    </row>
    <row r="500" spans="1:251" s="16" customFormat="1" ht="13.5" customHeight="1">
      <c r="A500" s="8"/>
      <c r="B500" s="121" t="s">
        <v>6</v>
      </c>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3"/>
      <c r="AA500" s="127" t="s">
        <v>12</v>
      </c>
      <c r="AB500" s="122"/>
      <c r="AC500" s="122"/>
      <c r="AD500" s="122"/>
      <c r="AE500" s="122"/>
      <c r="AF500" s="122"/>
      <c r="AG500" s="122"/>
      <c r="AH500" s="122"/>
      <c r="AI500" s="123"/>
      <c r="AJ500" s="127" t="s">
        <v>13</v>
      </c>
      <c r="AK500" s="122"/>
      <c r="AL500" s="122"/>
      <c r="AM500" s="122"/>
      <c r="AN500" s="122"/>
      <c r="AO500" s="122"/>
      <c r="AP500" s="122"/>
      <c r="AQ500" s="122"/>
      <c r="AR500" s="123"/>
      <c r="AS500" s="127" t="s">
        <v>7</v>
      </c>
      <c r="AT500" s="122"/>
      <c r="AU500" s="122"/>
      <c r="AV500" s="122"/>
      <c r="AW500" s="122"/>
      <c r="AX500" s="129"/>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1" spans="1:251" s="16" customFormat="1" ht="13.5">
      <c r="A501" s="8"/>
      <c r="B501" s="124"/>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6"/>
      <c r="AA501" s="128"/>
      <c r="AB501" s="125"/>
      <c r="AC501" s="125"/>
      <c r="AD501" s="125"/>
      <c r="AE501" s="125"/>
      <c r="AF501" s="125"/>
      <c r="AG501" s="125"/>
      <c r="AH501" s="125"/>
      <c r="AI501" s="126"/>
      <c r="AJ501" s="128"/>
      <c r="AK501" s="125"/>
      <c r="AL501" s="125"/>
      <c r="AM501" s="125"/>
      <c r="AN501" s="125"/>
      <c r="AO501" s="125"/>
      <c r="AP501" s="125"/>
      <c r="AQ501" s="125"/>
      <c r="AR501" s="126"/>
      <c r="AS501" s="128"/>
      <c r="AT501" s="125"/>
      <c r="AU501" s="125"/>
      <c r="AV501" s="125"/>
      <c r="AW501" s="125"/>
      <c r="AX501" s="130"/>
      <c r="AY501" s="2"/>
      <c r="AZ501" s="2"/>
      <c r="BA501" s="2"/>
      <c r="BB501" s="23"/>
      <c r="BC501" s="24"/>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2" spans="1:251" s="16" customFormat="1" ht="18.75" customHeight="1">
      <c r="A502" s="8"/>
      <c r="B502" s="25"/>
      <c r="C502" s="93" t="s">
        <v>101</v>
      </c>
      <c r="D502" s="94"/>
      <c r="E502" s="94"/>
      <c r="F502" s="94"/>
      <c r="G502" s="94"/>
      <c r="H502" s="94"/>
      <c r="I502" s="94"/>
      <c r="J502" s="94"/>
      <c r="K502" s="94"/>
      <c r="L502" s="94"/>
      <c r="M502" s="94"/>
      <c r="N502" s="94"/>
      <c r="O502" s="94"/>
      <c r="P502" s="94"/>
      <c r="Q502" s="94"/>
      <c r="R502" s="94"/>
      <c r="S502" s="94"/>
      <c r="T502" s="94"/>
      <c r="U502" s="94"/>
      <c r="V502" s="94"/>
      <c r="W502" s="94"/>
      <c r="X502" s="94"/>
      <c r="Y502" s="94"/>
      <c r="Z502" s="95"/>
      <c r="AA502" s="96">
        <v>1934</v>
      </c>
      <c r="AB502" s="97"/>
      <c r="AC502" s="97"/>
      <c r="AD502" s="97"/>
      <c r="AE502" s="97"/>
      <c r="AF502" s="97"/>
      <c r="AG502" s="97"/>
      <c r="AH502" s="97"/>
      <c r="AI502" s="98"/>
      <c r="AJ502" s="96">
        <v>1998</v>
      </c>
      <c r="AK502" s="97"/>
      <c r="AL502" s="97"/>
      <c r="AM502" s="97"/>
      <c r="AN502" s="97"/>
      <c r="AO502" s="97"/>
      <c r="AP502" s="97"/>
      <c r="AQ502" s="97"/>
      <c r="AR502" s="98"/>
      <c r="AS502" s="99"/>
      <c r="AT502" s="100"/>
      <c r="AU502" s="100"/>
      <c r="AV502" s="100"/>
      <c r="AW502" s="100"/>
      <c r="AX502" s="101"/>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row>
    <row r="503" spans="1:251" s="16" customFormat="1" ht="18.75" customHeight="1">
      <c r="A503" s="8"/>
      <c r="B503" s="25"/>
      <c r="C503" s="93" t="s">
        <v>102</v>
      </c>
      <c r="D503" s="94"/>
      <c r="E503" s="94"/>
      <c r="F503" s="94"/>
      <c r="G503" s="94"/>
      <c r="H503" s="94"/>
      <c r="I503" s="94"/>
      <c r="J503" s="94"/>
      <c r="K503" s="94"/>
      <c r="L503" s="94"/>
      <c r="M503" s="94"/>
      <c r="N503" s="94"/>
      <c r="O503" s="94"/>
      <c r="P503" s="94"/>
      <c r="Q503" s="94"/>
      <c r="R503" s="94"/>
      <c r="S503" s="94"/>
      <c r="T503" s="94"/>
      <c r="U503" s="94"/>
      <c r="V503" s="94"/>
      <c r="W503" s="94"/>
      <c r="X503" s="94"/>
      <c r="Y503" s="94"/>
      <c r="Z503" s="95"/>
      <c r="AA503" s="96">
        <v>269</v>
      </c>
      <c r="AB503" s="97"/>
      <c r="AC503" s="97"/>
      <c r="AD503" s="97"/>
      <c r="AE503" s="97"/>
      <c r="AF503" s="97"/>
      <c r="AG503" s="97"/>
      <c r="AH503" s="97"/>
      <c r="AI503" s="98"/>
      <c r="AJ503" s="96">
        <v>1171</v>
      </c>
      <c r="AK503" s="97"/>
      <c r="AL503" s="97"/>
      <c r="AM503" s="97"/>
      <c r="AN503" s="97"/>
      <c r="AO503" s="97"/>
      <c r="AP503" s="97"/>
      <c r="AQ503" s="97"/>
      <c r="AR503" s="98"/>
      <c r="AS503" s="99"/>
      <c r="AT503" s="100"/>
      <c r="AU503" s="100"/>
      <c r="AV503" s="100"/>
      <c r="AW503" s="100"/>
      <c r="AX503" s="101"/>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row>
    <row r="504" spans="1:251" s="16" customFormat="1" ht="18.75" customHeight="1">
      <c r="A504" s="8"/>
      <c r="B504" s="25"/>
      <c r="C504" s="93" t="s">
        <v>103</v>
      </c>
      <c r="D504" s="94"/>
      <c r="E504" s="94"/>
      <c r="F504" s="94"/>
      <c r="G504" s="94"/>
      <c r="H504" s="94"/>
      <c r="I504" s="94"/>
      <c r="J504" s="94"/>
      <c r="K504" s="94"/>
      <c r="L504" s="94"/>
      <c r="M504" s="94"/>
      <c r="N504" s="94"/>
      <c r="O504" s="94"/>
      <c r="P504" s="94"/>
      <c r="Q504" s="94"/>
      <c r="R504" s="94"/>
      <c r="S504" s="94"/>
      <c r="T504" s="94"/>
      <c r="U504" s="94"/>
      <c r="V504" s="94"/>
      <c r="W504" s="94"/>
      <c r="X504" s="94"/>
      <c r="Y504" s="94"/>
      <c r="Z504" s="95"/>
      <c r="AA504" s="96">
        <v>483</v>
      </c>
      <c r="AB504" s="97"/>
      <c r="AC504" s="97"/>
      <c r="AD504" s="97"/>
      <c r="AE504" s="97"/>
      <c r="AF504" s="97"/>
      <c r="AG504" s="97"/>
      <c r="AH504" s="97"/>
      <c r="AI504" s="98"/>
      <c r="AJ504" s="96">
        <v>388</v>
      </c>
      <c r="AK504" s="97"/>
      <c r="AL504" s="97"/>
      <c r="AM504" s="97"/>
      <c r="AN504" s="97"/>
      <c r="AO504" s="97"/>
      <c r="AP504" s="97"/>
      <c r="AQ504" s="97"/>
      <c r="AR504" s="98"/>
      <c r="AS504" s="99"/>
      <c r="AT504" s="100"/>
      <c r="AU504" s="100"/>
      <c r="AV504" s="100"/>
      <c r="AW504" s="100"/>
      <c r="AX504" s="101"/>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ht="18.75" customHeight="1">
      <c r="A505" s="8"/>
      <c r="B505" s="25"/>
      <c r="C505" s="93" t="s">
        <v>104</v>
      </c>
      <c r="D505" s="94"/>
      <c r="E505" s="94"/>
      <c r="F505" s="94"/>
      <c r="G505" s="94"/>
      <c r="H505" s="94"/>
      <c r="I505" s="94"/>
      <c r="J505" s="94"/>
      <c r="K505" s="94"/>
      <c r="L505" s="94"/>
      <c r="M505" s="94"/>
      <c r="N505" s="94"/>
      <c r="O505" s="94"/>
      <c r="P505" s="94"/>
      <c r="Q505" s="94"/>
      <c r="R505" s="94"/>
      <c r="S505" s="94"/>
      <c r="T505" s="94"/>
      <c r="U505" s="94"/>
      <c r="V505" s="94"/>
      <c r="W505" s="94"/>
      <c r="X505" s="94"/>
      <c r="Y505" s="94"/>
      <c r="Z505" s="95"/>
      <c r="AA505" s="96">
        <v>197</v>
      </c>
      <c r="AB505" s="97"/>
      <c r="AC505" s="97"/>
      <c r="AD505" s="97"/>
      <c r="AE505" s="97"/>
      <c r="AF505" s="97"/>
      <c r="AG505" s="97"/>
      <c r="AH505" s="97"/>
      <c r="AI505" s="98"/>
      <c r="AJ505" s="96">
        <v>165</v>
      </c>
      <c r="AK505" s="97"/>
      <c r="AL505" s="97"/>
      <c r="AM505" s="97"/>
      <c r="AN505" s="97"/>
      <c r="AO505" s="97"/>
      <c r="AP505" s="97"/>
      <c r="AQ505" s="97"/>
      <c r="AR505" s="98"/>
      <c r="AS505" s="99"/>
      <c r="AT505" s="100"/>
      <c r="AU505" s="100"/>
      <c r="AV505" s="100"/>
      <c r="AW505" s="100"/>
      <c r="AX505" s="101"/>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93" t="s">
        <v>105</v>
      </c>
      <c r="D506" s="94"/>
      <c r="E506" s="94"/>
      <c r="F506" s="94"/>
      <c r="G506" s="94"/>
      <c r="H506" s="94"/>
      <c r="I506" s="94"/>
      <c r="J506" s="94"/>
      <c r="K506" s="94"/>
      <c r="L506" s="94"/>
      <c r="M506" s="94"/>
      <c r="N506" s="94"/>
      <c r="O506" s="94"/>
      <c r="P506" s="94"/>
      <c r="Q506" s="94"/>
      <c r="R506" s="94"/>
      <c r="S506" s="94"/>
      <c r="T506" s="94"/>
      <c r="U506" s="94"/>
      <c r="V506" s="94"/>
      <c r="W506" s="94"/>
      <c r="X506" s="94"/>
      <c r="Y506" s="94"/>
      <c r="Z506" s="95"/>
      <c r="AA506" s="96">
        <v>155</v>
      </c>
      <c r="AB506" s="97"/>
      <c r="AC506" s="97"/>
      <c r="AD506" s="97"/>
      <c r="AE506" s="97"/>
      <c r="AF506" s="97"/>
      <c r="AG506" s="97"/>
      <c r="AH506" s="97"/>
      <c r="AI506" s="98"/>
      <c r="AJ506" s="96">
        <v>154</v>
      </c>
      <c r="AK506" s="97"/>
      <c r="AL506" s="97"/>
      <c r="AM506" s="97"/>
      <c r="AN506" s="97"/>
      <c r="AO506" s="97"/>
      <c r="AP506" s="97"/>
      <c r="AQ506" s="97"/>
      <c r="AR506" s="98"/>
      <c r="AS506" s="99"/>
      <c r="AT506" s="100"/>
      <c r="AU506" s="100"/>
      <c r="AV506" s="100"/>
      <c r="AW506" s="100"/>
      <c r="AX506" s="101"/>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thickBot="1">
      <c r="A507" s="17"/>
      <c r="B507" s="102" t="s">
        <v>14</v>
      </c>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4"/>
      <c r="AA507" s="105">
        <f>SUM($AA$502:$AA$506)</f>
        <v>3038</v>
      </c>
      <c r="AB507" s="106"/>
      <c r="AC507" s="106"/>
      <c r="AD507" s="106"/>
      <c r="AE507" s="106"/>
      <c r="AF507" s="106"/>
      <c r="AG507" s="106"/>
      <c r="AH507" s="106"/>
      <c r="AI507" s="107"/>
      <c r="AJ507" s="105">
        <f>SUM($AJ$502:$AJ$506)</f>
        <v>3876</v>
      </c>
      <c r="AK507" s="106"/>
      <c r="AL507" s="106"/>
      <c r="AM507" s="106"/>
      <c r="AN507" s="106"/>
      <c r="AO507" s="106"/>
      <c r="AP507" s="106"/>
      <c r="AQ507" s="106"/>
      <c r="AR507" s="107"/>
      <c r="AS507" s="108"/>
      <c r="AT507" s="109"/>
      <c r="AU507" s="109"/>
      <c r="AV507" s="109"/>
      <c r="AW507" s="109"/>
      <c r="AX507" s="110"/>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9" spans="1:251" ht="18.75">
      <c r="A509" s="1" t="s">
        <v>0</v>
      </c>
      <c r="AW509" s="3"/>
      <c r="AX509" s="4"/>
      <c r="AY509" s="3"/>
    </row>
    <row r="511" spans="1:251" ht="18.75">
      <c r="B511" s="111" t="s">
        <v>8</v>
      </c>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c r="AA511" s="131"/>
      <c r="AB511" s="131"/>
      <c r="AC511" s="131"/>
      <c r="AD511" s="131"/>
      <c r="AE511" s="131"/>
      <c r="AF511" s="131"/>
      <c r="AG511" s="131"/>
      <c r="AH511" s="131"/>
      <c r="AI511" s="131"/>
      <c r="AJ511" s="131"/>
      <c r="AK511" s="131"/>
      <c r="AL511" s="131"/>
      <c r="AM511" s="131"/>
      <c r="AN511" s="131"/>
      <c r="AO511" s="131"/>
      <c r="AP511" s="131"/>
      <c r="AQ511" s="131"/>
      <c r="AR511" s="131"/>
      <c r="AS511" s="131"/>
      <c r="AT511" s="131"/>
      <c r="AU511" s="131"/>
      <c r="AV511" s="131"/>
      <c r="AW511" s="131"/>
      <c r="AX511" s="131"/>
    </row>
    <row r="512" spans="1:251">
      <c r="Z512" s="5"/>
      <c r="AD512" s="5"/>
      <c r="AE512" s="5"/>
      <c r="AF512" s="5"/>
      <c r="AG512" s="5"/>
      <c r="AH512" s="5"/>
      <c r="AI512" s="5"/>
      <c r="AO512" s="5"/>
    </row>
    <row r="513" spans="1:113" ht="13.5" thickBot="1">
      <c r="Z513" s="5"/>
      <c r="AD513" s="5"/>
      <c r="AE513" s="5"/>
      <c r="AF513" s="5"/>
      <c r="AG513" s="5"/>
      <c r="AH513" s="5"/>
      <c r="AI513" s="5"/>
      <c r="AO513" s="5"/>
      <c r="DI513" s="6"/>
    </row>
    <row r="514" spans="1:113" ht="24.75" customHeight="1" thickBot="1">
      <c r="B514" s="113" t="s">
        <v>1</v>
      </c>
      <c r="C514" s="114"/>
      <c r="D514" s="114"/>
      <c r="E514" s="114"/>
      <c r="F514" s="114"/>
      <c r="G514" s="114"/>
      <c r="H514" s="115" t="s">
        <v>92</v>
      </c>
      <c r="I514" s="116"/>
      <c r="J514" s="116"/>
      <c r="K514" s="116"/>
      <c r="L514" s="116"/>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c r="AU514" s="116"/>
      <c r="AV514" s="116"/>
      <c r="AW514" s="116"/>
      <c r="AX514" s="117"/>
      <c r="DI514" s="6"/>
    </row>
    <row r="515" spans="1:113" ht="14.25">
      <c r="B515" s="7"/>
      <c r="C515" s="7"/>
      <c r="D515" s="7"/>
      <c r="E515" s="7"/>
      <c r="F515" s="7"/>
      <c r="G515" s="7"/>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113" ht="15" thickBot="1">
      <c r="A516" s="11"/>
      <c r="B516" s="10" t="s">
        <v>2</v>
      </c>
      <c r="C516" s="8"/>
      <c r="D516" s="8"/>
      <c r="E516" s="8"/>
      <c r="F516" s="8"/>
      <c r="G516" s="8"/>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4.25">
      <c r="A517" s="8"/>
      <c r="B517" s="12"/>
      <c r="C517" s="7"/>
      <c r="D517" s="7"/>
      <c r="E517" s="7"/>
      <c r="F517" s="7"/>
      <c r="G517" s="7"/>
      <c r="H517" s="7"/>
      <c r="I517" s="7"/>
      <c r="J517" s="7"/>
      <c r="K517" s="7"/>
      <c r="L517" s="13"/>
      <c r="M517" s="13"/>
      <c r="N517" s="13"/>
      <c r="O517" s="13"/>
      <c r="P517" s="7"/>
      <c r="Q517" s="7"/>
      <c r="R517" s="7"/>
      <c r="S517" s="7"/>
      <c r="T517" s="7"/>
      <c r="U517" s="7"/>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5"/>
    </row>
    <row r="518" spans="1:113" ht="12" customHeight="1">
      <c r="A518" s="8"/>
      <c r="B518" s="118" t="s">
        <v>93</v>
      </c>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20"/>
    </row>
    <row r="519" spans="1:113" ht="12" customHeight="1">
      <c r="A519" s="8"/>
      <c r="B519" s="118"/>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20"/>
      <c r="BC519" s="16"/>
    </row>
    <row r="520" spans="1:113" ht="12" customHeight="1">
      <c r="A520" s="8"/>
      <c r="B520" s="118"/>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20"/>
    </row>
    <row r="521" spans="1:113" ht="12" customHeight="1">
      <c r="A521" s="8"/>
      <c r="B521" s="118"/>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row>
    <row r="522" spans="1:113"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113"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113">
      <c r="B524" s="21"/>
    </row>
    <row r="525" spans="1:113" ht="15" thickBot="1">
      <c r="A525" s="11"/>
      <c r="B525" s="10" t="s">
        <v>3</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DI525" s="6"/>
    </row>
    <row r="526" spans="1:113" ht="14.25">
      <c r="A526" s="8"/>
      <c r="B526" s="12"/>
      <c r="C526" s="7"/>
      <c r="D526" s="7"/>
      <c r="E526" s="7"/>
      <c r="F526" s="7"/>
      <c r="G526" s="7"/>
      <c r="H526" s="7"/>
      <c r="I526" s="7"/>
      <c r="J526" s="7"/>
      <c r="K526" s="7"/>
      <c r="L526" s="13"/>
      <c r="M526" s="13"/>
      <c r="N526" s="13"/>
      <c r="O526" s="13"/>
      <c r="P526" s="7"/>
      <c r="Q526" s="7"/>
      <c r="R526" s="7"/>
      <c r="S526" s="7"/>
      <c r="T526" s="7"/>
      <c r="U526" s="7"/>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5"/>
    </row>
    <row r="527" spans="1:113" ht="12" customHeight="1">
      <c r="A527" s="8"/>
      <c r="B527" s="118" t="s">
        <v>94</v>
      </c>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20"/>
    </row>
    <row r="528" spans="1:113" ht="12" customHeight="1">
      <c r="A528" s="8"/>
      <c r="B528" s="118"/>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c r="AG528" s="119"/>
      <c r="AH528" s="119"/>
      <c r="AI528" s="119"/>
      <c r="AJ528" s="119"/>
      <c r="AK528" s="119"/>
      <c r="AL528" s="119"/>
      <c r="AM528" s="119"/>
      <c r="AN528" s="119"/>
      <c r="AO528" s="119"/>
      <c r="AP528" s="119"/>
      <c r="AQ528" s="119"/>
      <c r="AR528" s="119"/>
      <c r="AS528" s="119"/>
      <c r="AT528" s="119"/>
      <c r="AU528" s="119"/>
      <c r="AV528" s="119"/>
      <c r="AW528" s="119"/>
      <c r="AX528" s="120"/>
    </row>
    <row r="529" spans="1:251" ht="12" customHeight="1">
      <c r="A529" s="8"/>
      <c r="B529" s="118"/>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c r="AG529" s="119"/>
      <c r="AH529" s="119"/>
      <c r="AI529" s="119"/>
      <c r="AJ529" s="119"/>
      <c r="AK529" s="119"/>
      <c r="AL529" s="119"/>
      <c r="AM529" s="119"/>
      <c r="AN529" s="119"/>
      <c r="AO529" s="119"/>
      <c r="AP529" s="119"/>
      <c r="AQ529" s="119"/>
      <c r="AR529" s="119"/>
      <c r="AS529" s="119"/>
      <c r="AT529" s="119"/>
      <c r="AU529" s="119"/>
      <c r="AV529" s="119"/>
      <c r="AW529" s="119"/>
      <c r="AX529" s="120"/>
    </row>
    <row r="530" spans="1:251" ht="12" customHeight="1">
      <c r="A530" s="8"/>
      <c r="B530" s="118"/>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20"/>
      <c r="BC530" s="16"/>
    </row>
    <row r="531" spans="1:251" ht="12" customHeight="1">
      <c r="A531" s="8"/>
      <c r="B531" s="118"/>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20"/>
    </row>
    <row r="532" spans="1:251" ht="12" customHeight="1">
      <c r="A532" s="8"/>
      <c r="B532" s="118"/>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row>
    <row r="533" spans="1:251"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row>
    <row r="534" spans="1:251" ht="15" thickBot="1">
      <c r="A534" s="17"/>
      <c r="B534" s="18"/>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20"/>
    </row>
    <row r="535" spans="1:251">
      <c r="B535" s="21"/>
    </row>
    <row r="536" spans="1:251" ht="14.25">
      <c r="B536" s="10" t="s">
        <v>4</v>
      </c>
      <c r="C536" s="8"/>
      <c r="D536" s="8"/>
      <c r="E536" s="8"/>
      <c r="F536" s="8"/>
      <c r="G536" s="8"/>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row>
    <row r="537" spans="1:251" ht="15" thickBot="1">
      <c r="B537" s="8"/>
      <c r="C537" s="8"/>
      <c r="D537" s="8"/>
      <c r="E537" s="8"/>
      <c r="F537" s="8"/>
      <c r="G537" s="8"/>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22" t="s">
        <v>5</v>
      </c>
    </row>
    <row r="538" spans="1:251" s="16" customFormat="1" ht="13.5" customHeight="1">
      <c r="A538" s="8"/>
      <c r="B538" s="121" t="s">
        <v>6</v>
      </c>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3"/>
      <c r="AA538" s="127" t="s">
        <v>12</v>
      </c>
      <c r="AB538" s="122"/>
      <c r="AC538" s="122"/>
      <c r="AD538" s="122"/>
      <c r="AE538" s="122"/>
      <c r="AF538" s="122"/>
      <c r="AG538" s="122"/>
      <c r="AH538" s="122"/>
      <c r="AI538" s="123"/>
      <c r="AJ538" s="127" t="s">
        <v>13</v>
      </c>
      <c r="AK538" s="122"/>
      <c r="AL538" s="122"/>
      <c r="AM538" s="122"/>
      <c r="AN538" s="122"/>
      <c r="AO538" s="122"/>
      <c r="AP538" s="122"/>
      <c r="AQ538" s="122"/>
      <c r="AR538" s="123"/>
      <c r="AS538" s="127" t="s">
        <v>7</v>
      </c>
      <c r="AT538" s="122"/>
      <c r="AU538" s="122"/>
      <c r="AV538" s="122"/>
      <c r="AW538" s="122"/>
      <c r="AX538" s="129"/>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3.5">
      <c r="A539" s="8"/>
      <c r="B539" s="124"/>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6"/>
      <c r="AA539" s="128"/>
      <c r="AB539" s="125"/>
      <c r="AC539" s="125"/>
      <c r="AD539" s="125"/>
      <c r="AE539" s="125"/>
      <c r="AF539" s="125"/>
      <c r="AG539" s="125"/>
      <c r="AH539" s="125"/>
      <c r="AI539" s="126"/>
      <c r="AJ539" s="128"/>
      <c r="AK539" s="125"/>
      <c r="AL539" s="125"/>
      <c r="AM539" s="125"/>
      <c r="AN539" s="125"/>
      <c r="AO539" s="125"/>
      <c r="AP539" s="125"/>
      <c r="AQ539" s="125"/>
      <c r="AR539" s="126"/>
      <c r="AS539" s="128"/>
      <c r="AT539" s="125"/>
      <c r="AU539" s="125"/>
      <c r="AV539" s="125"/>
      <c r="AW539" s="125"/>
      <c r="AX539" s="130"/>
      <c r="AY539" s="2"/>
      <c r="AZ539" s="2"/>
      <c r="BA539" s="2"/>
      <c r="BB539" s="23"/>
      <c r="BC539" s="24"/>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c r="A540" s="8"/>
      <c r="B540" s="25"/>
      <c r="C540" s="93" t="s">
        <v>95</v>
      </c>
      <c r="D540" s="94"/>
      <c r="E540" s="94"/>
      <c r="F540" s="94"/>
      <c r="G540" s="94"/>
      <c r="H540" s="94"/>
      <c r="I540" s="94"/>
      <c r="J540" s="94"/>
      <c r="K540" s="94"/>
      <c r="L540" s="94"/>
      <c r="M540" s="94"/>
      <c r="N540" s="94"/>
      <c r="O540" s="94"/>
      <c r="P540" s="94"/>
      <c r="Q540" s="94"/>
      <c r="R540" s="94"/>
      <c r="S540" s="94"/>
      <c r="T540" s="94"/>
      <c r="U540" s="94"/>
      <c r="V540" s="94"/>
      <c r="W540" s="94"/>
      <c r="X540" s="94"/>
      <c r="Y540" s="94"/>
      <c r="Z540" s="95"/>
      <c r="AA540" s="96">
        <v>3469</v>
      </c>
      <c r="AB540" s="97"/>
      <c r="AC540" s="97"/>
      <c r="AD540" s="97"/>
      <c r="AE540" s="97"/>
      <c r="AF540" s="97"/>
      <c r="AG540" s="97"/>
      <c r="AH540" s="97"/>
      <c r="AI540" s="98"/>
      <c r="AJ540" s="96">
        <v>5096</v>
      </c>
      <c r="AK540" s="97"/>
      <c r="AL540" s="97"/>
      <c r="AM540" s="97"/>
      <c r="AN540" s="97"/>
      <c r="AO540" s="97"/>
      <c r="AP540" s="97"/>
      <c r="AQ540" s="97"/>
      <c r="AR540" s="98"/>
      <c r="AS540" s="99"/>
      <c r="AT540" s="100"/>
      <c r="AU540" s="100"/>
      <c r="AV540" s="100"/>
      <c r="AW540" s="100"/>
      <c r="AX540" s="101"/>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ht="18.75" customHeight="1">
      <c r="A541" s="8"/>
      <c r="B541" s="25"/>
      <c r="C541" s="93" t="s">
        <v>96</v>
      </c>
      <c r="D541" s="94"/>
      <c r="E541" s="94"/>
      <c r="F541" s="94"/>
      <c r="G541" s="94"/>
      <c r="H541" s="94"/>
      <c r="I541" s="94"/>
      <c r="J541" s="94"/>
      <c r="K541" s="94"/>
      <c r="L541" s="94"/>
      <c r="M541" s="94"/>
      <c r="N541" s="94"/>
      <c r="O541" s="94"/>
      <c r="P541" s="94"/>
      <c r="Q541" s="94"/>
      <c r="R541" s="94"/>
      <c r="S541" s="94"/>
      <c r="T541" s="94"/>
      <c r="U541" s="94"/>
      <c r="V541" s="94"/>
      <c r="W541" s="94"/>
      <c r="X541" s="94"/>
      <c r="Y541" s="94"/>
      <c r="Z541" s="95"/>
      <c r="AA541" s="96">
        <v>267</v>
      </c>
      <c r="AB541" s="97"/>
      <c r="AC541" s="97"/>
      <c r="AD541" s="97"/>
      <c r="AE541" s="97"/>
      <c r="AF541" s="97"/>
      <c r="AG541" s="97"/>
      <c r="AH541" s="97"/>
      <c r="AI541" s="98"/>
      <c r="AJ541" s="96">
        <v>4274</v>
      </c>
      <c r="AK541" s="97"/>
      <c r="AL541" s="97"/>
      <c r="AM541" s="97"/>
      <c r="AN541" s="97"/>
      <c r="AO541" s="97"/>
      <c r="AP541" s="97"/>
      <c r="AQ541" s="97"/>
      <c r="AR541" s="98"/>
      <c r="AS541" s="99"/>
      <c r="AT541" s="100"/>
      <c r="AU541" s="100"/>
      <c r="AV541" s="100"/>
      <c r="AW541" s="100"/>
      <c r="AX541" s="101"/>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c r="A542" s="8"/>
      <c r="B542" s="25"/>
      <c r="C542" s="93" t="s">
        <v>97</v>
      </c>
      <c r="D542" s="94"/>
      <c r="E542" s="94"/>
      <c r="F542" s="94"/>
      <c r="G542" s="94"/>
      <c r="H542" s="94"/>
      <c r="I542" s="94"/>
      <c r="J542" s="94"/>
      <c r="K542" s="94"/>
      <c r="L542" s="94"/>
      <c r="M542" s="94"/>
      <c r="N542" s="94"/>
      <c r="O542" s="94"/>
      <c r="P542" s="94"/>
      <c r="Q542" s="94"/>
      <c r="R542" s="94"/>
      <c r="S542" s="94"/>
      <c r="T542" s="94"/>
      <c r="U542" s="94"/>
      <c r="V542" s="94"/>
      <c r="W542" s="94"/>
      <c r="X542" s="94"/>
      <c r="Y542" s="94"/>
      <c r="Z542" s="95"/>
      <c r="AA542" s="96">
        <v>116</v>
      </c>
      <c r="AB542" s="97"/>
      <c r="AC542" s="97"/>
      <c r="AD542" s="97"/>
      <c r="AE542" s="97"/>
      <c r="AF542" s="97"/>
      <c r="AG542" s="97"/>
      <c r="AH542" s="97"/>
      <c r="AI542" s="98"/>
      <c r="AJ542" s="96">
        <v>116</v>
      </c>
      <c r="AK542" s="97"/>
      <c r="AL542" s="97"/>
      <c r="AM542" s="97"/>
      <c r="AN542" s="97"/>
      <c r="AO542" s="97"/>
      <c r="AP542" s="97"/>
      <c r="AQ542" s="97"/>
      <c r="AR542" s="98"/>
      <c r="AS542" s="99"/>
      <c r="AT542" s="100"/>
      <c r="AU542" s="100"/>
      <c r="AV542" s="100"/>
      <c r="AW542" s="100"/>
      <c r="AX542" s="101"/>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ht="18.75" customHeight="1" thickBot="1">
      <c r="A543" s="17"/>
      <c r="B543" s="102" t="s">
        <v>14</v>
      </c>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4"/>
      <c r="AA543" s="105">
        <f>SUM($AA$540:$AA$542)</f>
        <v>3852</v>
      </c>
      <c r="AB543" s="106"/>
      <c r="AC543" s="106"/>
      <c r="AD543" s="106"/>
      <c r="AE543" s="106"/>
      <c r="AF543" s="106"/>
      <c r="AG543" s="106"/>
      <c r="AH543" s="106"/>
      <c r="AI543" s="107"/>
      <c r="AJ543" s="105">
        <f>SUM($AJ$540:$AJ$542)</f>
        <v>9486</v>
      </c>
      <c r="AK543" s="106"/>
      <c r="AL543" s="106"/>
      <c r="AM543" s="106"/>
      <c r="AN543" s="106"/>
      <c r="AO543" s="106"/>
      <c r="AP543" s="106"/>
      <c r="AQ543" s="106"/>
      <c r="AR543" s="107"/>
      <c r="AS543" s="108"/>
      <c r="AT543" s="109"/>
      <c r="AU543" s="109"/>
      <c r="AV543" s="109"/>
      <c r="AW543" s="109"/>
      <c r="AX543" s="110"/>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5" spans="1:113" ht="18.75">
      <c r="A545" s="1" t="s">
        <v>0</v>
      </c>
      <c r="AW545" s="3"/>
      <c r="AX545" s="4"/>
      <c r="AY545" s="3"/>
    </row>
    <row r="547" spans="1:113" ht="18.75">
      <c r="B547" s="111" t="s">
        <v>8</v>
      </c>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c r="AA547" s="131"/>
      <c r="AB547" s="131"/>
      <c r="AC547" s="131"/>
      <c r="AD547" s="131"/>
      <c r="AE547" s="131"/>
      <c r="AF547" s="131"/>
      <c r="AG547" s="131"/>
      <c r="AH547" s="131"/>
      <c r="AI547" s="131"/>
      <c r="AJ547" s="131"/>
      <c r="AK547" s="131"/>
      <c r="AL547" s="131"/>
      <c r="AM547" s="131"/>
      <c r="AN547" s="131"/>
      <c r="AO547" s="131"/>
      <c r="AP547" s="131"/>
      <c r="AQ547" s="131"/>
      <c r="AR547" s="131"/>
      <c r="AS547" s="131"/>
      <c r="AT547" s="131"/>
      <c r="AU547" s="131"/>
      <c r="AV547" s="131"/>
      <c r="AW547" s="131"/>
      <c r="AX547" s="131"/>
    </row>
    <row r="548" spans="1:113">
      <c r="Z548" s="5"/>
      <c r="AD548" s="5"/>
      <c r="AE548" s="5"/>
      <c r="AF548" s="5"/>
      <c r="AG548" s="5"/>
      <c r="AH548" s="5"/>
      <c r="AI548" s="5"/>
      <c r="AO548" s="5"/>
    </row>
    <row r="549" spans="1:113" ht="13.5" thickBot="1">
      <c r="Z549" s="5"/>
      <c r="AD549" s="5"/>
      <c r="AE549" s="5"/>
      <c r="AF549" s="5"/>
      <c r="AG549" s="5"/>
      <c r="AH549" s="5"/>
      <c r="AI549" s="5"/>
      <c r="AO549" s="5"/>
      <c r="DI549" s="6"/>
    </row>
    <row r="550" spans="1:113" ht="24.75" customHeight="1" thickBot="1">
      <c r="B550" s="113" t="s">
        <v>1</v>
      </c>
      <c r="C550" s="114"/>
      <c r="D550" s="114"/>
      <c r="E550" s="114"/>
      <c r="F550" s="114"/>
      <c r="G550" s="114"/>
      <c r="H550" s="115" t="s">
        <v>115</v>
      </c>
      <c r="I550" s="116"/>
      <c r="J550" s="116"/>
      <c r="K550" s="116"/>
      <c r="L550" s="116"/>
      <c r="M550" s="116"/>
      <c r="N550" s="116"/>
      <c r="O550" s="116"/>
      <c r="P550" s="116"/>
      <c r="Q550" s="116"/>
      <c r="R550" s="116"/>
      <c r="S550" s="116"/>
      <c r="T550" s="116"/>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c r="AU550" s="116"/>
      <c r="AV550" s="116"/>
      <c r="AW550" s="116"/>
      <c r="AX550" s="117"/>
      <c r="DI550" s="6"/>
    </row>
    <row r="551" spans="1:113" ht="14.25">
      <c r="B551" s="7"/>
      <c r="C551" s="7"/>
      <c r="D551" s="7"/>
      <c r="E551" s="7"/>
      <c r="F551" s="7"/>
      <c r="G551" s="7"/>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5" thickBot="1">
      <c r="A552" s="11"/>
      <c r="B552" s="10" t="s">
        <v>2</v>
      </c>
      <c r="C552" s="8"/>
      <c r="D552" s="8"/>
      <c r="E552" s="8"/>
      <c r="F552" s="8"/>
      <c r="G552" s="8"/>
      <c r="H552" s="8"/>
      <c r="I552" s="8"/>
      <c r="J552" s="8"/>
      <c r="K552" s="8"/>
      <c r="L552" s="9"/>
      <c r="M552" s="9"/>
      <c r="N552" s="9"/>
      <c r="O552" s="9"/>
      <c r="P552" s="8"/>
      <c r="Q552" s="8"/>
      <c r="R552" s="8"/>
      <c r="S552" s="8"/>
      <c r="T552" s="8"/>
      <c r="U552" s="8"/>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DI552" s="6"/>
    </row>
    <row r="553" spans="1:113" ht="14.25">
      <c r="A553" s="8"/>
      <c r="B553" s="12"/>
      <c r="C553" s="7"/>
      <c r="D553" s="7"/>
      <c r="E553" s="7"/>
      <c r="F553" s="7"/>
      <c r="G553" s="7"/>
      <c r="H553" s="7"/>
      <c r="I553" s="7"/>
      <c r="J553" s="7"/>
      <c r="K553" s="7"/>
      <c r="L553" s="13"/>
      <c r="M553" s="13"/>
      <c r="N553" s="13"/>
      <c r="O553" s="13"/>
      <c r="P553" s="7"/>
      <c r="Q553" s="7"/>
      <c r="R553" s="7"/>
      <c r="S553" s="7"/>
      <c r="T553" s="7"/>
      <c r="U553" s="7"/>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5"/>
    </row>
    <row r="554" spans="1:113" ht="12" customHeight="1">
      <c r="A554" s="8"/>
      <c r="B554" s="118" t="s">
        <v>116</v>
      </c>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113"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c r="BC555" s="16"/>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5" thickBot="1">
      <c r="A559" s="17"/>
      <c r="B559" s="18"/>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20"/>
    </row>
    <row r="560" spans="1:113">
      <c r="B560" s="21"/>
    </row>
    <row r="561" spans="1:251" ht="15" thickBot="1">
      <c r="A561" s="11"/>
      <c r="B561" s="10" t="s">
        <v>3</v>
      </c>
      <c r="C561" s="8"/>
      <c r="D561" s="8"/>
      <c r="E561" s="8"/>
      <c r="F561" s="8"/>
      <c r="G561" s="8"/>
      <c r="H561" s="8"/>
      <c r="I561" s="8"/>
      <c r="J561" s="8"/>
      <c r="K561" s="8"/>
      <c r="L561" s="9"/>
      <c r="M561" s="9"/>
      <c r="N561" s="9"/>
      <c r="O561" s="9"/>
      <c r="P561" s="8"/>
      <c r="Q561" s="8"/>
      <c r="R561" s="8"/>
      <c r="S561" s="8"/>
      <c r="T561" s="8"/>
      <c r="U561" s="8"/>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DI561" s="6"/>
    </row>
    <row r="562" spans="1:251" ht="14.25">
      <c r="A562" s="8"/>
      <c r="B562" s="12"/>
      <c r="C562" s="7"/>
      <c r="D562" s="7"/>
      <c r="E562" s="7"/>
      <c r="F562" s="7"/>
      <c r="G562" s="7"/>
      <c r="H562" s="7"/>
      <c r="I562" s="7"/>
      <c r="J562" s="7"/>
      <c r="K562" s="7"/>
      <c r="L562" s="13"/>
      <c r="M562" s="13"/>
      <c r="N562" s="13"/>
      <c r="O562" s="13"/>
      <c r="P562" s="7"/>
      <c r="Q562" s="7"/>
      <c r="R562" s="7"/>
      <c r="S562" s="7"/>
      <c r="T562" s="7"/>
      <c r="U562" s="7"/>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5"/>
    </row>
    <row r="563" spans="1:251" ht="12" customHeight="1">
      <c r="A563" s="8"/>
      <c r="B563" s="118" t="s">
        <v>117</v>
      </c>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251" ht="12" customHeight="1">
      <c r="A564" s="8"/>
      <c r="B564" s="118"/>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c r="BC564" s="16"/>
    </row>
    <row r="565" spans="1:251"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row>
    <row r="566" spans="1:251"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251"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251"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251">
      <c r="B569" s="21"/>
    </row>
    <row r="570" spans="1:251" ht="14.25">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251" ht="15"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251" s="16" customFormat="1" ht="13.5" customHeight="1">
      <c r="A572" s="8"/>
      <c r="B572" s="121" t="s">
        <v>6</v>
      </c>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3"/>
      <c r="AA572" s="127" t="s">
        <v>12</v>
      </c>
      <c r="AB572" s="122"/>
      <c r="AC572" s="122"/>
      <c r="AD572" s="122"/>
      <c r="AE572" s="122"/>
      <c r="AF572" s="122"/>
      <c r="AG572" s="122"/>
      <c r="AH572" s="122"/>
      <c r="AI572" s="123"/>
      <c r="AJ572" s="127" t="s">
        <v>13</v>
      </c>
      <c r="AK572" s="122"/>
      <c r="AL572" s="122"/>
      <c r="AM572" s="122"/>
      <c r="AN572" s="122"/>
      <c r="AO572" s="122"/>
      <c r="AP572" s="122"/>
      <c r="AQ572" s="122"/>
      <c r="AR572" s="123"/>
      <c r="AS572" s="127" t="s">
        <v>7</v>
      </c>
      <c r="AT572" s="122"/>
      <c r="AU572" s="122"/>
      <c r="AV572" s="122"/>
      <c r="AW572" s="122"/>
      <c r="AX572" s="129"/>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ht="13.5">
      <c r="A573" s="8"/>
      <c r="B573" s="124"/>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6"/>
      <c r="AA573" s="128"/>
      <c r="AB573" s="125"/>
      <c r="AC573" s="125"/>
      <c r="AD573" s="125"/>
      <c r="AE573" s="125"/>
      <c r="AF573" s="125"/>
      <c r="AG573" s="125"/>
      <c r="AH573" s="125"/>
      <c r="AI573" s="126"/>
      <c r="AJ573" s="128"/>
      <c r="AK573" s="125"/>
      <c r="AL573" s="125"/>
      <c r="AM573" s="125"/>
      <c r="AN573" s="125"/>
      <c r="AO573" s="125"/>
      <c r="AP573" s="125"/>
      <c r="AQ573" s="125"/>
      <c r="AR573" s="126"/>
      <c r="AS573" s="128"/>
      <c r="AT573" s="125"/>
      <c r="AU573" s="125"/>
      <c r="AV573" s="125"/>
      <c r="AW573" s="125"/>
      <c r="AX573" s="130"/>
      <c r="AY573" s="2"/>
      <c r="AZ573" s="2"/>
      <c r="BA573" s="2"/>
      <c r="BB573" s="23"/>
      <c r="BC573" s="24"/>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93" t="s">
        <v>118</v>
      </c>
      <c r="D574" s="94"/>
      <c r="E574" s="94"/>
      <c r="F574" s="94"/>
      <c r="G574" s="94"/>
      <c r="H574" s="94"/>
      <c r="I574" s="94"/>
      <c r="J574" s="94"/>
      <c r="K574" s="94"/>
      <c r="L574" s="94"/>
      <c r="M574" s="94"/>
      <c r="N574" s="94"/>
      <c r="O574" s="94"/>
      <c r="P574" s="94"/>
      <c r="Q574" s="94"/>
      <c r="R574" s="94"/>
      <c r="S574" s="94"/>
      <c r="T574" s="94"/>
      <c r="U574" s="94"/>
      <c r="V574" s="94"/>
      <c r="W574" s="94"/>
      <c r="X574" s="94"/>
      <c r="Y574" s="94"/>
      <c r="Z574" s="95"/>
      <c r="AA574" s="96">
        <v>2000</v>
      </c>
      <c r="AB574" s="97"/>
      <c r="AC574" s="97"/>
      <c r="AD574" s="97"/>
      <c r="AE574" s="97"/>
      <c r="AF574" s="97"/>
      <c r="AG574" s="97"/>
      <c r="AH574" s="97"/>
      <c r="AI574" s="98"/>
      <c r="AJ574" s="96">
        <v>2000</v>
      </c>
      <c r="AK574" s="97"/>
      <c r="AL574" s="97"/>
      <c r="AM574" s="97"/>
      <c r="AN574" s="97"/>
      <c r="AO574" s="97"/>
      <c r="AP574" s="97"/>
      <c r="AQ574" s="97"/>
      <c r="AR574" s="98"/>
      <c r="AS574" s="99"/>
      <c r="AT574" s="100"/>
      <c r="AU574" s="100"/>
      <c r="AV574" s="100"/>
      <c r="AW574" s="100"/>
      <c r="AX574" s="101"/>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c r="A575" s="8"/>
      <c r="B575" s="25"/>
      <c r="C575" s="93" t="s">
        <v>119</v>
      </c>
      <c r="D575" s="94"/>
      <c r="E575" s="94"/>
      <c r="F575" s="94"/>
      <c r="G575" s="94"/>
      <c r="H575" s="94"/>
      <c r="I575" s="94"/>
      <c r="J575" s="94"/>
      <c r="K575" s="94"/>
      <c r="L575" s="94"/>
      <c r="M575" s="94"/>
      <c r="N575" s="94"/>
      <c r="O575" s="94"/>
      <c r="P575" s="94"/>
      <c r="Q575" s="94"/>
      <c r="R575" s="94"/>
      <c r="S575" s="94"/>
      <c r="T575" s="94"/>
      <c r="U575" s="94"/>
      <c r="V575" s="94"/>
      <c r="W575" s="94"/>
      <c r="X575" s="94"/>
      <c r="Y575" s="94"/>
      <c r="Z575" s="95"/>
      <c r="AA575" s="96">
        <v>1</v>
      </c>
      <c r="AB575" s="97"/>
      <c r="AC575" s="97"/>
      <c r="AD575" s="97"/>
      <c r="AE575" s="97"/>
      <c r="AF575" s="97"/>
      <c r="AG575" s="97"/>
      <c r="AH575" s="97"/>
      <c r="AI575" s="98"/>
      <c r="AJ575" s="96">
        <v>1</v>
      </c>
      <c r="AK575" s="97"/>
      <c r="AL575" s="97"/>
      <c r="AM575" s="97"/>
      <c r="AN575" s="97"/>
      <c r="AO575" s="97"/>
      <c r="AP575" s="97"/>
      <c r="AQ575" s="97"/>
      <c r="AR575" s="98"/>
      <c r="AS575" s="99"/>
      <c r="AT575" s="100"/>
      <c r="AU575" s="100"/>
      <c r="AV575" s="100"/>
      <c r="AW575" s="100"/>
      <c r="AX575" s="101"/>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ht="18.75" customHeight="1" thickBot="1">
      <c r="A576" s="17"/>
      <c r="B576" s="102" t="s">
        <v>14</v>
      </c>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4"/>
      <c r="AA576" s="105">
        <f>SUM($AA$574:$AA$575)</f>
        <v>2001</v>
      </c>
      <c r="AB576" s="106"/>
      <c r="AC576" s="106"/>
      <c r="AD576" s="106"/>
      <c r="AE576" s="106"/>
      <c r="AF576" s="106"/>
      <c r="AG576" s="106"/>
      <c r="AH576" s="106"/>
      <c r="AI576" s="107"/>
      <c r="AJ576" s="105">
        <f>SUM($AJ$574:$AJ$575)</f>
        <v>2001</v>
      </c>
      <c r="AK576" s="106"/>
      <c r="AL576" s="106"/>
      <c r="AM576" s="106"/>
      <c r="AN576" s="106"/>
      <c r="AO576" s="106"/>
      <c r="AP576" s="106"/>
      <c r="AQ576" s="106"/>
      <c r="AR576" s="107"/>
      <c r="AS576" s="108"/>
      <c r="AT576" s="109"/>
      <c r="AU576" s="109"/>
      <c r="AV576" s="109"/>
      <c r="AW576" s="109"/>
      <c r="AX576" s="110"/>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8" spans="1:113" ht="18.75">
      <c r="A578" s="1" t="s">
        <v>0</v>
      </c>
      <c r="AW578" s="3"/>
      <c r="AX578" s="4"/>
      <c r="AY578" s="3"/>
    </row>
    <row r="580" spans="1:113" ht="18.75">
      <c r="B580" s="111" t="s">
        <v>8</v>
      </c>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c r="AA580" s="131"/>
      <c r="AB580" s="131"/>
      <c r="AC580" s="131"/>
      <c r="AD580" s="131"/>
      <c r="AE580" s="131"/>
      <c r="AF580" s="131"/>
      <c r="AG580" s="131"/>
      <c r="AH580" s="131"/>
      <c r="AI580" s="131"/>
      <c r="AJ580" s="131"/>
      <c r="AK580" s="131"/>
      <c r="AL580" s="131"/>
      <c r="AM580" s="131"/>
      <c r="AN580" s="131"/>
      <c r="AO580" s="131"/>
      <c r="AP580" s="131"/>
      <c r="AQ580" s="131"/>
      <c r="AR580" s="131"/>
      <c r="AS580" s="131"/>
      <c r="AT580" s="131"/>
      <c r="AU580" s="131"/>
      <c r="AV580" s="131"/>
      <c r="AW580" s="131"/>
      <c r="AX580" s="131"/>
    </row>
    <row r="581" spans="1:113">
      <c r="Z581" s="5"/>
      <c r="AD581" s="5"/>
      <c r="AE581" s="5"/>
      <c r="AF581" s="5"/>
      <c r="AG581" s="5"/>
      <c r="AH581" s="5"/>
      <c r="AI581" s="5"/>
      <c r="AO581" s="5"/>
    </row>
    <row r="582" spans="1:113" ht="13.5" thickBot="1">
      <c r="Z582" s="5"/>
      <c r="AD582" s="5"/>
      <c r="AE582" s="5"/>
      <c r="AF582" s="5"/>
      <c r="AG582" s="5"/>
      <c r="AH582" s="5"/>
      <c r="AI582" s="5"/>
      <c r="AO582" s="5"/>
      <c r="DI582" s="6"/>
    </row>
    <row r="583" spans="1:113" ht="24.75" customHeight="1" thickBot="1">
      <c r="B583" s="113" t="s">
        <v>1</v>
      </c>
      <c r="C583" s="114"/>
      <c r="D583" s="114"/>
      <c r="E583" s="114"/>
      <c r="F583" s="114"/>
      <c r="G583" s="114"/>
      <c r="H583" s="115" t="s">
        <v>147</v>
      </c>
      <c r="I583" s="116"/>
      <c r="J583" s="116"/>
      <c r="K583" s="116"/>
      <c r="L583" s="116"/>
      <c r="M583" s="116"/>
      <c r="N583" s="116"/>
      <c r="O583" s="116"/>
      <c r="P583" s="116"/>
      <c r="Q583" s="116"/>
      <c r="R583" s="116"/>
      <c r="S583" s="116"/>
      <c r="T583" s="116"/>
      <c r="U583" s="116"/>
      <c r="V583" s="116"/>
      <c r="W583" s="116"/>
      <c r="X583" s="116"/>
      <c r="Y583" s="116"/>
      <c r="Z583" s="116"/>
      <c r="AA583" s="116"/>
      <c r="AB583" s="116"/>
      <c r="AC583" s="116"/>
      <c r="AD583" s="116"/>
      <c r="AE583" s="116"/>
      <c r="AF583" s="116"/>
      <c r="AG583" s="116"/>
      <c r="AH583" s="116"/>
      <c r="AI583" s="116"/>
      <c r="AJ583" s="116"/>
      <c r="AK583" s="116"/>
      <c r="AL583" s="116"/>
      <c r="AM583" s="116"/>
      <c r="AN583" s="116"/>
      <c r="AO583" s="116"/>
      <c r="AP583" s="116"/>
      <c r="AQ583" s="116"/>
      <c r="AR583" s="116"/>
      <c r="AS583" s="116"/>
      <c r="AT583" s="116"/>
      <c r="AU583" s="116"/>
      <c r="AV583" s="116"/>
      <c r="AW583" s="116"/>
      <c r="AX583" s="117"/>
      <c r="DI583" s="6"/>
    </row>
    <row r="584" spans="1:113" ht="14.25">
      <c r="B584" s="7"/>
      <c r="C584" s="7"/>
      <c r="D584" s="7"/>
      <c r="E584" s="7"/>
      <c r="F584" s="7"/>
      <c r="G584" s="7"/>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5" thickBot="1">
      <c r="A585" s="11"/>
      <c r="B585" s="10" t="s">
        <v>2</v>
      </c>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DI585" s="6"/>
    </row>
    <row r="586" spans="1:113" ht="14.25">
      <c r="A586" s="8"/>
      <c r="B586" s="12"/>
      <c r="C586" s="7"/>
      <c r="D586" s="7"/>
      <c r="E586" s="7"/>
      <c r="F586" s="7"/>
      <c r="G586" s="7"/>
      <c r="H586" s="7"/>
      <c r="I586" s="7"/>
      <c r="J586" s="7"/>
      <c r="K586" s="7"/>
      <c r="L586" s="13"/>
      <c r="M586" s="13"/>
      <c r="N586" s="13"/>
      <c r="O586" s="13"/>
      <c r="P586" s="7"/>
      <c r="Q586" s="7"/>
      <c r="R586" s="7"/>
      <c r="S586" s="7"/>
      <c r="T586" s="7"/>
      <c r="U586" s="7"/>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5"/>
    </row>
    <row r="587" spans="1:113" ht="12" customHeight="1">
      <c r="A587" s="8"/>
      <c r="B587" s="118" t="s">
        <v>148</v>
      </c>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20"/>
    </row>
    <row r="588" spans="1:113" ht="12" customHeight="1">
      <c r="A588" s="8"/>
      <c r="B588" s="118"/>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20"/>
      <c r="BC588" s="16"/>
    </row>
    <row r="589" spans="1:113" ht="12" customHeight="1">
      <c r="A589" s="8"/>
      <c r="B589" s="118"/>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20"/>
    </row>
    <row r="590" spans="1:113" ht="12" customHeight="1">
      <c r="A590" s="8"/>
      <c r="B590" s="118"/>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20"/>
    </row>
    <row r="591" spans="1:113" ht="12" customHeight="1">
      <c r="A591" s="8"/>
      <c r="B591" s="118"/>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20"/>
    </row>
    <row r="592" spans="1:113" ht="15" thickBot="1">
      <c r="A592" s="17"/>
      <c r="B592" s="18"/>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20"/>
    </row>
    <row r="593" spans="1:251">
      <c r="B593" s="21"/>
    </row>
    <row r="594" spans="1:251" ht="15" thickBot="1">
      <c r="A594" s="11"/>
      <c r="B594" s="10" t="s">
        <v>3</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DI594" s="6"/>
    </row>
    <row r="595" spans="1:251" ht="14.25">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row>
    <row r="596" spans="1:251" ht="12" customHeight="1">
      <c r="A596" s="8"/>
      <c r="B596" s="118" t="s">
        <v>149</v>
      </c>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20"/>
    </row>
    <row r="597" spans="1:251" ht="12" customHeight="1">
      <c r="A597" s="8"/>
      <c r="B597" s="118"/>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20"/>
      <c r="BC597" s="16"/>
    </row>
    <row r="598" spans="1:251" ht="12" customHeight="1">
      <c r="A598" s="8"/>
      <c r="B598" s="118"/>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20"/>
    </row>
    <row r="599" spans="1:251" ht="12" customHeight="1">
      <c r="A599" s="8"/>
      <c r="B599" s="118"/>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20"/>
    </row>
    <row r="600" spans="1:251" ht="12" customHeight="1">
      <c r="A600" s="8"/>
      <c r="B600" s="118"/>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20"/>
    </row>
    <row r="601" spans="1:251" ht="15" thickBot="1">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20"/>
    </row>
    <row r="602" spans="1:251">
      <c r="B602" s="21"/>
    </row>
    <row r="603" spans="1:251" ht="14.25">
      <c r="B603" s="10" t="s">
        <v>4</v>
      </c>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row>
    <row r="604" spans="1:251" ht="15" thickBot="1">
      <c r="B604" s="8"/>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22" t="s">
        <v>5</v>
      </c>
    </row>
    <row r="605" spans="1:251" s="16" customFormat="1" ht="13.5" customHeight="1">
      <c r="A605" s="8"/>
      <c r="B605" s="121" t="s">
        <v>6</v>
      </c>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3"/>
      <c r="AA605" s="127" t="s">
        <v>12</v>
      </c>
      <c r="AB605" s="122"/>
      <c r="AC605" s="122"/>
      <c r="AD605" s="122"/>
      <c r="AE605" s="122"/>
      <c r="AF605" s="122"/>
      <c r="AG605" s="122"/>
      <c r="AH605" s="122"/>
      <c r="AI605" s="123"/>
      <c r="AJ605" s="127" t="s">
        <v>13</v>
      </c>
      <c r="AK605" s="122"/>
      <c r="AL605" s="122"/>
      <c r="AM605" s="122"/>
      <c r="AN605" s="122"/>
      <c r="AO605" s="122"/>
      <c r="AP605" s="122"/>
      <c r="AQ605" s="122"/>
      <c r="AR605" s="123"/>
      <c r="AS605" s="127" t="s">
        <v>7</v>
      </c>
      <c r="AT605" s="122"/>
      <c r="AU605" s="122"/>
      <c r="AV605" s="122"/>
      <c r="AW605" s="122"/>
      <c r="AX605" s="129"/>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ht="13.5">
      <c r="A606" s="8"/>
      <c r="B606" s="124"/>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6"/>
      <c r="AA606" s="128"/>
      <c r="AB606" s="125"/>
      <c r="AC606" s="125"/>
      <c r="AD606" s="125"/>
      <c r="AE606" s="125"/>
      <c r="AF606" s="125"/>
      <c r="AG606" s="125"/>
      <c r="AH606" s="125"/>
      <c r="AI606" s="126"/>
      <c r="AJ606" s="128"/>
      <c r="AK606" s="125"/>
      <c r="AL606" s="125"/>
      <c r="AM606" s="125"/>
      <c r="AN606" s="125"/>
      <c r="AO606" s="125"/>
      <c r="AP606" s="125"/>
      <c r="AQ606" s="125"/>
      <c r="AR606" s="126"/>
      <c r="AS606" s="128"/>
      <c r="AT606" s="125"/>
      <c r="AU606" s="125"/>
      <c r="AV606" s="125"/>
      <c r="AW606" s="125"/>
      <c r="AX606" s="130"/>
      <c r="AY606" s="2"/>
      <c r="AZ606" s="2"/>
      <c r="BA606" s="2"/>
      <c r="BB606" s="23"/>
      <c r="BC606" s="24"/>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ht="18.75" customHeight="1">
      <c r="A607" s="8"/>
      <c r="B607" s="25"/>
      <c r="C607" s="93" t="s">
        <v>150</v>
      </c>
      <c r="D607" s="94"/>
      <c r="E607" s="94"/>
      <c r="F607" s="94"/>
      <c r="G607" s="94"/>
      <c r="H607" s="94"/>
      <c r="I607" s="94"/>
      <c r="J607" s="94"/>
      <c r="K607" s="94"/>
      <c r="L607" s="94"/>
      <c r="M607" s="94"/>
      <c r="N607" s="94"/>
      <c r="O607" s="94"/>
      <c r="P607" s="94"/>
      <c r="Q607" s="94"/>
      <c r="R607" s="94"/>
      <c r="S607" s="94"/>
      <c r="T607" s="94"/>
      <c r="U607" s="94"/>
      <c r="V607" s="94"/>
      <c r="W607" s="94"/>
      <c r="X607" s="94"/>
      <c r="Y607" s="94"/>
      <c r="Z607" s="95"/>
      <c r="AA607" s="96">
        <v>5</v>
      </c>
      <c r="AB607" s="97"/>
      <c r="AC607" s="97"/>
      <c r="AD607" s="97"/>
      <c r="AE607" s="97"/>
      <c r="AF607" s="97"/>
      <c r="AG607" s="97"/>
      <c r="AH607" s="97"/>
      <c r="AI607" s="98"/>
      <c r="AJ607" s="96">
        <v>5</v>
      </c>
      <c r="AK607" s="97"/>
      <c r="AL607" s="97"/>
      <c r="AM607" s="97"/>
      <c r="AN607" s="97"/>
      <c r="AO607" s="97"/>
      <c r="AP607" s="97"/>
      <c r="AQ607" s="97"/>
      <c r="AR607" s="98"/>
      <c r="AS607" s="99"/>
      <c r="AT607" s="100"/>
      <c r="AU607" s="100"/>
      <c r="AV607" s="100"/>
      <c r="AW607" s="100"/>
      <c r="AX607" s="101"/>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thickBot="1">
      <c r="A608" s="17"/>
      <c r="B608" s="102" t="s">
        <v>14</v>
      </c>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4"/>
      <c r="AA608" s="105">
        <f>SUM($AA$607:$AA$607)</f>
        <v>5</v>
      </c>
      <c r="AB608" s="106"/>
      <c r="AC608" s="106"/>
      <c r="AD608" s="106"/>
      <c r="AE608" s="106"/>
      <c r="AF608" s="106"/>
      <c r="AG608" s="106"/>
      <c r="AH608" s="106"/>
      <c r="AI608" s="107"/>
      <c r="AJ608" s="105">
        <f>SUM($AJ$607:$AJ$607)</f>
        <v>5</v>
      </c>
      <c r="AK608" s="106"/>
      <c r="AL608" s="106"/>
      <c r="AM608" s="106"/>
      <c r="AN608" s="106"/>
      <c r="AO608" s="106"/>
      <c r="AP608" s="106"/>
      <c r="AQ608" s="106"/>
      <c r="AR608" s="107"/>
      <c r="AS608" s="108"/>
      <c r="AT608" s="109"/>
      <c r="AU608" s="109"/>
      <c r="AV608" s="109"/>
      <c r="AW608" s="109"/>
      <c r="AX608" s="110"/>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10" spans="1:113" ht="18.75">
      <c r="A610" s="1" t="s">
        <v>0</v>
      </c>
      <c r="AW610" s="3"/>
      <c r="AX610" s="4"/>
      <c r="AY610" s="3"/>
    </row>
    <row r="612" spans="1:113" ht="18.75">
      <c r="B612" s="111" t="s">
        <v>8</v>
      </c>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c r="AA612" s="131"/>
      <c r="AB612" s="131"/>
      <c r="AC612" s="131"/>
      <c r="AD612" s="131"/>
      <c r="AE612" s="131"/>
      <c r="AF612" s="131"/>
      <c r="AG612" s="131"/>
      <c r="AH612" s="131"/>
      <c r="AI612" s="131"/>
      <c r="AJ612" s="131"/>
      <c r="AK612" s="131"/>
      <c r="AL612" s="131"/>
      <c r="AM612" s="131"/>
      <c r="AN612" s="131"/>
      <c r="AO612" s="131"/>
      <c r="AP612" s="131"/>
      <c r="AQ612" s="131"/>
      <c r="AR612" s="131"/>
      <c r="AS612" s="131"/>
      <c r="AT612" s="131"/>
      <c r="AU612" s="131"/>
      <c r="AV612" s="131"/>
      <c r="AW612" s="131"/>
      <c r="AX612" s="131"/>
    </row>
    <row r="613" spans="1:113">
      <c r="Z613" s="5"/>
      <c r="AD613" s="5"/>
      <c r="AE613" s="5"/>
      <c r="AF613" s="5"/>
      <c r="AG613" s="5"/>
      <c r="AH613" s="5"/>
      <c r="AI613" s="5"/>
      <c r="AO613" s="5"/>
    </row>
    <row r="614" spans="1:113" ht="13.5" thickBot="1">
      <c r="Z614" s="5"/>
      <c r="AD614" s="5"/>
      <c r="AE614" s="5"/>
      <c r="AF614" s="5"/>
      <c r="AG614" s="5"/>
      <c r="AH614" s="5"/>
      <c r="AI614" s="5"/>
      <c r="AO614" s="5"/>
      <c r="DI614" s="6"/>
    </row>
    <row r="615" spans="1:113" ht="24.75" customHeight="1" thickBot="1">
      <c r="B615" s="113" t="s">
        <v>1</v>
      </c>
      <c r="C615" s="114"/>
      <c r="D615" s="114"/>
      <c r="E615" s="114"/>
      <c r="F615" s="114"/>
      <c r="G615" s="114"/>
      <c r="H615" s="115" t="s">
        <v>106</v>
      </c>
      <c r="I615" s="116"/>
      <c r="J615" s="116"/>
      <c r="K615" s="116"/>
      <c r="L615" s="116"/>
      <c r="M615" s="116"/>
      <c r="N615" s="116"/>
      <c r="O615" s="116"/>
      <c r="P615" s="116"/>
      <c r="Q615" s="116"/>
      <c r="R615" s="116"/>
      <c r="S615" s="116"/>
      <c r="T615" s="116"/>
      <c r="U615" s="116"/>
      <c r="V615" s="116"/>
      <c r="W615" s="116"/>
      <c r="X615" s="116"/>
      <c r="Y615" s="116"/>
      <c r="Z615" s="116"/>
      <c r="AA615" s="116"/>
      <c r="AB615" s="116"/>
      <c r="AC615" s="116"/>
      <c r="AD615" s="116"/>
      <c r="AE615" s="116"/>
      <c r="AF615" s="116"/>
      <c r="AG615" s="116"/>
      <c r="AH615" s="116"/>
      <c r="AI615" s="116"/>
      <c r="AJ615" s="116"/>
      <c r="AK615" s="116"/>
      <c r="AL615" s="116"/>
      <c r="AM615" s="116"/>
      <c r="AN615" s="116"/>
      <c r="AO615" s="116"/>
      <c r="AP615" s="116"/>
      <c r="AQ615" s="116"/>
      <c r="AR615" s="116"/>
      <c r="AS615" s="116"/>
      <c r="AT615" s="116"/>
      <c r="AU615" s="116"/>
      <c r="AV615" s="116"/>
      <c r="AW615" s="116"/>
      <c r="AX615" s="117"/>
      <c r="DI615" s="6"/>
    </row>
    <row r="616" spans="1:113" ht="14.25">
      <c r="B616" s="7"/>
      <c r="C616" s="7"/>
      <c r="D616" s="7"/>
      <c r="E616" s="7"/>
      <c r="F616" s="7"/>
      <c r="G616" s="7"/>
      <c r="H616" s="8"/>
      <c r="I616" s="8"/>
      <c r="J616" s="8"/>
      <c r="K616" s="8"/>
      <c r="L616" s="9"/>
      <c r="M616" s="9"/>
      <c r="N616" s="9"/>
      <c r="O616" s="9"/>
      <c r="P616" s="8"/>
      <c r="Q616" s="8"/>
      <c r="R616" s="8"/>
      <c r="S616" s="8"/>
      <c r="T616" s="8"/>
      <c r="U616" s="8"/>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DI616" s="6"/>
    </row>
    <row r="617" spans="1:113" ht="15" thickBot="1">
      <c r="A617" s="11"/>
      <c r="B617" s="10" t="s">
        <v>2</v>
      </c>
      <c r="C617" s="8"/>
      <c r="D617" s="8"/>
      <c r="E617" s="8"/>
      <c r="F617" s="8"/>
      <c r="G617" s="8"/>
      <c r="H617" s="8"/>
      <c r="I617" s="8"/>
      <c r="J617" s="8"/>
      <c r="K617" s="8"/>
      <c r="L617" s="9"/>
      <c r="M617" s="9"/>
      <c r="N617" s="9"/>
      <c r="O617" s="9"/>
      <c r="P617" s="8"/>
      <c r="Q617" s="8"/>
      <c r="R617" s="8"/>
      <c r="S617" s="8"/>
      <c r="T617" s="8"/>
      <c r="U617" s="8"/>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DI617" s="6"/>
    </row>
    <row r="618" spans="1:113" ht="14.25">
      <c r="A618" s="8"/>
      <c r="B618" s="12"/>
      <c r="C618" s="7"/>
      <c r="D618" s="7"/>
      <c r="E618" s="7"/>
      <c r="F618" s="7"/>
      <c r="G618" s="7"/>
      <c r="H618" s="7"/>
      <c r="I618" s="7"/>
      <c r="J618" s="7"/>
      <c r="K618" s="7"/>
      <c r="L618" s="13"/>
      <c r="M618" s="13"/>
      <c r="N618" s="13"/>
      <c r="O618" s="13"/>
      <c r="P618" s="7"/>
      <c r="Q618" s="7"/>
      <c r="R618" s="7"/>
      <c r="S618" s="7"/>
      <c r="T618" s="7"/>
      <c r="U618" s="7"/>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5"/>
    </row>
    <row r="619" spans="1:113" ht="12" customHeight="1">
      <c r="A619" s="8"/>
      <c r="B619" s="118" t="s">
        <v>107</v>
      </c>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20"/>
    </row>
    <row r="620" spans="1:113" ht="12" customHeight="1">
      <c r="A620" s="8"/>
      <c r="B620" s="118"/>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20"/>
      <c r="BC620" s="16"/>
    </row>
    <row r="621" spans="1:113" ht="12" customHeight="1">
      <c r="A621" s="8"/>
      <c r="B621" s="118"/>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20"/>
    </row>
    <row r="622" spans="1:113" ht="12" customHeight="1">
      <c r="A622" s="8"/>
      <c r="B622" s="118"/>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20"/>
    </row>
    <row r="623" spans="1:113" ht="12" customHeight="1">
      <c r="A623" s="8"/>
      <c r="B623" s="118"/>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20"/>
    </row>
    <row r="624" spans="1:113" ht="15" thickBot="1">
      <c r="A624" s="17"/>
      <c r="B624" s="18"/>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20"/>
    </row>
    <row r="625" spans="1:251">
      <c r="B625" s="21"/>
    </row>
    <row r="626" spans="1:251" ht="15" thickBot="1">
      <c r="A626" s="11"/>
      <c r="B626" s="10" t="s">
        <v>3</v>
      </c>
      <c r="C626" s="8"/>
      <c r="D626" s="8"/>
      <c r="E626" s="8"/>
      <c r="F626" s="8"/>
      <c r="G626" s="8"/>
      <c r="H626" s="8"/>
      <c r="I626" s="8"/>
      <c r="J626" s="8"/>
      <c r="K626" s="8"/>
      <c r="L626" s="9"/>
      <c r="M626" s="9"/>
      <c r="N626" s="9"/>
      <c r="O626" s="9"/>
      <c r="P626" s="8"/>
      <c r="Q626" s="8"/>
      <c r="R626" s="8"/>
      <c r="S626" s="8"/>
      <c r="T626" s="8"/>
      <c r="U626" s="8"/>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DI626" s="6"/>
    </row>
    <row r="627" spans="1:251" ht="14.25">
      <c r="A627" s="8"/>
      <c r="B627" s="12"/>
      <c r="C627" s="7"/>
      <c r="D627" s="7"/>
      <c r="E627" s="7"/>
      <c r="F627" s="7"/>
      <c r="G627" s="7"/>
      <c r="H627" s="7"/>
      <c r="I627" s="7"/>
      <c r="J627" s="7"/>
      <c r="K627" s="7"/>
      <c r="L627" s="13"/>
      <c r="M627" s="13"/>
      <c r="N627" s="13"/>
      <c r="O627" s="13"/>
      <c r="P627" s="7"/>
      <c r="Q627" s="7"/>
      <c r="R627" s="7"/>
      <c r="S627" s="7"/>
      <c r="T627" s="7"/>
      <c r="U627" s="7"/>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5"/>
    </row>
    <row r="628" spans="1:251" ht="12" customHeight="1">
      <c r="A628" s="8"/>
      <c r="B628" s="118" t="s">
        <v>108</v>
      </c>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251"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251" ht="12" customHeight="1">
      <c r="A630" s="8"/>
      <c r="B630" s="118"/>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20"/>
    </row>
    <row r="631" spans="1:251" ht="12" customHeight="1">
      <c r="A631" s="8"/>
      <c r="B631" s="118"/>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20"/>
    </row>
    <row r="632" spans="1:251" ht="12" customHeight="1">
      <c r="A632" s="8"/>
      <c r="B632" s="118"/>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20"/>
      <c r="BC632" s="16"/>
    </row>
    <row r="633" spans="1:251" ht="12" customHeight="1">
      <c r="A633" s="8"/>
      <c r="B633" s="118"/>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20"/>
    </row>
    <row r="634" spans="1:251" ht="12" customHeight="1">
      <c r="A634" s="8"/>
      <c r="B634" s="118"/>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20"/>
    </row>
    <row r="635" spans="1:251" ht="12" customHeight="1">
      <c r="A635" s="8"/>
      <c r="B635" s="118"/>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251" ht="15" thickBot="1">
      <c r="A636" s="17"/>
      <c r="B636" s="18"/>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20"/>
    </row>
    <row r="637" spans="1:251">
      <c r="B637" s="21"/>
    </row>
    <row r="638" spans="1:251" ht="14.25">
      <c r="B638" s="10" t="s">
        <v>4</v>
      </c>
      <c r="C638" s="8"/>
      <c r="D638" s="8"/>
      <c r="E638" s="8"/>
      <c r="F638" s="8"/>
      <c r="G638" s="8"/>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row>
    <row r="639" spans="1:251" ht="15" thickBot="1">
      <c r="B639" s="8"/>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22" t="s">
        <v>5</v>
      </c>
    </row>
    <row r="640" spans="1:251" s="16" customFormat="1" ht="13.5" customHeight="1">
      <c r="A640" s="8"/>
      <c r="B640" s="121" t="s">
        <v>6</v>
      </c>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3"/>
      <c r="AA640" s="127" t="s">
        <v>12</v>
      </c>
      <c r="AB640" s="122"/>
      <c r="AC640" s="122"/>
      <c r="AD640" s="122"/>
      <c r="AE640" s="122"/>
      <c r="AF640" s="122"/>
      <c r="AG640" s="122"/>
      <c r="AH640" s="122"/>
      <c r="AI640" s="123"/>
      <c r="AJ640" s="127" t="s">
        <v>13</v>
      </c>
      <c r="AK640" s="122"/>
      <c r="AL640" s="122"/>
      <c r="AM640" s="122"/>
      <c r="AN640" s="122"/>
      <c r="AO640" s="122"/>
      <c r="AP640" s="122"/>
      <c r="AQ640" s="122"/>
      <c r="AR640" s="123"/>
      <c r="AS640" s="127" t="s">
        <v>7</v>
      </c>
      <c r="AT640" s="122"/>
      <c r="AU640" s="122"/>
      <c r="AV640" s="122"/>
      <c r="AW640" s="122"/>
      <c r="AX640" s="129"/>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ht="13.5">
      <c r="A641" s="8"/>
      <c r="B641" s="124"/>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6"/>
      <c r="AA641" s="128"/>
      <c r="AB641" s="125"/>
      <c r="AC641" s="125"/>
      <c r="AD641" s="125"/>
      <c r="AE641" s="125"/>
      <c r="AF641" s="125"/>
      <c r="AG641" s="125"/>
      <c r="AH641" s="125"/>
      <c r="AI641" s="126"/>
      <c r="AJ641" s="128"/>
      <c r="AK641" s="125"/>
      <c r="AL641" s="125"/>
      <c r="AM641" s="125"/>
      <c r="AN641" s="125"/>
      <c r="AO641" s="125"/>
      <c r="AP641" s="125"/>
      <c r="AQ641" s="125"/>
      <c r="AR641" s="126"/>
      <c r="AS641" s="128"/>
      <c r="AT641" s="125"/>
      <c r="AU641" s="125"/>
      <c r="AV641" s="125"/>
      <c r="AW641" s="125"/>
      <c r="AX641" s="130"/>
      <c r="AY641" s="2"/>
      <c r="AZ641" s="2"/>
      <c r="BA641" s="2"/>
      <c r="BB641" s="23"/>
      <c r="BC641" s="24"/>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c r="A642" s="8"/>
      <c r="B642" s="25"/>
      <c r="C642" s="93" t="s">
        <v>109</v>
      </c>
      <c r="D642" s="94"/>
      <c r="E642" s="94"/>
      <c r="F642" s="94"/>
      <c r="G642" s="94"/>
      <c r="H642" s="94"/>
      <c r="I642" s="94"/>
      <c r="J642" s="94"/>
      <c r="K642" s="94"/>
      <c r="L642" s="94"/>
      <c r="M642" s="94"/>
      <c r="N642" s="94"/>
      <c r="O642" s="94"/>
      <c r="P642" s="94"/>
      <c r="Q642" s="94"/>
      <c r="R642" s="94"/>
      <c r="S642" s="94"/>
      <c r="T642" s="94"/>
      <c r="U642" s="94"/>
      <c r="V642" s="94"/>
      <c r="W642" s="94"/>
      <c r="X642" s="94"/>
      <c r="Y642" s="94"/>
      <c r="Z642" s="95"/>
      <c r="AA642" s="96">
        <v>852</v>
      </c>
      <c r="AB642" s="97"/>
      <c r="AC642" s="97"/>
      <c r="AD642" s="97"/>
      <c r="AE642" s="97"/>
      <c r="AF642" s="97"/>
      <c r="AG642" s="97"/>
      <c r="AH642" s="97"/>
      <c r="AI642" s="98"/>
      <c r="AJ642" s="96">
        <v>1452</v>
      </c>
      <c r="AK642" s="97"/>
      <c r="AL642" s="97"/>
      <c r="AM642" s="97"/>
      <c r="AN642" s="97"/>
      <c r="AO642" s="97"/>
      <c r="AP642" s="97"/>
      <c r="AQ642" s="97"/>
      <c r="AR642" s="98"/>
      <c r="AS642" s="99"/>
      <c r="AT642" s="100"/>
      <c r="AU642" s="100"/>
      <c r="AV642" s="100"/>
      <c r="AW642" s="100"/>
      <c r="AX642" s="101"/>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3" spans="1:251" s="16" customFormat="1" ht="18.75" customHeight="1">
      <c r="A643" s="8"/>
      <c r="B643" s="25"/>
      <c r="C643" s="93" t="s">
        <v>110</v>
      </c>
      <c r="D643" s="94"/>
      <c r="E643" s="94"/>
      <c r="F643" s="94"/>
      <c r="G643" s="94"/>
      <c r="H643" s="94"/>
      <c r="I643" s="94"/>
      <c r="J643" s="94"/>
      <c r="K643" s="94"/>
      <c r="L643" s="94"/>
      <c r="M643" s="94"/>
      <c r="N643" s="94"/>
      <c r="O643" s="94"/>
      <c r="P643" s="94"/>
      <c r="Q643" s="94"/>
      <c r="R643" s="94"/>
      <c r="S643" s="94"/>
      <c r="T643" s="94"/>
      <c r="U643" s="94"/>
      <c r="V643" s="94"/>
      <c r="W643" s="94"/>
      <c r="X643" s="94"/>
      <c r="Y643" s="94"/>
      <c r="Z643" s="95"/>
      <c r="AA643" s="96">
        <v>685</v>
      </c>
      <c r="AB643" s="97"/>
      <c r="AC643" s="97"/>
      <c r="AD643" s="97"/>
      <c r="AE643" s="97"/>
      <c r="AF643" s="97"/>
      <c r="AG643" s="97"/>
      <c r="AH643" s="97"/>
      <c r="AI643" s="98"/>
      <c r="AJ643" s="96">
        <v>685</v>
      </c>
      <c r="AK643" s="97"/>
      <c r="AL643" s="97"/>
      <c r="AM643" s="97"/>
      <c r="AN643" s="97"/>
      <c r="AO643" s="97"/>
      <c r="AP643" s="97"/>
      <c r="AQ643" s="97"/>
      <c r="AR643" s="98"/>
      <c r="AS643" s="99"/>
      <c r="AT643" s="100"/>
      <c r="AU643" s="100"/>
      <c r="AV643" s="100"/>
      <c r="AW643" s="100"/>
      <c r="AX643" s="101"/>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c r="GS643" s="2"/>
      <c r="GT643" s="2"/>
      <c r="GU643" s="2"/>
      <c r="GV643" s="2"/>
      <c r="GW643" s="2"/>
      <c r="GX643" s="2"/>
      <c r="GY643" s="2"/>
      <c r="GZ643" s="2"/>
      <c r="HA643" s="2"/>
      <c r="HB643" s="2"/>
      <c r="HC643" s="2"/>
      <c r="HD643" s="2"/>
      <c r="HE643" s="2"/>
      <c r="HF643" s="2"/>
      <c r="HG643" s="2"/>
      <c r="HH643" s="2"/>
      <c r="HI643" s="2"/>
      <c r="HJ643" s="2"/>
      <c r="HK643" s="2"/>
      <c r="HL643" s="2"/>
      <c r="HM643" s="2"/>
      <c r="HN643" s="2"/>
      <c r="HO643" s="2"/>
      <c r="HP643" s="2"/>
      <c r="HQ643" s="2"/>
      <c r="HR643" s="2"/>
      <c r="HS643" s="2"/>
      <c r="HT643" s="2"/>
      <c r="HU643" s="2"/>
      <c r="HV643" s="2"/>
      <c r="HW643" s="2"/>
      <c r="HX643" s="2"/>
      <c r="HY643" s="2"/>
      <c r="HZ643" s="2"/>
      <c r="IA643" s="2"/>
      <c r="IB643" s="2"/>
      <c r="IC643" s="2"/>
      <c r="ID643" s="2"/>
      <c r="IE643" s="2"/>
      <c r="IF643" s="2"/>
      <c r="IG643" s="2"/>
      <c r="IH643" s="2"/>
      <c r="II643" s="2"/>
      <c r="IJ643" s="2"/>
      <c r="IK643" s="2"/>
      <c r="IL643" s="2"/>
      <c r="IM643" s="2"/>
      <c r="IN643" s="2"/>
      <c r="IO643" s="2"/>
      <c r="IP643" s="2"/>
      <c r="IQ643" s="2"/>
    </row>
    <row r="644" spans="1:251" s="16" customFormat="1" ht="18.75" customHeight="1" thickBot="1">
      <c r="A644" s="17"/>
      <c r="B644" s="102" t="s">
        <v>14</v>
      </c>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4"/>
      <c r="AA644" s="105">
        <f>SUM($AA$642:$AA$643)</f>
        <v>1537</v>
      </c>
      <c r="AB644" s="106"/>
      <c r="AC644" s="106"/>
      <c r="AD644" s="106"/>
      <c r="AE644" s="106"/>
      <c r="AF644" s="106"/>
      <c r="AG644" s="106"/>
      <c r="AH644" s="106"/>
      <c r="AI644" s="107"/>
      <c r="AJ644" s="105">
        <f>SUM($AJ$642:$AJ$643)</f>
        <v>2137</v>
      </c>
      <c r="AK644" s="106"/>
      <c r="AL644" s="106"/>
      <c r="AM644" s="106"/>
      <c r="AN644" s="106"/>
      <c r="AO644" s="106"/>
      <c r="AP644" s="106"/>
      <c r="AQ644" s="106"/>
      <c r="AR644" s="107"/>
      <c r="AS644" s="108"/>
      <c r="AT644" s="109"/>
      <c r="AU644" s="109"/>
      <c r="AV644" s="109"/>
      <c r="AW644" s="109"/>
      <c r="AX644" s="110"/>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6" spans="1:251" ht="18.75">
      <c r="A646" s="1" t="s">
        <v>0</v>
      </c>
      <c r="AW646" s="3"/>
      <c r="AX646" s="4"/>
      <c r="AY646" s="3"/>
    </row>
    <row r="648" spans="1:251" ht="18.75">
      <c r="B648" s="111" t="s">
        <v>8</v>
      </c>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1"/>
      <c r="AR648" s="131"/>
      <c r="AS648" s="131"/>
      <c r="AT648" s="131"/>
      <c r="AU648" s="131"/>
      <c r="AV648" s="131"/>
      <c r="AW648" s="131"/>
      <c r="AX648" s="131"/>
    </row>
    <row r="649" spans="1:251">
      <c r="Z649" s="5"/>
      <c r="AD649" s="5"/>
      <c r="AE649" s="5"/>
      <c r="AF649" s="5"/>
      <c r="AG649" s="5"/>
      <c r="AH649" s="5"/>
      <c r="AI649" s="5"/>
      <c r="AO649" s="5"/>
    </row>
    <row r="650" spans="1:251" ht="13.5" thickBot="1">
      <c r="Z650" s="5"/>
      <c r="AD650" s="5"/>
      <c r="AE650" s="5"/>
      <c r="AF650" s="5"/>
      <c r="AG650" s="5"/>
      <c r="AH650" s="5"/>
      <c r="AI650" s="5"/>
      <c r="AO650" s="5"/>
      <c r="DI650" s="6"/>
    </row>
    <row r="651" spans="1:251" ht="24.75" customHeight="1" thickBot="1">
      <c r="B651" s="113" t="s">
        <v>1</v>
      </c>
      <c r="C651" s="114"/>
      <c r="D651" s="114"/>
      <c r="E651" s="114"/>
      <c r="F651" s="114"/>
      <c r="G651" s="114"/>
      <c r="H651" s="115" t="s">
        <v>76</v>
      </c>
      <c r="I651" s="116"/>
      <c r="J651" s="116"/>
      <c r="K651" s="116"/>
      <c r="L651" s="116"/>
      <c r="M651" s="116"/>
      <c r="N651" s="116"/>
      <c r="O651" s="116"/>
      <c r="P651" s="116"/>
      <c r="Q651" s="116"/>
      <c r="R651" s="116"/>
      <c r="S651" s="116"/>
      <c r="T651" s="116"/>
      <c r="U651" s="116"/>
      <c r="V651" s="116"/>
      <c r="W651" s="116"/>
      <c r="X651" s="116"/>
      <c r="Y651" s="116"/>
      <c r="Z651" s="116"/>
      <c r="AA651" s="116"/>
      <c r="AB651" s="116"/>
      <c r="AC651" s="116"/>
      <c r="AD651" s="116"/>
      <c r="AE651" s="116"/>
      <c r="AF651" s="116"/>
      <c r="AG651" s="116"/>
      <c r="AH651" s="116"/>
      <c r="AI651" s="116"/>
      <c r="AJ651" s="116"/>
      <c r="AK651" s="116"/>
      <c r="AL651" s="116"/>
      <c r="AM651" s="116"/>
      <c r="AN651" s="116"/>
      <c r="AO651" s="116"/>
      <c r="AP651" s="116"/>
      <c r="AQ651" s="116"/>
      <c r="AR651" s="116"/>
      <c r="AS651" s="116"/>
      <c r="AT651" s="116"/>
      <c r="AU651" s="116"/>
      <c r="AV651" s="116"/>
      <c r="AW651" s="116"/>
      <c r="AX651" s="117"/>
      <c r="DI651" s="6"/>
    </row>
    <row r="652" spans="1:251" ht="14.25">
      <c r="B652" s="7"/>
      <c r="C652" s="7"/>
      <c r="D652" s="7"/>
      <c r="E652" s="7"/>
      <c r="F652" s="7"/>
      <c r="G652" s="7"/>
      <c r="H652" s="8"/>
      <c r="I652" s="8"/>
      <c r="J652" s="8"/>
      <c r="K652" s="8"/>
      <c r="L652" s="9"/>
      <c r="M652" s="9"/>
      <c r="N652" s="9"/>
      <c r="O652" s="9"/>
      <c r="P652" s="8"/>
      <c r="Q652" s="8"/>
      <c r="R652" s="8"/>
      <c r="S652" s="8"/>
      <c r="T652" s="8"/>
      <c r="U652" s="8"/>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DI652" s="6"/>
    </row>
    <row r="653" spans="1:251" ht="15" thickBot="1">
      <c r="A653" s="11"/>
      <c r="B653" s="10" t="s">
        <v>2</v>
      </c>
      <c r="C653" s="8"/>
      <c r="D653" s="8"/>
      <c r="E653" s="8"/>
      <c r="F653" s="8"/>
      <c r="G653" s="8"/>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251" ht="14.25">
      <c r="A654" s="8"/>
      <c r="B654" s="12"/>
      <c r="C654" s="7"/>
      <c r="D654" s="7"/>
      <c r="E654" s="7"/>
      <c r="F654" s="7"/>
      <c r="G654" s="7"/>
      <c r="H654" s="7"/>
      <c r="I654" s="7"/>
      <c r="J654" s="7"/>
      <c r="K654" s="7"/>
      <c r="L654" s="13"/>
      <c r="M654" s="13"/>
      <c r="N654" s="13"/>
      <c r="O654" s="13"/>
      <c r="P654" s="7"/>
      <c r="Q654" s="7"/>
      <c r="R654" s="7"/>
      <c r="S654" s="7"/>
      <c r="T654" s="7"/>
      <c r="U654" s="7"/>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5"/>
    </row>
    <row r="655" spans="1:251" ht="12" customHeight="1">
      <c r="A655" s="8"/>
      <c r="B655" s="118" t="s">
        <v>77</v>
      </c>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20"/>
    </row>
    <row r="656" spans="1:251" ht="12" customHeight="1">
      <c r="A656" s="8"/>
      <c r="B656" s="118"/>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20"/>
      <c r="BC656" s="16"/>
    </row>
    <row r="657" spans="1:113" ht="12" customHeight="1">
      <c r="A657" s="8"/>
      <c r="B657" s="118"/>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20"/>
    </row>
    <row r="658" spans="1:113" ht="12" customHeight="1">
      <c r="A658" s="8"/>
      <c r="B658" s="118"/>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20"/>
    </row>
    <row r="659" spans="1:113" ht="12" customHeight="1">
      <c r="A659" s="8"/>
      <c r="B659" s="118"/>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20"/>
    </row>
    <row r="660" spans="1:113" ht="15" thickBot="1">
      <c r="A660" s="17"/>
      <c r="B660" s="18"/>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20"/>
    </row>
    <row r="661" spans="1:113">
      <c r="B661" s="21"/>
    </row>
    <row r="662" spans="1:113" ht="15" thickBot="1">
      <c r="A662" s="11"/>
      <c r="B662" s="10" t="s">
        <v>3</v>
      </c>
      <c r="C662" s="8"/>
      <c r="D662" s="8"/>
      <c r="E662" s="8"/>
      <c r="F662" s="8"/>
      <c r="G662" s="8"/>
      <c r="H662" s="8"/>
      <c r="I662" s="8"/>
      <c r="J662" s="8"/>
      <c r="K662" s="8"/>
      <c r="L662" s="9"/>
      <c r="M662" s="9"/>
      <c r="N662" s="9"/>
      <c r="O662" s="9"/>
      <c r="P662" s="8"/>
      <c r="Q662" s="8"/>
      <c r="R662" s="8"/>
      <c r="S662" s="8"/>
      <c r="T662" s="8"/>
      <c r="U662" s="8"/>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DI662" s="6"/>
    </row>
    <row r="663" spans="1:113" ht="14.25">
      <c r="A663" s="8"/>
      <c r="B663" s="12"/>
      <c r="C663" s="7"/>
      <c r="D663" s="7"/>
      <c r="E663" s="7"/>
      <c r="F663" s="7"/>
      <c r="G663" s="7"/>
      <c r="H663" s="7"/>
      <c r="I663" s="7"/>
      <c r="J663" s="7"/>
      <c r="K663" s="7"/>
      <c r="L663" s="13"/>
      <c r="M663" s="13"/>
      <c r="N663" s="13"/>
      <c r="O663" s="13"/>
      <c r="P663" s="7"/>
      <c r="Q663" s="7"/>
      <c r="R663" s="7"/>
      <c r="S663" s="7"/>
      <c r="T663" s="7"/>
      <c r="U663" s="7"/>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5"/>
    </row>
    <row r="664" spans="1:113" ht="12" customHeight="1">
      <c r="A664" s="8"/>
      <c r="B664" s="118" t="s">
        <v>78</v>
      </c>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20"/>
    </row>
    <row r="665" spans="1:113" ht="12" customHeight="1">
      <c r="A665" s="8"/>
      <c r="B665" s="118"/>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20"/>
    </row>
    <row r="666" spans="1:113" ht="12" customHeight="1">
      <c r="A666" s="8"/>
      <c r="B666" s="118"/>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20"/>
      <c r="BC666" s="16"/>
    </row>
    <row r="667" spans="1:113" ht="12" customHeight="1">
      <c r="A667" s="8"/>
      <c r="B667" s="118"/>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20"/>
    </row>
    <row r="668" spans="1:113" ht="12" customHeight="1">
      <c r="A668" s="8"/>
      <c r="B668" s="118"/>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20"/>
    </row>
    <row r="669" spans="1:113" ht="12" customHeight="1">
      <c r="A669" s="8"/>
      <c r="B669" s="118"/>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20"/>
    </row>
    <row r="670" spans="1:113" ht="15" thickBot="1">
      <c r="A670" s="17"/>
      <c r="B670" s="18"/>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20"/>
    </row>
    <row r="671" spans="1:113">
      <c r="B671" s="21"/>
    </row>
    <row r="672" spans="1:113" ht="14.25">
      <c r="B672" s="10" t="s">
        <v>4</v>
      </c>
      <c r="C672" s="8"/>
      <c r="D672" s="8"/>
      <c r="E672" s="8"/>
      <c r="F672" s="8"/>
      <c r="G672" s="8"/>
      <c r="H672" s="8"/>
      <c r="I672" s="8"/>
      <c r="J672" s="8"/>
      <c r="K672" s="8"/>
      <c r="L672" s="9"/>
      <c r="M672" s="9"/>
      <c r="N672" s="9"/>
      <c r="O672" s="9"/>
      <c r="P672" s="8"/>
      <c r="Q672" s="8"/>
      <c r="R672" s="8"/>
      <c r="S672" s="8"/>
      <c r="T672" s="8"/>
      <c r="U672" s="8"/>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row>
    <row r="673" spans="1:251" ht="15" thickBot="1">
      <c r="B673" s="8"/>
      <c r="C673" s="8"/>
      <c r="D673" s="8"/>
      <c r="E673" s="8"/>
      <c r="F673" s="8"/>
      <c r="G673" s="8"/>
      <c r="H673" s="8"/>
      <c r="I673" s="8"/>
      <c r="J673" s="8"/>
      <c r="K673" s="8"/>
      <c r="L673" s="9"/>
      <c r="M673" s="9"/>
      <c r="N673" s="9"/>
      <c r="O673" s="9"/>
      <c r="P673" s="8"/>
      <c r="Q673" s="8"/>
      <c r="R673" s="8"/>
      <c r="S673" s="8"/>
      <c r="T673" s="8"/>
      <c r="U673" s="8"/>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22" t="s">
        <v>5</v>
      </c>
    </row>
    <row r="674" spans="1:251" s="16" customFormat="1" ht="13.5" customHeight="1">
      <c r="A674" s="8"/>
      <c r="B674" s="121" t="s">
        <v>6</v>
      </c>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3"/>
      <c r="AA674" s="127" t="s">
        <v>12</v>
      </c>
      <c r="AB674" s="122"/>
      <c r="AC674" s="122"/>
      <c r="AD674" s="122"/>
      <c r="AE674" s="122"/>
      <c r="AF674" s="122"/>
      <c r="AG674" s="122"/>
      <c r="AH674" s="122"/>
      <c r="AI674" s="123"/>
      <c r="AJ674" s="127" t="s">
        <v>13</v>
      </c>
      <c r="AK674" s="122"/>
      <c r="AL674" s="122"/>
      <c r="AM674" s="122"/>
      <c r="AN674" s="122"/>
      <c r="AO674" s="122"/>
      <c r="AP674" s="122"/>
      <c r="AQ674" s="122"/>
      <c r="AR674" s="123"/>
      <c r="AS674" s="127" t="s">
        <v>7</v>
      </c>
      <c r="AT674" s="122"/>
      <c r="AU674" s="122"/>
      <c r="AV674" s="122"/>
      <c r="AW674" s="122"/>
      <c r="AX674" s="129"/>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c r="IN674" s="2"/>
      <c r="IO674" s="2"/>
      <c r="IP674" s="2"/>
      <c r="IQ674" s="2"/>
    </row>
    <row r="675" spans="1:251" s="16" customFormat="1" ht="13.5">
      <c r="A675" s="8"/>
      <c r="B675" s="124"/>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6"/>
      <c r="AA675" s="128"/>
      <c r="AB675" s="125"/>
      <c r="AC675" s="125"/>
      <c r="AD675" s="125"/>
      <c r="AE675" s="125"/>
      <c r="AF675" s="125"/>
      <c r="AG675" s="125"/>
      <c r="AH675" s="125"/>
      <c r="AI675" s="126"/>
      <c r="AJ675" s="128"/>
      <c r="AK675" s="125"/>
      <c r="AL675" s="125"/>
      <c r="AM675" s="125"/>
      <c r="AN675" s="125"/>
      <c r="AO675" s="125"/>
      <c r="AP675" s="125"/>
      <c r="AQ675" s="125"/>
      <c r="AR675" s="126"/>
      <c r="AS675" s="128"/>
      <c r="AT675" s="125"/>
      <c r="AU675" s="125"/>
      <c r="AV675" s="125"/>
      <c r="AW675" s="125"/>
      <c r="AX675" s="130"/>
      <c r="AY675" s="2"/>
      <c r="AZ675" s="2"/>
      <c r="BA675" s="2"/>
      <c r="BB675" s="23"/>
      <c r="BC675" s="24"/>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row>
    <row r="676" spans="1:251" s="16" customFormat="1" ht="18.75" customHeight="1">
      <c r="A676" s="8"/>
      <c r="B676" s="25"/>
      <c r="C676" s="93" t="s">
        <v>79</v>
      </c>
      <c r="D676" s="94"/>
      <c r="E676" s="94"/>
      <c r="F676" s="94"/>
      <c r="G676" s="94"/>
      <c r="H676" s="94"/>
      <c r="I676" s="94"/>
      <c r="J676" s="94"/>
      <c r="K676" s="94"/>
      <c r="L676" s="94"/>
      <c r="M676" s="94"/>
      <c r="N676" s="94"/>
      <c r="O676" s="94"/>
      <c r="P676" s="94"/>
      <c r="Q676" s="94"/>
      <c r="R676" s="94"/>
      <c r="S676" s="94"/>
      <c r="T676" s="94"/>
      <c r="U676" s="94"/>
      <c r="V676" s="94"/>
      <c r="W676" s="94"/>
      <c r="X676" s="94"/>
      <c r="Y676" s="94"/>
      <c r="Z676" s="95"/>
      <c r="AA676" s="96">
        <v>15228</v>
      </c>
      <c r="AB676" s="97"/>
      <c r="AC676" s="97"/>
      <c r="AD676" s="97"/>
      <c r="AE676" s="97"/>
      <c r="AF676" s="97"/>
      <c r="AG676" s="97"/>
      <c r="AH676" s="97"/>
      <c r="AI676" s="98"/>
      <c r="AJ676" s="96">
        <v>15355</v>
      </c>
      <c r="AK676" s="97"/>
      <c r="AL676" s="97"/>
      <c r="AM676" s="97"/>
      <c r="AN676" s="97"/>
      <c r="AO676" s="97"/>
      <c r="AP676" s="97"/>
      <c r="AQ676" s="97"/>
      <c r="AR676" s="98"/>
      <c r="AS676" s="99"/>
      <c r="AT676" s="100"/>
      <c r="AU676" s="100"/>
      <c r="AV676" s="100"/>
      <c r="AW676" s="100"/>
      <c r="AX676" s="101"/>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ht="18.75" customHeight="1">
      <c r="A677" s="8"/>
      <c r="B677" s="25"/>
      <c r="C677" s="93" t="s">
        <v>80</v>
      </c>
      <c r="D677" s="94"/>
      <c r="E677" s="94"/>
      <c r="F677" s="94"/>
      <c r="G677" s="94"/>
      <c r="H677" s="94"/>
      <c r="I677" s="94"/>
      <c r="J677" s="94"/>
      <c r="K677" s="94"/>
      <c r="L677" s="94"/>
      <c r="M677" s="94"/>
      <c r="N677" s="94"/>
      <c r="O677" s="94"/>
      <c r="P677" s="94"/>
      <c r="Q677" s="94"/>
      <c r="R677" s="94"/>
      <c r="S677" s="94"/>
      <c r="T677" s="94"/>
      <c r="U677" s="94"/>
      <c r="V677" s="94"/>
      <c r="W677" s="94"/>
      <c r="X677" s="94"/>
      <c r="Y677" s="94"/>
      <c r="Z677" s="95"/>
      <c r="AA677" s="96">
        <v>3262</v>
      </c>
      <c r="AB677" s="97"/>
      <c r="AC677" s="97"/>
      <c r="AD677" s="97"/>
      <c r="AE677" s="97"/>
      <c r="AF677" s="97"/>
      <c r="AG677" s="97"/>
      <c r="AH677" s="97"/>
      <c r="AI677" s="98"/>
      <c r="AJ677" s="96">
        <v>3135</v>
      </c>
      <c r="AK677" s="97"/>
      <c r="AL677" s="97"/>
      <c r="AM677" s="97"/>
      <c r="AN677" s="97"/>
      <c r="AO677" s="97"/>
      <c r="AP677" s="97"/>
      <c r="AQ677" s="97"/>
      <c r="AR677" s="98"/>
      <c r="AS677" s="99"/>
      <c r="AT677" s="100"/>
      <c r="AU677" s="100"/>
      <c r="AV677" s="100"/>
      <c r="AW677" s="100"/>
      <c r="AX677" s="101"/>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c r="A678" s="8"/>
      <c r="B678" s="25"/>
      <c r="C678" s="93" t="s">
        <v>81</v>
      </c>
      <c r="D678" s="94"/>
      <c r="E678" s="94"/>
      <c r="F678" s="94"/>
      <c r="G678" s="94"/>
      <c r="H678" s="94"/>
      <c r="I678" s="94"/>
      <c r="J678" s="94"/>
      <c r="K678" s="94"/>
      <c r="L678" s="94"/>
      <c r="M678" s="94"/>
      <c r="N678" s="94"/>
      <c r="O678" s="94"/>
      <c r="P678" s="94"/>
      <c r="Q678" s="94"/>
      <c r="R678" s="94"/>
      <c r="S678" s="94"/>
      <c r="T678" s="94"/>
      <c r="U678" s="94"/>
      <c r="V678" s="94"/>
      <c r="W678" s="94"/>
      <c r="X678" s="94"/>
      <c r="Y678" s="94"/>
      <c r="Z678" s="95"/>
      <c r="AA678" s="96">
        <v>30</v>
      </c>
      <c r="AB678" s="97"/>
      <c r="AC678" s="97"/>
      <c r="AD678" s="97"/>
      <c r="AE678" s="97"/>
      <c r="AF678" s="97"/>
      <c r="AG678" s="97"/>
      <c r="AH678" s="97"/>
      <c r="AI678" s="98"/>
      <c r="AJ678" s="96">
        <v>30</v>
      </c>
      <c r="AK678" s="97"/>
      <c r="AL678" s="97"/>
      <c r="AM678" s="97"/>
      <c r="AN678" s="97"/>
      <c r="AO678" s="97"/>
      <c r="AP678" s="97"/>
      <c r="AQ678" s="97"/>
      <c r="AR678" s="98"/>
      <c r="AS678" s="99"/>
      <c r="AT678" s="100"/>
      <c r="AU678" s="100"/>
      <c r="AV678" s="100"/>
      <c r="AW678" s="100"/>
      <c r="AX678" s="101"/>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thickBot="1">
      <c r="A679" s="17"/>
      <c r="B679" s="102" t="s">
        <v>14</v>
      </c>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4"/>
      <c r="AA679" s="105">
        <f>SUM($AA$676:$AA$678)</f>
        <v>18520</v>
      </c>
      <c r="AB679" s="106"/>
      <c r="AC679" s="106"/>
      <c r="AD679" s="106"/>
      <c r="AE679" s="106"/>
      <c r="AF679" s="106"/>
      <c r="AG679" s="106"/>
      <c r="AH679" s="106"/>
      <c r="AI679" s="107"/>
      <c r="AJ679" s="105">
        <f>SUM($AJ$676:$AJ$678)</f>
        <v>18520</v>
      </c>
      <c r="AK679" s="106"/>
      <c r="AL679" s="106"/>
      <c r="AM679" s="106"/>
      <c r="AN679" s="106"/>
      <c r="AO679" s="106"/>
      <c r="AP679" s="106"/>
      <c r="AQ679" s="106"/>
      <c r="AR679" s="107"/>
      <c r="AS679" s="108"/>
      <c r="AT679" s="109"/>
      <c r="AU679" s="109"/>
      <c r="AV679" s="109"/>
      <c r="AW679" s="109"/>
      <c r="AX679" s="110"/>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1" spans="1:251" ht="18.75">
      <c r="A681" s="1" t="s">
        <v>0</v>
      </c>
      <c r="AW681" s="3"/>
      <c r="AX681" s="4"/>
      <c r="AY681" s="3"/>
    </row>
    <row r="683" spans="1:251" ht="18.75">
      <c r="B683" s="111" t="s">
        <v>8</v>
      </c>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c r="Z683" s="131"/>
      <c r="AA683" s="131"/>
      <c r="AB683" s="131"/>
      <c r="AC683" s="131"/>
      <c r="AD683" s="131"/>
      <c r="AE683" s="131"/>
      <c r="AF683" s="131"/>
      <c r="AG683" s="131"/>
      <c r="AH683" s="131"/>
      <c r="AI683" s="131"/>
      <c r="AJ683" s="131"/>
      <c r="AK683" s="131"/>
      <c r="AL683" s="131"/>
      <c r="AM683" s="131"/>
      <c r="AN683" s="131"/>
      <c r="AO683" s="131"/>
      <c r="AP683" s="131"/>
      <c r="AQ683" s="131"/>
      <c r="AR683" s="131"/>
      <c r="AS683" s="131"/>
      <c r="AT683" s="131"/>
      <c r="AU683" s="131"/>
      <c r="AV683" s="131"/>
      <c r="AW683" s="131"/>
      <c r="AX683" s="131"/>
    </row>
    <row r="684" spans="1:251">
      <c r="Z684" s="5"/>
      <c r="AD684" s="5"/>
      <c r="AE684" s="5"/>
      <c r="AF684" s="5"/>
      <c r="AG684" s="5"/>
      <c r="AH684" s="5"/>
      <c r="AI684" s="5"/>
      <c r="AO684" s="5"/>
    </row>
    <row r="685" spans="1:251" ht="13.5" thickBot="1">
      <c r="Z685" s="5"/>
      <c r="AD685" s="5"/>
      <c r="AE685" s="5"/>
      <c r="AF685" s="5"/>
      <c r="AG685" s="5"/>
      <c r="AH685" s="5"/>
      <c r="AI685" s="5"/>
      <c r="AO685" s="5"/>
      <c r="DI685" s="6"/>
    </row>
    <row r="686" spans="1:251" ht="24.75" customHeight="1" thickBot="1">
      <c r="B686" s="113" t="s">
        <v>1</v>
      </c>
      <c r="C686" s="114"/>
      <c r="D686" s="114"/>
      <c r="E686" s="114"/>
      <c r="F686" s="114"/>
      <c r="G686" s="114"/>
      <c r="H686" s="115" t="s">
        <v>83</v>
      </c>
      <c r="I686" s="116"/>
      <c r="J686" s="116"/>
      <c r="K686" s="116"/>
      <c r="L686" s="116"/>
      <c r="M686" s="116"/>
      <c r="N686" s="116"/>
      <c r="O686" s="116"/>
      <c r="P686" s="116"/>
      <c r="Q686" s="116"/>
      <c r="R686" s="116"/>
      <c r="S686" s="116"/>
      <c r="T686" s="116"/>
      <c r="U686" s="116"/>
      <c r="V686" s="116"/>
      <c r="W686" s="116"/>
      <c r="X686" s="116"/>
      <c r="Y686" s="116"/>
      <c r="Z686" s="116"/>
      <c r="AA686" s="116"/>
      <c r="AB686" s="116"/>
      <c r="AC686" s="116"/>
      <c r="AD686" s="116"/>
      <c r="AE686" s="116"/>
      <c r="AF686" s="116"/>
      <c r="AG686" s="116"/>
      <c r="AH686" s="116"/>
      <c r="AI686" s="116"/>
      <c r="AJ686" s="116"/>
      <c r="AK686" s="116"/>
      <c r="AL686" s="116"/>
      <c r="AM686" s="116"/>
      <c r="AN686" s="116"/>
      <c r="AO686" s="116"/>
      <c r="AP686" s="116"/>
      <c r="AQ686" s="116"/>
      <c r="AR686" s="116"/>
      <c r="AS686" s="116"/>
      <c r="AT686" s="116"/>
      <c r="AU686" s="116"/>
      <c r="AV686" s="116"/>
      <c r="AW686" s="116"/>
      <c r="AX686" s="117"/>
      <c r="DI686" s="6"/>
    </row>
    <row r="687" spans="1:251" ht="14.25">
      <c r="B687" s="7"/>
      <c r="C687" s="7"/>
      <c r="D687" s="7"/>
      <c r="E687" s="7"/>
      <c r="F687" s="7"/>
      <c r="G687" s="7"/>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DI687" s="6"/>
    </row>
    <row r="688" spans="1:251" ht="15" thickBot="1">
      <c r="A688" s="11"/>
      <c r="B688" s="10" t="s">
        <v>2</v>
      </c>
      <c r="C688" s="8"/>
      <c r="D688" s="8"/>
      <c r="E688" s="8"/>
      <c r="F688" s="8"/>
      <c r="G688" s="8"/>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4.25">
      <c r="A689" s="8"/>
      <c r="B689" s="12"/>
      <c r="C689" s="7"/>
      <c r="D689" s="7"/>
      <c r="E689" s="7"/>
      <c r="F689" s="7"/>
      <c r="G689" s="7"/>
      <c r="H689" s="7"/>
      <c r="I689" s="7"/>
      <c r="J689" s="7"/>
      <c r="K689" s="7"/>
      <c r="L689" s="13"/>
      <c r="M689" s="13"/>
      <c r="N689" s="13"/>
      <c r="O689" s="13"/>
      <c r="P689" s="7"/>
      <c r="Q689" s="7"/>
      <c r="R689" s="7"/>
      <c r="S689" s="7"/>
      <c r="T689" s="7"/>
      <c r="U689" s="7"/>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5"/>
    </row>
    <row r="690" spans="1:113" ht="12" customHeight="1">
      <c r="A690" s="8"/>
      <c r="B690" s="118" t="s">
        <v>84</v>
      </c>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c r="AG690" s="119"/>
      <c r="AH690" s="119"/>
      <c r="AI690" s="119"/>
      <c r="AJ690" s="119"/>
      <c r="AK690" s="119"/>
      <c r="AL690" s="119"/>
      <c r="AM690" s="119"/>
      <c r="AN690" s="119"/>
      <c r="AO690" s="119"/>
      <c r="AP690" s="119"/>
      <c r="AQ690" s="119"/>
      <c r="AR690" s="119"/>
      <c r="AS690" s="119"/>
      <c r="AT690" s="119"/>
      <c r="AU690" s="119"/>
      <c r="AV690" s="119"/>
      <c r="AW690" s="119"/>
      <c r="AX690" s="120"/>
    </row>
    <row r="691" spans="1:113" ht="12" customHeight="1">
      <c r="A691" s="8"/>
      <c r="B691" s="118"/>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20"/>
    </row>
    <row r="692" spans="1:113" ht="12" customHeight="1">
      <c r="A692" s="8"/>
      <c r="B692" s="118"/>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20"/>
    </row>
    <row r="693" spans="1:113" ht="12" customHeight="1">
      <c r="A693" s="8"/>
      <c r="B693" s="118"/>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20"/>
      <c r="BC693" s="16"/>
    </row>
    <row r="694" spans="1:113" ht="12" customHeight="1">
      <c r="A694" s="8"/>
      <c r="B694" s="118"/>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20"/>
    </row>
    <row r="695" spans="1:113" ht="12" customHeight="1">
      <c r="A695" s="8"/>
      <c r="B695" s="118"/>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20"/>
    </row>
    <row r="696" spans="1:113" ht="12" customHeight="1">
      <c r="A696" s="8"/>
      <c r="B696" s="118"/>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20"/>
    </row>
    <row r="697" spans="1:113" ht="15" thickBot="1">
      <c r="A697" s="17"/>
      <c r="B697" s="18"/>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20"/>
    </row>
    <row r="698" spans="1:113">
      <c r="B698" s="21"/>
    </row>
    <row r="699" spans="1:113" ht="15" thickBot="1">
      <c r="A699" s="11"/>
      <c r="B699" s="10" t="s">
        <v>3</v>
      </c>
      <c r="C699" s="8"/>
      <c r="D699" s="8"/>
      <c r="E699" s="8"/>
      <c r="F699" s="8"/>
      <c r="G699" s="8"/>
      <c r="H699" s="8"/>
      <c r="I699" s="8"/>
      <c r="J699" s="8"/>
      <c r="K699" s="8"/>
      <c r="L699" s="9"/>
      <c r="M699" s="9"/>
      <c r="N699" s="9"/>
      <c r="O699" s="9"/>
      <c r="P699" s="8"/>
      <c r="Q699" s="8"/>
      <c r="R699" s="8"/>
      <c r="S699" s="8"/>
      <c r="T699" s="8"/>
      <c r="U699" s="8"/>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DI699" s="6"/>
    </row>
    <row r="700" spans="1:113" ht="14.25">
      <c r="A700" s="8"/>
      <c r="B700" s="12"/>
      <c r="C700" s="7"/>
      <c r="D700" s="7"/>
      <c r="E700" s="7"/>
      <c r="F700" s="7"/>
      <c r="G700" s="7"/>
      <c r="H700" s="7"/>
      <c r="I700" s="7"/>
      <c r="J700" s="7"/>
      <c r="K700" s="7"/>
      <c r="L700" s="13"/>
      <c r="M700" s="13"/>
      <c r="N700" s="13"/>
      <c r="O700" s="13"/>
      <c r="P700" s="7"/>
      <c r="Q700" s="7"/>
      <c r="R700" s="7"/>
      <c r="S700" s="7"/>
      <c r="T700" s="7"/>
      <c r="U700" s="7"/>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5"/>
    </row>
    <row r="701" spans="1:113" ht="12" customHeight="1">
      <c r="A701" s="8"/>
      <c r="B701" s="118" t="s">
        <v>85</v>
      </c>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20"/>
    </row>
    <row r="702" spans="1:113" ht="12" customHeight="1">
      <c r="A702" s="8"/>
      <c r="B702" s="118"/>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20"/>
    </row>
    <row r="703" spans="1:113" ht="12" customHeight="1">
      <c r="A703" s="8"/>
      <c r="B703" s="118"/>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20"/>
    </row>
    <row r="704" spans="1:113" ht="12" customHeight="1">
      <c r="A704" s="8"/>
      <c r="B704" s="118"/>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20"/>
    </row>
    <row r="705" spans="1:55" ht="12" customHeight="1">
      <c r="A705" s="8"/>
      <c r="B705" s="118"/>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20"/>
    </row>
    <row r="706" spans="1:55" ht="12" customHeight="1">
      <c r="A706" s="8"/>
      <c r="B706" s="118"/>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20"/>
    </row>
    <row r="707" spans="1:55" ht="12" customHeight="1">
      <c r="A707" s="8"/>
      <c r="B707" s="118"/>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55"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55"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55"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55"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row>
    <row r="712" spans="1:55"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row>
    <row r="713" spans="1:55" ht="12" customHeight="1">
      <c r="A713" s="8"/>
      <c r="B713" s="118"/>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20"/>
      <c r="BC713" s="16"/>
    </row>
    <row r="714" spans="1:55" ht="12" customHeight="1">
      <c r="A714" s="8"/>
      <c r="B714" s="118"/>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20"/>
    </row>
    <row r="715" spans="1:55" ht="12" customHeight="1">
      <c r="A715" s="8"/>
      <c r="B715" s="118"/>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20"/>
    </row>
    <row r="716" spans="1:55" ht="12" customHeight="1">
      <c r="A716" s="8"/>
      <c r="B716" s="118"/>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20"/>
    </row>
    <row r="717" spans="1:55" ht="15" thickBot="1">
      <c r="A717" s="17"/>
      <c r="B717" s="18"/>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20"/>
    </row>
    <row r="718" spans="1:55">
      <c r="B718" s="21"/>
    </row>
    <row r="719" spans="1:55" ht="14.25">
      <c r="B719" s="10" t="s">
        <v>4</v>
      </c>
      <c r="C719" s="8"/>
      <c r="D719" s="8"/>
      <c r="E719" s="8"/>
      <c r="F719" s="8"/>
      <c r="G719" s="8"/>
      <c r="H719" s="8"/>
      <c r="I719" s="8"/>
      <c r="J719" s="8"/>
      <c r="K719" s="8"/>
      <c r="L719" s="9"/>
      <c r="M719" s="9"/>
      <c r="N719" s="9"/>
      <c r="O719" s="9"/>
      <c r="P719" s="8"/>
      <c r="Q719" s="8"/>
      <c r="R719" s="8"/>
      <c r="S719" s="8"/>
      <c r="T719" s="8"/>
      <c r="U719" s="8"/>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row>
    <row r="720" spans="1:55" ht="15" thickBot="1">
      <c r="B720" s="8"/>
      <c r="C720" s="8"/>
      <c r="D720" s="8"/>
      <c r="E720" s="8"/>
      <c r="F720" s="8"/>
      <c r="G720" s="8"/>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22" t="s">
        <v>5</v>
      </c>
    </row>
    <row r="721" spans="1:251" s="16" customFormat="1" ht="13.5" customHeight="1">
      <c r="A721" s="8"/>
      <c r="B721" s="121" t="s">
        <v>6</v>
      </c>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3"/>
      <c r="AA721" s="127" t="s">
        <v>12</v>
      </c>
      <c r="AB721" s="122"/>
      <c r="AC721" s="122"/>
      <c r="AD721" s="122"/>
      <c r="AE721" s="122"/>
      <c r="AF721" s="122"/>
      <c r="AG721" s="122"/>
      <c r="AH721" s="122"/>
      <c r="AI721" s="123"/>
      <c r="AJ721" s="127" t="s">
        <v>13</v>
      </c>
      <c r="AK721" s="122"/>
      <c r="AL721" s="122"/>
      <c r="AM721" s="122"/>
      <c r="AN721" s="122"/>
      <c r="AO721" s="122"/>
      <c r="AP721" s="122"/>
      <c r="AQ721" s="122"/>
      <c r="AR721" s="123"/>
      <c r="AS721" s="127" t="s">
        <v>7</v>
      </c>
      <c r="AT721" s="122"/>
      <c r="AU721" s="122"/>
      <c r="AV721" s="122"/>
      <c r="AW721" s="122"/>
      <c r="AX721" s="129"/>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c r="FE721" s="2"/>
      <c r="FF721" s="2"/>
      <c r="FG721" s="2"/>
      <c r="FH721" s="2"/>
      <c r="FI721" s="2"/>
      <c r="FJ721" s="2"/>
      <c r="FK721" s="2"/>
      <c r="FL721" s="2"/>
      <c r="FM721" s="2"/>
      <c r="FN721" s="2"/>
      <c r="FO721" s="2"/>
      <c r="FP721" s="2"/>
      <c r="FQ721" s="2"/>
      <c r="FR721" s="2"/>
      <c r="FS721" s="2"/>
      <c r="FT721" s="2"/>
      <c r="FU721" s="2"/>
      <c r="FV721" s="2"/>
      <c r="FW721" s="2"/>
      <c r="FX721" s="2"/>
      <c r="FY721" s="2"/>
      <c r="FZ721" s="2"/>
      <c r="GA721" s="2"/>
      <c r="GB721" s="2"/>
      <c r="GC721" s="2"/>
      <c r="GD721" s="2"/>
      <c r="GE721" s="2"/>
      <c r="GF721" s="2"/>
      <c r="GG721" s="2"/>
      <c r="GH721" s="2"/>
      <c r="GI721" s="2"/>
      <c r="GJ721" s="2"/>
      <c r="GK721" s="2"/>
      <c r="GL721" s="2"/>
      <c r="GM721" s="2"/>
      <c r="GN721" s="2"/>
      <c r="GO721" s="2"/>
      <c r="GP721" s="2"/>
      <c r="GQ721" s="2"/>
      <c r="GR721" s="2"/>
      <c r="GS721" s="2"/>
      <c r="GT721" s="2"/>
      <c r="GU721" s="2"/>
      <c r="GV721" s="2"/>
      <c r="GW721" s="2"/>
      <c r="GX721" s="2"/>
      <c r="GY721" s="2"/>
      <c r="GZ721" s="2"/>
      <c r="HA721" s="2"/>
      <c r="HB721" s="2"/>
      <c r="HC721" s="2"/>
      <c r="HD721" s="2"/>
      <c r="HE721" s="2"/>
      <c r="HF721" s="2"/>
      <c r="HG721" s="2"/>
      <c r="HH721" s="2"/>
      <c r="HI721" s="2"/>
      <c r="HJ721" s="2"/>
      <c r="HK721" s="2"/>
      <c r="HL721" s="2"/>
      <c r="HM721" s="2"/>
      <c r="HN721" s="2"/>
      <c r="HO721" s="2"/>
      <c r="HP721" s="2"/>
      <c r="HQ721" s="2"/>
      <c r="HR721" s="2"/>
      <c r="HS721" s="2"/>
      <c r="HT721" s="2"/>
      <c r="HU721" s="2"/>
      <c r="HV721" s="2"/>
      <c r="HW721" s="2"/>
      <c r="HX721" s="2"/>
      <c r="HY721" s="2"/>
      <c r="HZ721" s="2"/>
      <c r="IA721" s="2"/>
      <c r="IB721" s="2"/>
      <c r="IC721" s="2"/>
      <c r="ID721" s="2"/>
      <c r="IE721" s="2"/>
      <c r="IF721" s="2"/>
      <c r="IG721" s="2"/>
      <c r="IH721" s="2"/>
      <c r="II721" s="2"/>
      <c r="IJ721" s="2"/>
      <c r="IK721" s="2"/>
      <c r="IL721" s="2"/>
      <c r="IM721" s="2"/>
      <c r="IN721" s="2"/>
      <c r="IO721" s="2"/>
      <c r="IP721" s="2"/>
      <c r="IQ721" s="2"/>
    </row>
    <row r="722" spans="1:251" s="16" customFormat="1" ht="13.5">
      <c r="A722" s="8"/>
      <c r="B722" s="124"/>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6"/>
      <c r="AA722" s="128"/>
      <c r="AB722" s="125"/>
      <c r="AC722" s="125"/>
      <c r="AD722" s="125"/>
      <c r="AE722" s="125"/>
      <c r="AF722" s="125"/>
      <c r="AG722" s="125"/>
      <c r="AH722" s="125"/>
      <c r="AI722" s="126"/>
      <c r="AJ722" s="128"/>
      <c r="AK722" s="125"/>
      <c r="AL722" s="125"/>
      <c r="AM722" s="125"/>
      <c r="AN722" s="125"/>
      <c r="AO722" s="125"/>
      <c r="AP722" s="125"/>
      <c r="AQ722" s="125"/>
      <c r="AR722" s="126"/>
      <c r="AS722" s="128"/>
      <c r="AT722" s="125"/>
      <c r="AU722" s="125"/>
      <c r="AV722" s="125"/>
      <c r="AW722" s="125"/>
      <c r="AX722" s="130"/>
      <c r="AY722" s="2"/>
      <c r="AZ722" s="2"/>
      <c r="BA722" s="2"/>
      <c r="BB722" s="23"/>
      <c r="BC722" s="24"/>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c r="FE722" s="2"/>
      <c r="FF722" s="2"/>
      <c r="FG722" s="2"/>
      <c r="FH722" s="2"/>
      <c r="FI722" s="2"/>
      <c r="FJ722" s="2"/>
      <c r="FK722" s="2"/>
      <c r="FL722" s="2"/>
      <c r="FM722" s="2"/>
      <c r="FN722" s="2"/>
      <c r="FO722" s="2"/>
      <c r="FP722" s="2"/>
      <c r="FQ722" s="2"/>
      <c r="FR722" s="2"/>
      <c r="FS722" s="2"/>
      <c r="FT722" s="2"/>
      <c r="FU722" s="2"/>
      <c r="FV722" s="2"/>
      <c r="FW722" s="2"/>
      <c r="FX722" s="2"/>
      <c r="FY722" s="2"/>
      <c r="FZ722" s="2"/>
      <c r="GA722" s="2"/>
      <c r="GB722" s="2"/>
      <c r="GC722" s="2"/>
      <c r="GD722" s="2"/>
      <c r="GE722" s="2"/>
      <c r="GF722" s="2"/>
      <c r="GG722" s="2"/>
      <c r="GH722" s="2"/>
      <c r="GI722" s="2"/>
      <c r="GJ722" s="2"/>
      <c r="GK722" s="2"/>
      <c r="GL722" s="2"/>
      <c r="GM722" s="2"/>
      <c r="GN722" s="2"/>
      <c r="GO722" s="2"/>
      <c r="GP722" s="2"/>
      <c r="GQ722" s="2"/>
      <c r="GR722" s="2"/>
      <c r="GS722" s="2"/>
      <c r="GT722" s="2"/>
      <c r="GU722" s="2"/>
      <c r="GV722" s="2"/>
      <c r="GW722" s="2"/>
      <c r="GX722" s="2"/>
      <c r="GY722" s="2"/>
      <c r="GZ722" s="2"/>
      <c r="HA722" s="2"/>
      <c r="HB722" s="2"/>
      <c r="HC722" s="2"/>
      <c r="HD722" s="2"/>
      <c r="HE722" s="2"/>
      <c r="HF722" s="2"/>
      <c r="HG722" s="2"/>
      <c r="HH722" s="2"/>
      <c r="HI722" s="2"/>
      <c r="HJ722" s="2"/>
      <c r="HK722" s="2"/>
      <c r="HL722" s="2"/>
      <c r="HM722" s="2"/>
      <c r="HN722" s="2"/>
      <c r="HO722" s="2"/>
      <c r="HP722" s="2"/>
      <c r="HQ722" s="2"/>
      <c r="HR722" s="2"/>
      <c r="HS722" s="2"/>
      <c r="HT722" s="2"/>
      <c r="HU722" s="2"/>
      <c r="HV722" s="2"/>
      <c r="HW722" s="2"/>
      <c r="HX722" s="2"/>
      <c r="HY722" s="2"/>
      <c r="HZ722" s="2"/>
      <c r="IA722" s="2"/>
      <c r="IB722" s="2"/>
      <c r="IC722" s="2"/>
      <c r="ID722" s="2"/>
      <c r="IE722" s="2"/>
      <c r="IF722" s="2"/>
      <c r="IG722" s="2"/>
      <c r="IH722" s="2"/>
      <c r="II722" s="2"/>
      <c r="IJ722" s="2"/>
      <c r="IK722" s="2"/>
      <c r="IL722" s="2"/>
      <c r="IM722" s="2"/>
      <c r="IN722" s="2"/>
      <c r="IO722" s="2"/>
      <c r="IP722" s="2"/>
      <c r="IQ722" s="2"/>
    </row>
    <row r="723" spans="1:251" s="16" customFormat="1" ht="18.75" customHeight="1">
      <c r="A723" s="8"/>
      <c r="B723" s="25"/>
      <c r="C723" s="93" t="s">
        <v>82</v>
      </c>
      <c r="D723" s="94"/>
      <c r="E723" s="94"/>
      <c r="F723" s="94"/>
      <c r="G723" s="94"/>
      <c r="H723" s="94"/>
      <c r="I723" s="94"/>
      <c r="J723" s="94"/>
      <c r="K723" s="94"/>
      <c r="L723" s="94"/>
      <c r="M723" s="94"/>
      <c r="N723" s="94"/>
      <c r="O723" s="94"/>
      <c r="P723" s="94"/>
      <c r="Q723" s="94"/>
      <c r="R723" s="94"/>
      <c r="S723" s="94"/>
      <c r="T723" s="94"/>
      <c r="U723" s="94"/>
      <c r="V723" s="94"/>
      <c r="W723" s="94"/>
      <c r="X723" s="94"/>
      <c r="Y723" s="94"/>
      <c r="Z723" s="95"/>
      <c r="AA723" s="96">
        <v>13591</v>
      </c>
      <c r="AB723" s="97"/>
      <c r="AC723" s="97"/>
      <c r="AD723" s="97"/>
      <c r="AE723" s="97"/>
      <c r="AF723" s="97"/>
      <c r="AG723" s="97"/>
      <c r="AH723" s="97"/>
      <c r="AI723" s="98"/>
      <c r="AJ723" s="96">
        <v>14043</v>
      </c>
      <c r="AK723" s="97"/>
      <c r="AL723" s="97"/>
      <c r="AM723" s="97"/>
      <c r="AN723" s="97"/>
      <c r="AO723" s="97"/>
      <c r="AP723" s="97"/>
      <c r="AQ723" s="97"/>
      <c r="AR723" s="98"/>
      <c r="AS723" s="99"/>
      <c r="AT723" s="100"/>
      <c r="AU723" s="100"/>
      <c r="AV723" s="100"/>
      <c r="AW723" s="100"/>
      <c r="AX723" s="101"/>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ht="18.75" customHeight="1" thickBot="1">
      <c r="A724" s="17"/>
      <c r="B724" s="102" t="s">
        <v>14</v>
      </c>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4"/>
      <c r="AA724" s="105">
        <f>SUM($AA$723:$AA$723)</f>
        <v>13591</v>
      </c>
      <c r="AB724" s="106"/>
      <c r="AC724" s="106"/>
      <c r="AD724" s="106"/>
      <c r="AE724" s="106"/>
      <c r="AF724" s="106"/>
      <c r="AG724" s="106"/>
      <c r="AH724" s="106"/>
      <c r="AI724" s="107"/>
      <c r="AJ724" s="105">
        <f>SUM($AJ$723:$AJ$723)</f>
        <v>14043</v>
      </c>
      <c r="AK724" s="106"/>
      <c r="AL724" s="106"/>
      <c r="AM724" s="106"/>
      <c r="AN724" s="106"/>
      <c r="AO724" s="106"/>
      <c r="AP724" s="106"/>
      <c r="AQ724" s="106"/>
      <c r="AR724" s="107"/>
      <c r="AS724" s="108"/>
      <c r="AT724" s="109"/>
      <c r="AU724" s="109"/>
      <c r="AV724" s="109"/>
      <c r="AW724" s="109"/>
      <c r="AX724" s="110"/>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6" spans="1:251" ht="18.75">
      <c r="A726" s="1" t="s">
        <v>0</v>
      </c>
      <c r="AW726" s="3"/>
      <c r="AX726" s="4"/>
      <c r="AY726" s="3"/>
    </row>
    <row r="728" spans="1:251" ht="18.75">
      <c r="B728" s="111" t="s">
        <v>8</v>
      </c>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c r="Z728" s="131"/>
      <c r="AA728" s="131"/>
      <c r="AB728" s="131"/>
      <c r="AC728" s="131"/>
      <c r="AD728" s="131"/>
      <c r="AE728" s="131"/>
      <c r="AF728" s="131"/>
      <c r="AG728" s="131"/>
      <c r="AH728" s="131"/>
      <c r="AI728" s="131"/>
      <c r="AJ728" s="131"/>
      <c r="AK728" s="131"/>
      <c r="AL728" s="131"/>
      <c r="AM728" s="131"/>
      <c r="AN728" s="131"/>
      <c r="AO728" s="131"/>
      <c r="AP728" s="131"/>
      <c r="AQ728" s="131"/>
      <c r="AR728" s="131"/>
      <c r="AS728" s="131"/>
      <c r="AT728" s="131"/>
      <c r="AU728" s="131"/>
      <c r="AV728" s="131"/>
      <c r="AW728" s="131"/>
      <c r="AX728" s="131"/>
    </row>
    <row r="729" spans="1:251">
      <c r="Z729" s="5"/>
      <c r="AD729" s="5"/>
      <c r="AE729" s="5"/>
      <c r="AF729" s="5"/>
      <c r="AG729" s="5"/>
      <c r="AH729" s="5"/>
      <c r="AI729" s="5"/>
      <c r="AO729" s="5"/>
    </row>
    <row r="730" spans="1:251" ht="13.5" thickBot="1">
      <c r="Z730" s="5"/>
      <c r="AD730" s="5"/>
      <c r="AE730" s="5"/>
      <c r="AF730" s="5"/>
      <c r="AG730" s="5"/>
      <c r="AH730" s="5"/>
      <c r="AI730" s="5"/>
      <c r="AO730" s="5"/>
      <c r="DI730" s="6"/>
    </row>
    <row r="731" spans="1:251" ht="24.75" customHeight="1" thickBot="1">
      <c r="B731" s="113" t="s">
        <v>1</v>
      </c>
      <c r="C731" s="114"/>
      <c r="D731" s="114"/>
      <c r="E731" s="114"/>
      <c r="F731" s="114"/>
      <c r="G731" s="114"/>
      <c r="H731" s="115" t="s">
        <v>86</v>
      </c>
      <c r="I731" s="116"/>
      <c r="J731" s="116"/>
      <c r="K731" s="116"/>
      <c r="L731" s="116"/>
      <c r="M731" s="116"/>
      <c r="N731" s="116"/>
      <c r="O731" s="116"/>
      <c r="P731" s="116"/>
      <c r="Q731" s="116"/>
      <c r="R731" s="116"/>
      <c r="S731" s="116"/>
      <c r="T731" s="116"/>
      <c r="U731" s="116"/>
      <c r="V731" s="116"/>
      <c r="W731" s="116"/>
      <c r="X731" s="116"/>
      <c r="Y731" s="116"/>
      <c r="Z731" s="116"/>
      <c r="AA731" s="116"/>
      <c r="AB731" s="116"/>
      <c r="AC731" s="116"/>
      <c r="AD731" s="116"/>
      <c r="AE731" s="116"/>
      <c r="AF731" s="116"/>
      <c r="AG731" s="116"/>
      <c r="AH731" s="116"/>
      <c r="AI731" s="116"/>
      <c r="AJ731" s="116"/>
      <c r="AK731" s="116"/>
      <c r="AL731" s="116"/>
      <c r="AM731" s="116"/>
      <c r="AN731" s="116"/>
      <c r="AO731" s="116"/>
      <c r="AP731" s="116"/>
      <c r="AQ731" s="116"/>
      <c r="AR731" s="116"/>
      <c r="AS731" s="116"/>
      <c r="AT731" s="116"/>
      <c r="AU731" s="116"/>
      <c r="AV731" s="116"/>
      <c r="AW731" s="116"/>
      <c r="AX731" s="117"/>
      <c r="DI731" s="6"/>
    </row>
    <row r="732" spans="1:251" ht="14.25">
      <c r="B732" s="7"/>
      <c r="C732" s="7"/>
      <c r="D732" s="7"/>
      <c r="E732" s="7"/>
      <c r="F732" s="7"/>
      <c r="G732" s="7"/>
      <c r="H732" s="8"/>
      <c r="I732" s="8"/>
      <c r="J732" s="8"/>
      <c r="K732" s="8"/>
      <c r="L732" s="9"/>
      <c r="M732" s="9"/>
      <c r="N732" s="9"/>
      <c r="O732" s="9"/>
      <c r="P732" s="8"/>
      <c r="Q732" s="8"/>
      <c r="R732" s="8"/>
      <c r="S732" s="8"/>
      <c r="T732" s="8"/>
      <c r="U732" s="8"/>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DI732" s="6"/>
    </row>
    <row r="733" spans="1:251" ht="15" thickBot="1">
      <c r="A733" s="11"/>
      <c r="B733" s="10" t="s">
        <v>2</v>
      </c>
      <c r="C733" s="8"/>
      <c r="D733" s="8"/>
      <c r="E733" s="8"/>
      <c r="F733" s="8"/>
      <c r="G733" s="8"/>
      <c r="H733" s="8"/>
      <c r="I733" s="8"/>
      <c r="J733" s="8"/>
      <c r="K733" s="8"/>
      <c r="L733" s="9"/>
      <c r="M733" s="9"/>
      <c r="N733" s="9"/>
      <c r="O733" s="9"/>
      <c r="P733" s="8"/>
      <c r="Q733" s="8"/>
      <c r="R733" s="8"/>
      <c r="S733" s="8"/>
      <c r="T733" s="8"/>
      <c r="U733" s="8"/>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DI733" s="6"/>
    </row>
    <row r="734" spans="1:251" ht="14.25">
      <c r="A734" s="8"/>
      <c r="B734" s="12"/>
      <c r="C734" s="7"/>
      <c r="D734" s="7"/>
      <c r="E734" s="7"/>
      <c r="F734" s="7"/>
      <c r="G734" s="7"/>
      <c r="H734" s="7"/>
      <c r="I734" s="7"/>
      <c r="J734" s="7"/>
      <c r="K734" s="7"/>
      <c r="L734" s="13"/>
      <c r="M734" s="13"/>
      <c r="N734" s="13"/>
      <c r="O734" s="13"/>
      <c r="P734" s="7"/>
      <c r="Q734" s="7"/>
      <c r="R734" s="7"/>
      <c r="S734" s="7"/>
      <c r="T734" s="7"/>
      <c r="U734" s="7"/>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5"/>
    </row>
    <row r="735" spans="1:251" ht="12" customHeight="1">
      <c r="A735" s="8"/>
      <c r="B735" s="118" t="s">
        <v>87</v>
      </c>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20"/>
    </row>
    <row r="736" spans="1:251" ht="12" customHeight="1">
      <c r="A736" s="8"/>
      <c r="B736" s="118"/>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20"/>
    </row>
    <row r="737" spans="1:113" ht="12" customHeight="1">
      <c r="A737" s="8"/>
      <c r="B737" s="118"/>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20"/>
      <c r="BC737" s="16"/>
    </row>
    <row r="738" spans="1:113" ht="12" customHeight="1">
      <c r="A738" s="8"/>
      <c r="B738" s="118"/>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20"/>
    </row>
    <row r="739" spans="1:113" ht="12" customHeight="1">
      <c r="A739" s="8"/>
      <c r="B739" s="118"/>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20"/>
    </row>
    <row r="740" spans="1:113" ht="12" customHeight="1">
      <c r="A740" s="8"/>
      <c r="B740" s="118"/>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20"/>
    </row>
    <row r="741" spans="1:113" ht="15" thickBot="1">
      <c r="A741" s="17"/>
      <c r="B741" s="18"/>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20"/>
    </row>
    <row r="742" spans="1:113">
      <c r="B742" s="21"/>
    </row>
    <row r="743" spans="1:113" ht="15" thickBot="1">
      <c r="A743" s="11"/>
      <c r="B743" s="10" t="s">
        <v>3</v>
      </c>
      <c r="C743" s="8"/>
      <c r="D743" s="8"/>
      <c r="E743" s="8"/>
      <c r="F743" s="8"/>
      <c r="G743" s="8"/>
      <c r="H743" s="8"/>
      <c r="I743" s="8"/>
      <c r="J743" s="8"/>
      <c r="K743" s="8"/>
      <c r="L743" s="9"/>
      <c r="M743" s="9"/>
      <c r="N743" s="9"/>
      <c r="O743" s="9"/>
      <c r="P743" s="8"/>
      <c r="Q743" s="8"/>
      <c r="R743" s="8"/>
      <c r="S743" s="8"/>
      <c r="T743" s="8"/>
      <c r="U743" s="8"/>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DI743" s="6"/>
    </row>
    <row r="744" spans="1:113" ht="14.25">
      <c r="A744" s="8"/>
      <c r="B744" s="12"/>
      <c r="C744" s="7"/>
      <c r="D744" s="7"/>
      <c r="E744" s="7"/>
      <c r="F744" s="7"/>
      <c r="G744" s="7"/>
      <c r="H744" s="7"/>
      <c r="I744" s="7"/>
      <c r="J744" s="7"/>
      <c r="K744" s="7"/>
      <c r="L744" s="13"/>
      <c r="M744" s="13"/>
      <c r="N744" s="13"/>
      <c r="O744" s="13"/>
      <c r="P744" s="7"/>
      <c r="Q744" s="7"/>
      <c r="R744" s="7"/>
      <c r="S744" s="7"/>
      <c r="T744" s="7"/>
      <c r="U744" s="7"/>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5"/>
    </row>
    <row r="745" spans="1:113" ht="12" customHeight="1">
      <c r="A745" s="8"/>
      <c r="B745" s="118" t="s">
        <v>88</v>
      </c>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20"/>
    </row>
    <row r="746" spans="1:113" ht="12" customHeight="1">
      <c r="A746" s="8"/>
      <c r="B746" s="118"/>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20"/>
    </row>
    <row r="747" spans="1:113" ht="12" customHeight="1">
      <c r="A747" s="8"/>
      <c r="B747" s="118"/>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row>
    <row r="748" spans="1:113" ht="12" customHeight="1">
      <c r="A748" s="8"/>
      <c r="B748" s="118"/>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20"/>
    </row>
    <row r="749" spans="1:113" ht="12" customHeight="1">
      <c r="A749" s="8"/>
      <c r="B749" s="118"/>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20"/>
      <c r="BC749" s="16"/>
    </row>
    <row r="750" spans="1:113" ht="12" customHeight="1">
      <c r="A750" s="8"/>
      <c r="B750" s="118"/>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20"/>
    </row>
    <row r="751" spans="1:113" ht="12" customHeight="1">
      <c r="A751" s="8"/>
      <c r="B751" s="118"/>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20"/>
    </row>
    <row r="752" spans="1:113" ht="12" customHeight="1">
      <c r="A752" s="8"/>
      <c r="B752" s="118"/>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20"/>
    </row>
    <row r="753" spans="1:251" ht="15" thickBot="1">
      <c r="A753" s="17"/>
      <c r="B753" s="18"/>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c r="AR753" s="19"/>
      <c r="AS753" s="19"/>
      <c r="AT753" s="19"/>
      <c r="AU753" s="19"/>
      <c r="AV753" s="19"/>
      <c r="AW753" s="19"/>
      <c r="AX753" s="20"/>
    </row>
    <row r="754" spans="1:251">
      <c r="B754" s="21"/>
    </row>
    <row r="755" spans="1:251" ht="14.25">
      <c r="B755" s="10" t="s">
        <v>4</v>
      </c>
      <c r="C755" s="8"/>
      <c r="D755" s="8"/>
      <c r="E755" s="8"/>
      <c r="F755" s="8"/>
      <c r="G755" s="8"/>
      <c r="H755" s="8"/>
      <c r="I755" s="8"/>
      <c r="J755" s="8"/>
      <c r="K755" s="8"/>
      <c r="L755" s="9"/>
      <c r="M755" s="9"/>
      <c r="N755" s="9"/>
      <c r="O755" s="9"/>
      <c r="P755" s="8"/>
      <c r="Q755" s="8"/>
      <c r="R755" s="8"/>
      <c r="S755" s="8"/>
      <c r="T755" s="8"/>
      <c r="U755" s="8"/>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row>
    <row r="756" spans="1:251" ht="15" thickBot="1">
      <c r="B756" s="8"/>
      <c r="C756" s="8"/>
      <c r="D756" s="8"/>
      <c r="E756" s="8"/>
      <c r="F756" s="8"/>
      <c r="G756" s="8"/>
      <c r="H756" s="8"/>
      <c r="I756" s="8"/>
      <c r="J756" s="8"/>
      <c r="K756" s="8"/>
      <c r="L756" s="9"/>
      <c r="M756" s="9"/>
      <c r="N756" s="9"/>
      <c r="O756" s="9"/>
      <c r="P756" s="8"/>
      <c r="Q756" s="8"/>
      <c r="R756" s="8"/>
      <c r="S756" s="8"/>
      <c r="T756" s="8"/>
      <c r="U756" s="8"/>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22" t="s">
        <v>5</v>
      </c>
    </row>
    <row r="757" spans="1:251" s="16" customFormat="1" ht="13.5" customHeight="1">
      <c r="A757" s="8"/>
      <c r="B757" s="121" t="s">
        <v>6</v>
      </c>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3"/>
      <c r="AA757" s="127" t="s">
        <v>12</v>
      </c>
      <c r="AB757" s="122"/>
      <c r="AC757" s="122"/>
      <c r="AD757" s="122"/>
      <c r="AE757" s="122"/>
      <c r="AF757" s="122"/>
      <c r="AG757" s="122"/>
      <c r="AH757" s="122"/>
      <c r="AI757" s="123"/>
      <c r="AJ757" s="127" t="s">
        <v>13</v>
      </c>
      <c r="AK757" s="122"/>
      <c r="AL757" s="122"/>
      <c r="AM757" s="122"/>
      <c r="AN757" s="122"/>
      <c r="AO757" s="122"/>
      <c r="AP757" s="122"/>
      <c r="AQ757" s="122"/>
      <c r="AR757" s="123"/>
      <c r="AS757" s="127" t="s">
        <v>7</v>
      </c>
      <c r="AT757" s="122"/>
      <c r="AU757" s="122"/>
      <c r="AV757" s="122"/>
      <c r="AW757" s="122"/>
      <c r="AX757" s="129"/>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c r="FE757" s="2"/>
      <c r="FF757" s="2"/>
      <c r="FG757" s="2"/>
      <c r="FH757" s="2"/>
      <c r="FI757" s="2"/>
      <c r="FJ757" s="2"/>
      <c r="FK757" s="2"/>
      <c r="FL757" s="2"/>
      <c r="FM757" s="2"/>
      <c r="FN757" s="2"/>
      <c r="FO757" s="2"/>
      <c r="FP757" s="2"/>
      <c r="FQ757" s="2"/>
      <c r="FR757" s="2"/>
      <c r="FS757" s="2"/>
      <c r="FT757" s="2"/>
      <c r="FU757" s="2"/>
      <c r="FV757" s="2"/>
      <c r="FW757" s="2"/>
      <c r="FX757" s="2"/>
      <c r="FY757" s="2"/>
      <c r="FZ757" s="2"/>
      <c r="GA757" s="2"/>
      <c r="GB757" s="2"/>
      <c r="GC757" s="2"/>
      <c r="GD757" s="2"/>
      <c r="GE757" s="2"/>
      <c r="GF757" s="2"/>
      <c r="GG757" s="2"/>
      <c r="GH757" s="2"/>
      <c r="GI757" s="2"/>
      <c r="GJ757" s="2"/>
      <c r="GK757" s="2"/>
      <c r="GL757" s="2"/>
      <c r="GM757" s="2"/>
      <c r="GN757" s="2"/>
      <c r="GO757" s="2"/>
      <c r="GP757" s="2"/>
      <c r="GQ757" s="2"/>
      <c r="GR757" s="2"/>
      <c r="GS757" s="2"/>
      <c r="GT757" s="2"/>
      <c r="GU757" s="2"/>
      <c r="GV757" s="2"/>
      <c r="GW757" s="2"/>
      <c r="GX757" s="2"/>
      <c r="GY757" s="2"/>
      <c r="GZ757" s="2"/>
      <c r="HA757" s="2"/>
      <c r="HB757" s="2"/>
      <c r="HC757" s="2"/>
      <c r="HD757" s="2"/>
      <c r="HE757" s="2"/>
      <c r="HF757" s="2"/>
      <c r="HG757" s="2"/>
      <c r="HH757" s="2"/>
      <c r="HI757" s="2"/>
      <c r="HJ757" s="2"/>
      <c r="HK757" s="2"/>
      <c r="HL757" s="2"/>
      <c r="HM757" s="2"/>
      <c r="HN757" s="2"/>
      <c r="HO757" s="2"/>
      <c r="HP757" s="2"/>
      <c r="HQ757" s="2"/>
      <c r="HR757" s="2"/>
      <c r="HS757" s="2"/>
      <c r="HT757" s="2"/>
      <c r="HU757" s="2"/>
      <c r="HV757" s="2"/>
      <c r="HW757" s="2"/>
      <c r="HX757" s="2"/>
      <c r="HY757" s="2"/>
      <c r="HZ757" s="2"/>
      <c r="IA757" s="2"/>
      <c r="IB757" s="2"/>
      <c r="IC757" s="2"/>
      <c r="ID757" s="2"/>
      <c r="IE757" s="2"/>
      <c r="IF757" s="2"/>
      <c r="IG757" s="2"/>
      <c r="IH757" s="2"/>
      <c r="II757" s="2"/>
      <c r="IJ757" s="2"/>
      <c r="IK757" s="2"/>
      <c r="IL757" s="2"/>
      <c r="IM757" s="2"/>
      <c r="IN757" s="2"/>
      <c r="IO757" s="2"/>
      <c r="IP757" s="2"/>
      <c r="IQ757" s="2"/>
    </row>
    <row r="758" spans="1:251" s="16" customFormat="1" ht="13.5">
      <c r="A758" s="8"/>
      <c r="B758" s="124"/>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6"/>
      <c r="AA758" s="128"/>
      <c r="AB758" s="125"/>
      <c r="AC758" s="125"/>
      <c r="AD758" s="125"/>
      <c r="AE758" s="125"/>
      <c r="AF758" s="125"/>
      <c r="AG758" s="125"/>
      <c r="AH758" s="125"/>
      <c r="AI758" s="126"/>
      <c r="AJ758" s="128"/>
      <c r="AK758" s="125"/>
      <c r="AL758" s="125"/>
      <c r="AM758" s="125"/>
      <c r="AN758" s="125"/>
      <c r="AO758" s="125"/>
      <c r="AP758" s="125"/>
      <c r="AQ758" s="125"/>
      <c r="AR758" s="126"/>
      <c r="AS758" s="128"/>
      <c r="AT758" s="125"/>
      <c r="AU758" s="125"/>
      <c r="AV758" s="125"/>
      <c r="AW758" s="125"/>
      <c r="AX758" s="130"/>
      <c r="AY758" s="2"/>
      <c r="AZ758" s="2"/>
      <c r="BA758" s="2"/>
      <c r="BB758" s="23"/>
      <c r="BC758" s="24"/>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c r="FE758" s="2"/>
      <c r="FF758" s="2"/>
      <c r="FG758" s="2"/>
      <c r="FH758" s="2"/>
      <c r="FI758" s="2"/>
      <c r="FJ758" s="2"/>
      <c r="FK758" s="2"/>
      <c r="FL758" s="2"/>
      <c r="FM758" s="2"/>
      <c r="FN758" s="2"/>
      <c r="FO758" s="2"/>
      <c r="FP758" s="2"/>
      <c r="FQ758" s="2"/>
      <c r="FR758" s="2"/>
      <c r="FS758" s="2"/>
      <c r="FT758" s="2"/>
      <c r="FU758" s="2"/>
      <c r="FV758" s="2"/>
      <c r="FW758" s="2"/>
      <c r="FX758" s="2"/>
      <c r="FY758" s="2"/>
      <c r="FZ758" s="2"/>
      <c r="GA758" s="2"/>
      <c r="GB758" s="2"/>
      <c r="GC758" s="2"/>
      <c r="GD758" s="2"/>
      <c r="GE758" s="2"/>
      <c r="GF758" s="2"/>
      <c r="GG758" s="2"/>
      <c r="GH758" s="2"/>
      <c r="GI758" s="2"/>
      <c r="GJ758" s="2"/>
      <c r="GK758" s="2"/>
      <c r="GL758" s="2"/>
      <c r="GM758" s="2"/>
      <c r="GN758" s="2"/>
      <c r="GO758" s="2"/>
      <c r="GP758" s="2"/>
      <c r="GQ758" s="2"/>
      <c r="GR758" s="2"/>
      <c r="GS758" s="2"/>
      <c r="GT758" s="2"/>
      <c r="GU758" s="2"/>
      <c r="GV758" s="2"/>
      <c r="GW758" s="2"/>
      <c r="GX758" s="2"/>
      <c r="GY758" s="2"/>
      <c r="GZ758" s="2"/>
      <c r="HA758" s="2"/>
      <c r="HB758" s="2"/>
      <c r="HC758" s="2"/>
      <c r="HD758" s="2"/>
      <c r="HE758" s="2"/>
      <c r="HF758" s="2"/>
      <c r="HG758" s="2"/>
      <c r="HH758" s="2"/>
      <c r="HI758" s="2"/>
      <c r="HJ758" s="2"/>
      <c r="HK758" s="2"/>
      <c r="HL758" s="2"/>
      <c r="HM758" s="2"/>
      <c r="HN758" s="2"/>
      <c r="HO758" s="2"/>
      <c r="HP758" s="2"/>
      <c r="HQ758" s="2"/>
      <c r="HR758" s="2"/>
      <c r="HS758" s="2"/>
      <c r="HT758" s="2"/>
      <c r="HU758" s="2"/>
      <c r="HV758" s="2"/>
      <c r="HW758" s="2"/>
      <c r="HX758" s="2"/>
      <c r="HY758" s="2"/>
      <c r="HZ758" s="2"/>
      <c r="IA758" s="2"/>
      <c r="IB758" s="2"/>
      <c r="IC758" s="2"/>
      <c r="ID758" s="2"/>
      <c r="IE758" s="2"/>
      <c r="IF758" s="2"/>
      <c r="IG758" s="2"/>
      <c r="IH758" s="2"/>
      <c r="II758" s="2"/>
      <c r="IJ758" s="2"/>
      <c r="IK758" s="2"/>
      <c r="IL758" s="2"/>
      <c r="IM758" s="2"/>
      <c r="IN758" s="2"/>
      <c r="IO758" s="2"/>
      <c r="IP758" s="2"/>
      <c r="IQ758" s="2"/>
    </row>
    <row r="759" spans="1:251" s="16" customFormat="1" ht="18.75" customHeight="1">
      <c r="A759" s="8"/>
      <c r="B759" s="25"/>
      <c r="C759" s="93" t="s">
        <v>89</v>
      </c>
      <c r="D759" s="94"/>
      <c r="E759" s="94"/>
      <c r="F759" s="94"/>
      <c r="G759" s="94"/>
      <c r="H759" s="94"/>
      <c r="I759" s="94"/>
      <c r="J759" s="94"/>
      <c r="K759" s="94"/>
      <c r="L759" s="94"/>
      <c r="M759" s="94"/>
      <c r="N759" s="94"/>
      <c r="O759" s="94"/>
      <c r="P759" s="94"/>
      <c r="Q759" s="94"/>
      <c r="R759" s="94"/>
      <c r="S759" s="94"/>
      <c r="T759" s="94"/>
      <c r="U759" s="94"/>
      <c r="V759" s="94"/>
      <c r="W759" s="94"/>
      <c r="X759" s="94"/>
      <c r="Y759" s="94"/>
      <c r="Z759" s="95"/>
      <c r="AA759" s="96">
        <v>9709</v>
      </c>
      <c r="AB759" s="97"/>
      <c r="AC759" s="97"/>
      <c r="AD759" s="97"/>
      <c r="AE759" s="97"/>
      <c r="AF759" s="97"/>
      <c r="AG759" s="97"/>
      <c r="AH759" s="97"/>
      <c r="AI759" s="98"/>
      <c r="AJ759" s="96">
        <v>10759</v>
      </c>
      <c r="AK759" s="97"/>
      <c r="AL759" s="97"/>
      <c r="AM759" s="97"/>
      <c r="AN759" s="97"/>
      <c r="AO759" s="97"/>
      <c r="AP759" s="97"/>
      <c r="AQ759" s="97"/>
      <c r="AR759" s="98"/>
      <c r="AS759" s="99"/>
      <c r="AT759" s="100"/>
      <c r="AU759" s="100"/>
      <c r="AV759" s="100"/>
      <c r="AW759" s="100"/>
      <c r="AX759" s="101"/>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c r="FE759" s="2"/>
      <c r="FF759" s="2"/>
      <c r="FG759" s="2"/>
      <c r="FH759" s="2"/>
      <c r="FI759" s="2"/>
      <c r="FJ759" s="2"/>
      <c r="FK759" s="2"/>
      <c r="FL759" s="2"/>
      <c r="FM759" s="2"/>
      <c r="FN759" s="2"/>
      <c r="FO759" s="2"/>
      <c r="FP759" s="2"/>
      <c r="FQ759" s="2"/>
      <c r="FR759" s="2"/>
      <c r="FS759" s="2"/>
      <c r="FT759" s="2"/>
      <c r="FU759" s="2"/>
      <c r="FV759" s="2"/>
      <c r="FW759" s="2"/>
      <c r="FX759" s="2"/>
      <c r="FY759" s="2"/>
      <c r="FZ759" s="2"/>
      <c r="GA759" s="2"/>
      <c r="GB759" s="2"/>
      <c r="GC759" s="2"/>
      <c r="GD759" s="2"/>
      <c r="GE759" s="2"/>
      <c r="GF759" s="2"/>
      <c r="GG759" s="2"/>
      <c r="GH759" s="2"/>
      <c r="GI759" s="2"/>
      <c r="GJ759" s="2"/>
      <c r="GK759" s="2"/>
      <c r="GL759" s="2"/>
      <c r="GM759" s="2"/>
      <c r="GN759" s="2"/>
      <c r="GO759" s="2"/>
      <c r="GP759" s="2"/>
      <c r="GQ759" s="2"/>
      <c r="GR759" s="2"/>
      <c r="GS759" s="2"/>
      <c r="GT759" s="2"/>
      <c r="GU759" s="2"/>
      <c r="GV759" s="2"/>
      <c r="GW759" s="2"/>
      <c r="GX759" s="2"/>
      <c r="GY759" s="2"/>
      <c r="GZ759" s="2"/>
      <c r="HA759" s="2"/>
      <c r="HB759" s="2"/>
      <c r="HC759" s="2"/>
      <c r="HD759" s="2"/>
      <c r="HE759" s="2"/>
      <c r="HF759" s="2"/>
      <c r="HG759" s="2"/>
      <c r="HH759" s="2"/>
      <c r="HI759" s="2"/>
      <c r="HJ759" s="2"/>
      <c r="HK759" s="2"/>
      <c r="HL759" s="2"/>
      <c r="HM759" s="2"/>
      <c r="HN759" s="2"/>
      <c r="HO759" s="2"/>
      <c r="HP759" s="2"/>
      <c r="HQ759" s="2"/>
      <c r="HR759" s="2"/>
      <c r="HS759" s="2"/>
      <c r="HT759" s="2"/>
      <c r="HU759" s="2"/>
      <c r="HV759" s="2"/>
      <c r="HW759" s="2"/>
      <c r="HX759" s="2"/>
      <c r="HY759" s="2"/>
      <c r="HZ759" s="2"/>
      <c r="IA759" s="2"/>
      <c r="IB759" s="2"/>
      <c r="IC759" s="2"/>
      <c r="ID759" s="2"/>
      <c r="IE759" s="2"/>
      <c r="IF759" s="2"/>
      <c r="IG759" s="2"/>
      <c r="IH759" s="2"/>
      <c r="II759" s="2"/>
      <c r="IJ759" s="2"/>
      <c r="IK759" s="2"/>
      <c r="IL759" s="2"/>
      <c r="IM759" s="2"/>
      <c r="IN759" s="2"/>
      <c r="IO759" s="2"/>
      <c r="IP759" s="2"/>
      <c r="IQ759" s="2"/>
    </row>
    <row r="760" spans="1:251" s="16" customFormat="1" ht="18.75" customHeight="1">
      <c r="A760" s="8"/>
      <c r="B760" s="25"/>
      <c r="C760" s="93" t="s">
        <v>90</v>
      </c>
      <c r="D760" s="94"/>
      <c r="E760" s="94"/>
      <c r="F760" s="94"/>
      <c r="G760" s="94"/>
      <c r="H760" s="94"/>
      <c r="I760" s="94"/>
      <c r="J760" s="94"/>
      <c r="K760" s="94"/>
      <c r="L760" s="94"/>
      <c r="M760" s="94"/>
      <c r="N760" s="94"/>
      <c r="O760" s="94"/>
      <c r="P760" s="94"/>
      <c r="Q760" s="94"/>
      <c r="R760" s="94"/>
      <c r="S760" s="94"/>
      <c r="T760" s="94"/>
      <c r="U760" s="94"/>
      <c r="V760" s="94"/>
      <c r="W760" s="94"/>
      <c r="X760" s="94"/>
      <c r="Y760" s="94"/>
      <c r="Z760" s="95"/>
      <c r="AA760" s="96">
        <v>13</v>
      </c>
      <c r="AB760" s="97"/>
      <c r="AC760" s="97"/>
      <c r="AD760" s="97"/>
      <c r="AE760" s="97"/>
      <c r="AF760" s="97"/>
      <c r="AG760" s="97"/>
      <c r="AH760" s="97"/>
      <c r="AI760" s="98"/>
      <c r="AJ760" s="96">
        <v>13</v>
      </c>
      <c r="AK760" s="97"/>
      <c r="AL760" s="97"/>
      <c r="AM760" s="97"/>
      <c r="AN760" s="97"/>
      <c r="AO760" s="97"/>
      <c r="AP760" s="97"/>
      <c r="AQ760" s="97"/>
      <c r="AR760" s="98"/>
      <c r="AS760" s="99"/>
      <c r="AT760" s="100"/>
      <c r="AU760" s="100"/>
      <c r="AV760" s="100"/>
      <c r="AW760" s="100"/>
      <c r="AX760" s="101"/>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c r="GD760" s="2"/>
      <c r="GE760" s="2"/>
      <c r="GF760" s="2"/>
      <c r="GG760" s="2"/>
      <c r="GH760" s="2"/>
      <c r="GI760" s="2"/>
      <c r="GJ760" s="2"/>
      <c r="GK760" s="2"/>
      <c r="GL760" s="2"/>
      <c r="GM760" s="2"/>
      <c r="GN760" s="2"/>
      <c r="GO760" s="2"/>
      <c r="GP760" s="2"/>
      <c r="GQ760" s="2"/>
      <c r="GR760" s="2"/>
      <c r="GS760" s="2"/>
      <c r="GT760" s="2"/>
      <c r="GU760" s="2"/>
      <c r="GV760" s="2"/>
      <c r="GW760" s="2"/>
      <c r="GX760" s="2"/>
      <c r="GY760" s="2"/>
      <c r="GZ760" s="2"/>
      <c r="HA760" s="2"/>
      <c r="HB760" s="2"/>
      <c r="HC760" s="2"/>
      <c r="HD760" s="2"/>
      <c r="HE760" s="2"/>
      <c r="HF760" s="2"/>
      <c r="HG760" s="2"/>
      <c r="HH760" s="2"/>
      <c r="HI760" s="2"/>
      <c r="HJ760" s="2"/>
      <c r="HK760" s="2"/>
      <c r="HL760" s="2"/>
      <c r="HM760" s="2"/>
      <c r="HN760" s="2"/>
      <c r="HO760" s="2"/>
      <c r="HP760" s="2"/>
      <c r="HQ760" s="2"/>
      <c r="HR760" s="2"/>
      <c r="HS760" s="2"/>
      <c r="HT760" s="2"/>
      <c r="HU760" s="2"/>
      <c r="HV760" s="2"/>
      <c r="HW760" s="2"/>
      <c r="HX760" s="2"/>
      <c r="HY760" s="2"/>
      <c r="HZ760" s="2"/>
      <c r="IA760" s="2"/>
      <c r="IB760" s="2"/>
      <c r="IC760" s="2"/>
      <c r="ID760" s="2"/>
      <c r="IE760" s="2"/>
      <c r="IF760" s="2"/>
      <c r="IG760" s="2"/>
      <c r="IH760" s="2"/>
      <c r="II760" s="2"/>
      <c r="IJ760" s="2"/>
      <c r="IK760" s="2"/>
      <c r="IL760" s="2"/>
      <c r="IM760" s="2"/>
      <c r="IN760" s="2"/>
      <c r="IO760" s="2"/>
      <c r="IP760" s="2"/>
      <c r="IQ760" s="2"/>
    </row>
    <row r="761" spans="1:251" s="16" customFormat="1" ht="18.75" customHeight="1">
      <c r="A761" s="8"/>
      <c r="B761" s="25"/>
      <c r="C761" s="93" t="s">
        <v>91</v>
      </c>
      <c r="D761" s="94"/>
      <c r="E761" s="94"/>
      <c r="F761" s="94"/>
      <c r="G761" s="94"/>
      <c r="H761" s="94"/>
      <c r="I761" s="94"/>
      <c r="J761" s="94"/>
      <c r="K761" s="94"/>
      <c r="L761" s="94"/>
      <c r="M761" s="94"/>
      <c r="N761" s="94"/>
      <c r="O761" s="94"/>
      <c r="P761" s="94"/>
      <c r="Q761" s="94"/>
      <c r="R761" s="94"/>
      <c r="S761" s="94"/>
      <c r="T761" s="94"/>
      <c r="U761" s="94"/>
      <c r="V761" s="94"/>
      <c r="W761" s="94"/>
      <c r="X761" s="94"/>
      <c r="Y761" s="94"/>
      <c r="Z761" s="95"/>
      <c r="AA761" s="96">
        <v>0</v>
      </c>
      <c r="AB761" s="97"/>
      <c r="AC761" s="97"/>
      <c r="AD761" s="97"/>
      <c r="AE761" s="97"/>
      <c r="AF761" s="97"/>
      <c r="AG761" s="97"/>
      <c r="AH761" s="97"/>
      <c r="AI761" s="98"/>
      <c r="AJ761" s="96">
        <v>6</v>
      </c>
      <c r="AK761" s="97"/>
      <c r="AL761" s="97"/>
      <c r="AM761" s="97"/>
      <c r="AN761" s="97"/>
      <c r="AO761" s="97"/>
      <c r="AP761" s="97"/>
      <c r="AQ761" s="97"/>
      <c r="AR761" s="98"/>
      <c r="AS761" s="99"/>
      <c r="AT761" s="100"/>
      <c r="AU761" s="100"/>
      <c r="AV761" s="100"/>
      <c r="AW761" s="100"/>
      <c r="AX761" s="101"/>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c r="FE761" s="2"/>
      <c r="FF761" s="2"/>
      <c r="FG761" s="2"/>
      <c r="FH761" s="2"/>
      <c r="FI761" s="2"/>
      <c r="FJ761" s="2"/>
      <c r="FK761" s="2"/>
      <c r="FL761" s="2"/>
      <c r="FM761" s="2"/>
      <c r="FN761" s="2"/>
      <c r="FO761" s="2"/>
      <c r="FP761" s="2"/>
      <c r="FQ761" s="2"/>
      <c r="FR761" s="2"/>
      <c r="FS761" s="2"/>
      <c r="FT761" s="2"/>
      <c r="FU761" s="2"/>
      <c r="FV761" s="2"/>
      <c r="FW761" s="2"/>
      <c r="FX761" s="2"/>
      <c r="FY761" s="2"/>
      <c r="FZ761" s="2"/>
      <c r="GA761" s="2"/>
      <c r="GB761" s="2"/>
      <c r="GC761" s="2"/>
      <c r="GD761" s="2"/>
      <c r="GE761" s="2"/>
      <c r="GF761" s="2"/>
      <c r="GG761" s="2"/>
      <c r="GH761" s="2"/>
      <c r="GI761" s="2"/>
      <c r="GJ761" s="2"/>
      <c r="GK761" s="2"/>
      <c r="GL761" s="2"/>
      <c r="GM761" s="2"/>
      <c r="GN761" s="2"/>
      <c r="GO761" s="2"/>
      <c r="GP761" s="2"/>
      <c r="GQ761" s="2"/>
      <c r="GR761" s="2"/>
      <c r="GS761" s="2"/>
      <c r="GT761" s="2"/>
      <c r="GU761" s="2"/>
      <c r="GV761" s="2"/>
      <c r="GW761" s="2"/>
      <c r="GX761" s="2"/>
      <c r="GY761" s="2"/>
      <c r="GZ761" s="2"/>
      <c r="HA761" s="2"/>
      <c r="HB761" s="2"/>
      <c r="HC761" s="2"/>
      <c r="HD761" s="2"/>
      <c r="HE761" s="2"/>
      <c r="HF761" s="2"/>
      <c r="HG761" s="2"/>
      <c r="HH761" s="2"/>
      <c r="HI761" s="2"/>
      <c r="HJ761" s="2"/>
      <c r="HK761" s="2"/>
      <c r="HL761" s="2"/>
      <c r="HM761" s="2"/>
      <c r="HN761" s="2"/>
      <c r="HO761" s="2"/>
      <c r="HP761" s="2"/>
      <c r="HQ761" s="2"/>
      <c r="HR761" s="2"/>
      <c r="HS761" s="2"/>
      <c r="HT761" s="2"/>
      <c r="HU761" s="2"/>
      <c r="HV761" s="2"/>
      <c r="HW761" s="2"/>
      <c r="HX761" s="2"/>
      <c r="HY761" s="2"/>
      <c r="HZ761" s="2"/>
      <c r="IA761" s="2"/>
      <c r="IB761" s="2"/>
      <c r="IC761" s="2"/>
      <c r="ID761" s="2"/>
      <c r="IE761" s="2"/>
      <c r="IF761" s="2"/>
      <c r="IG761" s="2"/>
      <c r="IH761" s="2"/>
      <c r="II761" s="2"/>
      <c r="IJ761" s="2"/>
      <c r="IK761" s="2"/>
      <c r="IL761" s="2"/>
      <c r="IM761" s="2"/>
      <c r="IN761" s="2"/>
      <c r="IO761" s="2"/>
      <c r="IP761" s="2"/>
      <c r="IQ761" s="2"/>
    </row>
    <row r="762" spans="1:251" s="16" customFormat="1" ht="18.75" customHeight="1" thickBot="1">
      <c r="A762" s="17"/>
      <c r="B762" s="102" t="s">
        <v>14</v>
      </c>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4"/>
      <c r="AA762" s="105">
        <f>SUM($AA$759:$AA$761)</f>
        <v>9722</v>
      </c>
      <c r="AB762" s="106"/>
      <c r="AC762" s="106"/>
      <c r="AD762" s="106"/>
      <c r="AE762" s="106"/>
      <c r="AF762" s="106"/>
      <c r="AG762" s="106"/>
      <c r="AH762" s="106"/>
      <c r="AI762" s="107"/>
      <c r="AJ762" s="105">
        <f>SUM($AJ$759:$AJ$761)</f>
        <v>10778</v>
      </c>
      <c r="AK762" s="106"/>
      <c r="AL762" s="106"/>
      <c r="AM762" s="106"/>
      <c r="AN762" s="106"/>
      <c r="AO762" s="106"/>
      <c r="AP762" s="106"/>
      <c r="AQ762" s="106"/>
      <c r="AR762" s="107"/>
      <c r="AS762" s="108"/>
      <c r="AT762" s="109"/>
      <c r="AU762" s="109"/>
      <c r="AV762" s="109"/>
      <c r="AW762" s="109"/>
      <c r="AX762" s="110"/>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c r="FE762" s="2"/>
      <c r="FF762" s="2"/>
      <c r="FG762" s="2"/>
      <c r="FH762" s="2"/>
      <c r="FI762" s="2"/>
      <c r="FJ762" s="2"/>
      <c r="FK762" s="2"/>
      <c r="FL762" s="2"/>
      <c r="FM762" s="2"/>
      <c r="FN762" s="2"/>
      <c r="FO762" s="2"/>
      <c r="FP762" s="2"/>
      <c r="FQ762" s="2"/>
      <c r="FR762" s="2"/>
      <c r="FS762" s="2"/>
      <c r="FT762" s="2"/>
      <c r="FU762" s="2"/>
      <c r="FV762" s="2"/>
      <c r="FW762" s="2"/>
      <c r="FX762" s="2"/>
      <c r="FY762" s="2"/>
      <c r="FZ762" s="2"/>
      <c r="GA762" s="2"/>
      <c r="GB762" s="2"/>
      <c r="GC762" s="2"/>
      <c r="GD762" s="2"/>
      <c r="GE762" s="2"/>
      <c r="GF762" s="2"/>
      <c r="GG762" s="2"/>
      <c r="GH762" s="2"/>
      <c r="GI762" s="2"/>
      <c r="GJ762" s="2"/>
      <c r="GK762" s="2"/>
      <c r="GL762" s="2"/>
      <c r="GM762" s="2"/>
      <c r="GN762" s="2"/>
      <c r="GO762" s="2"/>
      <c r="GP762" s="2"/>
      <c r="GQ762" s="2"/>
      <c r="GR762" s="2"/>
      <c r="GS762" s="2"/>
      <c r="GT762" s="2"/>
      <c r="GU762" s="2"/>
      <c r="GV762" s="2"/>
      <c r="GW762" s="2"/>
      <c r="GX762" s="2"/>
      <c r="GY762" s="2"/>
      <c r="GZ762" s="2"/>
      <c r="HA762" s="2"/>
      <c r="HB762" s="2"/>
      <c r="HC762" s="2"/>
      <c r="HD762" s="2"/>
      <c r="HE762" s="2"/>
      <c r="HF762" s="2"/>
      <c r="HG762" s="2"/>
      <c r="HH762" s="2"/>
      <c r="HI762" s="2"/>
      <c r="HJ762" s="2"/>
      <c r="HK762" s="2"/>
      <c r="HL762" s="2"/>
      <c r="HM762" s="2"/>
      <c r="HN762" s="2"/>
      <c r="HO762" s="2"/>
      <c r="HP762" s="2"/>
      <c r="HQ762" s="2"/>
      <c r="HR762" s="2"/>
      <c r="HS762" s="2"/>
      <c r="HT762" s="2"/>
      <c r="HU762" s="2"/>
      <c r="HV762" s="2"/>
      <c r="HW762" s="2"/>
      <c r="HX762" s="2"/>
      <c r="HY762" s="2"/>
      <c r="HZ762" s="2"/>
      <c r="IA762" s="2"/>
      <c r="IB762" s="2"/>
      <c r="IC762" s="2"/>
      <c r="ID762" s="2"/>
      <c r="IE762" s="2"/>
      <c r="IF762" s="2"/>
      <c r="IG762" s="2"/>
      <c r="IH762" s="2"/>
      <c r="II762" s="2"/>
      <c r="IJ762" s="2"/>
      <c r="IK762" s="2"/>
      <c r="IL762" s="2"/>
      <c r="IM762" s="2"/>
      <c r="IN762" s="2"/>
      <c r="IO762" s="2"/>
      <c r="IP762" s="2"/>
      <c r="IQ762" s="2"/>
    </row>
    <row r="764" spans="1:251" ht="18.75">
      <c r="A764" s="1" t="s">
        <v>0</v>
      </c>
      <c r="AW764" s="3"/>
      <c r="AX764" s="4"/>
      <c r="AY764" s="3"/>
    </row>
    <row r="766" spans="1:251" ht="18.75">
      <c r="B766" s="111" t="s">
        <v>8</v>
      </c>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c r="AA766" s="131"/>
      <c r="AB766" s="131"/>
      <c r="AC766" s="131"/>
      <c r="AD766" s="131"/>
      <c r="AE766" s="131"/>
      <c r="AF766" s="131"/>
      <c r="AG766" s="131"/>
      <c r="AH766" s="131"/>
      <c r="AI766" s="131"/>
      <c r="AJ766" s="131"/>
      <c r="AK766" s="131"/>
      <c r="AL766" s="131"/>
      <c r="AM766" s="131"/>
      <c r="AN766" s="131"/>
      <c r="AO766" s="131"/>
      <c r="AP766" s="131"/>
      <c r="AQ766" s="131"/>
      <c r="AR766" s="131"/>
      <c r="AS766" s="131"/>
      <c r="AT766" s="131"/>
      <c r="AU766" s="131"/>
      <c r="AV766" s="131"/>
      <c r="AW766" s="131"/>
      <c r="AX766" s="131"/>
    </row>
    <row r="767" spans="1:251">
      <c r="Z767" s="5"/>
      <c r="AD767" s="5"/>
      <c r="AE767" s="5"/>
      <c r="AF767" s="5"/>
      <c r="AG767" s="5"/>
      <c r="AH767" s="5"/>
      <c r="AI767" s="5"/>
      <c r="AO767" s="5"/>
    </row>
    <row r="768" spans="1:251" ht="13.5" thickBot="1">
      <c r="Z768" s="5"/>
      <c r="AD768" s="5"/>
      <c r="AE768" s="5"/>
      <c r="AF768" s="5"/>
      <c r="AG768" s="5"/>
      <c r="AH768" s="5"/>
      <c r="AI768" s="5"/>
      <c r="AO768" s="5"/>
      <c r="DI768" s="6"/>
    </row>
    <row r="769" spans="1:113" ht="24.75" customHeight="1" thickBot="1">
      <c r="B769" s="113" t="s">
        <v>1</v>
      </c>
      <c r="C769" s="114"/>
      <c r="D769" s="114"/>
      <c r="E769" s="114"/>
      <c r="F769" s="114"/>
      <c r="G769" s="114"/>
      <c r="H769" s="115" t="s">
        <v>111</v>
      </c>
      <c r="I769" s="116"/>
      <c r="J769" s="116"/>
      <c r="K769" s="116"/>
      <c r="L769" s="116"/>
      <c r="M769" s="116"/>
      <c r="N769" s="116"/>
      <c r="O769" s="116"/>
      <c r="P769" s="116"/>
      <c r="Q769" s="116"/>
      <c r="R769" s="116"/>
      <c r="S769" s="116"/>
      <c r="T769" s="116"/>
      <c r="U769" s="116"/>
      <c r="V769" s="116"/>
      <c r="W769" s="116"/>
      <c r="X769" s="116"/>
      <c r="Y769" s="116"/>
      <c r="Z769" s="116"/>
      <c r="AA769" s="116"/>
      <c r="AB769" s="116"/>
      <c r="AC769" s="116"/>
      <c r="AD769" s="116"/>
      <c r="AE769" s="116"/>
      <c r="AF769" s="116"/>
      <c r="AG769" s="116"/>
      <c r="AH769" s="116"/>
      <c r="AI769" s="116"/>
      <c r="AJ769" s="116"/>
      <c r="AK769" s="116"/>
      <c r="AL769" s="116"/>
      <c r="AM769" s="116"/>
      <c r="AN769" s="116"/>
      <c r="AO769" s="116"/>
      <c r="AP769" s="116"/>
      <c r="AQ769" s="116"/>
      <c r="AR769" s="116"/>
      <c r="AS769" s="116"/>
      <c r="AT769" s="116"/>
      <c r="AU769" s="116"/>
      <c r="AV769" s="116"/>
      <c r="AW769" s="116"/>
      <c r="AX769" s="117"/>
      <c r="DI769" s="6"/>
    </row>
    <row r="770" spans="1:113" ht="14.25">
      <c r="B770" s="7"/>
      <c r="C770" s="7"/>
      <c r="D770" s="7"/>
      <c r="E770" s="7"/>
      <c r="F770" s="7"/>
      <c r="G770" s="7"/>
      <c r="H770" s="8"/>
      <c r="I770" s="8"/>
      <c r="J770" s="8"/>
      <c r="K770" s="8"/>
      <c r="L770" s="9"/>
      <c r="M770" s="9"/>
      <c r="N770" s="9"/>
      <c r="O770" s="9"/>
      <c r="P770" s="8"/>
      <c r="Q770" s="8"/>
      <c r="R770" s="8"/>
      <c r="S770" s="8"/>
      <c r="T770" s="8"/>
      <c r="U770" s="8"/>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DI770" s="6"/>
    </row>
    <row r="771" spans="1:113" ht="15" thickBot="1">
      <c r="A771" s="11"/>
      <c r="B771" s="10" t="s">
        <v>2</v>
      </c>
      <c r="C771" s="8"/>
      <c r="D771" s="8"/>
      <c r="E771" s="8"/>
      <c r="F771" s="8"/>
      <c r="G771" s="8"/>
      <c r="H771" s="8"/>
      <c r="I771" s="8"/>
      <c r="J771" s="8"/>
      <c r="K771" s="8"/>
      <c r="L771" s="9"/>
      <c r="M771" s="9"/>
      <c r="N771" s="9"/>
      <c r="O771" s="9"/>
      <c r="P771" s="8"/>
      <c r="Q771" s="8"/>
      <c r="R771" s="8"/>
      <c r="S771" s="8"/>
      <c r="T771" s="8"/>
      <c r="U771" s="8"/>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DI771" s="6"/>
    </row>
    <row r="772" spans="1:113" ht="14.25">
      <c r="A772" s="8"/>
      <c r="B772" s="12"/>
      <c r="C772" s="7"/>
      <c r="D772" s="7"/>
      <c r="E772" s="7"/>
      <c r="F772" s="7"/>
      <c r="G772" s="7"/>
      <c r="H772" s="7"/>
      <c r="I772" s="7"/>
      <c r="J772" s="7"/>
      <c r="K772" s="7"/>
      <c r="L772" s="13"/>
      <c r="M772" s="13"/>
      <c r="N772" s="13"/>
      <c r="O772" s="13"/>
      <c r="P772" s="7"/>
      <c r="Q772" s="7"/>
      <c r="R772" s="7"/>
      <c r="S772" s="7"/>
      <c r="T772" s="7"/>
      <c r="U772" s="7"/>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5"/>
    </row>
    <row r="773" spans="1:113" ht="12" customHeight="1">
      <c r="A773" s="8"/>
      <c r="B773" s="118" t="s">
        <v>112</v>
      </c>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20"/>
    </row>
    <row r="774" spans="1:113" ht="12" customHeight="1">
      <c r="A774" s="8"/>
      <c r="B774" s="118"/>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20"/>
      <c r="BC774" s="16"/>
    </row>
    <row r="775" spans="1:113" ht="12" customHeight="1">
      <c r="A775" s="8"/>
      <c r="B775" s="118"/>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20"/>
    </row>
    <row r="776" spans="1:113" ht="12" customHeight="1">
      <c r="A776" s="8"/>
      <c r="B776" s="118"/>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20"/>
    </row>
    <row r="777" spans="1:113" ht="12" customHeight="1">
      <c r="A777" s="8"/>
      <c r="B777" s="118"/>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row>
    <row r="778" spans="1:113" ht="15" thickBot="1">
      <c r="A778" s="17"/>
      <c r="B778" s="18"/>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20"/>
    </row>
    <row r="779" spans="1:113">
      <c r="B779" s="21"/>
    </row>
    <row r="780" spans="1:113" ht="15" thickBot="1">
      <c r="A780" s="11"/>
      <c r="B780" s="10" t="s">
        <v>3</v>
      </c>
      <c r="C780" s="8"/>
      <c r="D780" s="8"/>
      <c r="E780" s="8"/>
      <c r="F780" s="8"/>
      <c r="G780" s="8"/>
      <c r="H780" s="8"/>
      <c r="I780" s="8"/>
      <c r="J780" s="8"/>
      <c r="K780" s="8"/>
      <c r="L780" s="9"/>
      <c r="M780" s="9"/>
      <c r="N780" s="9"/>
      <c r="O780" s="9"/>
      <c r="P780" s="8"/>
      <c r="Q780" s="8"/>
      <c r="R780" s="8"/>
      <c r="S780" s="8"/>
      <c r="T780" s="8"/>
      <c r="U780" s="8"/>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DI780" s="6"/>
    </row>
    <row r="781" spans="1:113" ht="14.25">
      <c r="A781" s="8"/>
      <c r="B781" s="12"/>
      <c r="C781" s="7"/>
      <c r="D781" s="7"/>
      <c r="E781" s="7"/>
      <c r="F781" s="7"/>
      <c r="G781" s="7"/>
      <c r="H781" s="7"/>
      <c r="I781" s="7"/>
      <c r="J781" s="7"/>
      <c r="K781" s="7"/>
      <c r="L781" s="13"/>
      <c r="M781" s="13"/>
      <c r="N781" s="13"/>
      <c r="O781" s="13"/>
      <c r="P781" s="7"/>
      <c r="Q781" s="7"/>
      <c r="R781" s="7"/>
      <c r="S781" s="7"/>
      <c r="T781" s="7"/>
      <c r="U781" s="7"/>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c r="AW781" s="14"/>
      <c r="AX781" s="15"/>
    </row>
    <row r="782" spans="1:113" ht="12" customHeight="1">
      <c r="A782" s="8"/>
      <c r="B782" s="118" t="s">
        <v>113</v>
      </c>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20"/>
    </row>
    <row r="783" spans="1:113" ht="12" customHeight="1">
      <c r="A783" s="8"/>
      <c r="B783" s="118"/>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19"/>
      <c r="AL783" s="119"/>
      <c r="AM783" s="119"/>
      <c r="AN783" s="119"/>
      <c r="AO783" s="119"/>
      <c r="AP783" s="119"/>
      <c r="AQ783" s="119"/>
      <c r="AR783" s="119"/>
      <c r="AS783" s="119"/>
      <c r="AT783" s="119"/>
      <c r="AU783" s="119"/>
      <c r="AV783" s="119"/>
      <c r="AW783" s="119"/>
      <c r="AX783" s="120"/>
    </row>
    <row r="784" spans="1:113" ht="12" customHeight="1">
      <c r="A784" s="8"/>
      <c r="B784" s="118"/>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20"/>
    </row>
    <row r="785" spans="1:251" ht="12" customHeight="1">
      <c r="A785" s="8"/>
      <c r="B785" s="118"/>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20"/>
      <c r="BC785" s="16"/>
    </row>
    <row r="786" spans="1:251" ht="12" customHeight="1">
      <c r="A786" s="8"/>
      <c r="B786" s="118"/>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c r="AG786" s="119"/>
      <c r="AH786" s="119"/>
      <c r="AI786" s="119"/>
      <c r="AJ786" s="119"/>
      <c r="AK786" s="119"/>
      <c r="AL786" s="119"/>
      <c r="AM786" s="119"/>
      <c r="AN786" s="119"/>
      <c r="AO786" s="119"/>
      <c r="AP786" s="119"/>
      <c r="AQ786" s="119"/>
      <c r="AR786" s="119"/>
      <c r="AS786" s="119"/>
      <c r="AT786" s="119"/>
      <c r="AU786" s="119"/>
      <c r="AV786" s="119"/>
      <c r="AW786" s="119"/>
      <c r="AX786" s="120"/>
    </row>
    <row r="787" spans="1:251" ht="12" customHeight="1">
      <c r="A787" s="8"/>
      <c r="B787" s="118"/>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20"/>
    </row>
    <row r="788" spans="1:251" ht="12" customHeight="1">
      <c r="A788" s="8"/>
      <c r="B788" s="118"/>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20"/>
    </row>
    <row r="789" spans="1:251" ht="15" thickBot="1">
      <c r="A789" s="17"/>
      <c r="B789" s="18"/>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20"/>
    </row>
    <row r="790" spans="1:251">
      <c r="B790" s="21"/>
    </row>
    <row r="791" spans="1:251" ht="14.25">
      <c r="B791" s="10" t="s">
        <v>4</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row>
    <row r="792" spans="1:251" ht="15" thickBot="1">
      <c r="B792" s="8"/>
      <c r="C792" s="8"/>
      <c r="D792" s="8"/>
      <c r="E792" s="8"/>
      <c r="F792" s="8"/>
      <c r="G792" s="8"/>
      <c r="H792" s="8"/>
      <c r="I792" s="8"/>
      <c r="J792" s="8"/>
      <c r="K792" s="8"/>
      <c r="L792" s="9"/>
      <c r="M792" s="9"/>
      <c r="N792" s="9"/>
      <c r="O792" s="9"/>
      <c r="P792" s="8"/>
      <c r="Q792" s="8"/>
      <c r="R792" s="8"/>
      <c r="S792" s="8"/>
      <c r="T792" s="8"/>
      <c r="U792" s="8"/>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22" t="s">
        <v>5</v>
      </c>
    </row>
    <row r="793" spans="1:251" s="16" customFormat="1" ht="13.5" customHeight="1">
      <c r="A793" s="8"/>
      <c r="B793" s="121" t="s">
        <v>6</v>
      </c>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3"/>
      <c r="AA793" s="127" t="s">
        <v>12</v>
      </c>
      <c r="AB793" s="122"/>
      <c r="AC793" s="122"/>
      <c r="AD793" s="122"/>
      <c r="AE793" s="122"/>
      <c r="AF793" s="122"/>
      <c r="AG793" s="122"/>
      <c r="AH793" s="122"/>
      <c r="AI793" s="123"/>
      <c r="AJ793" s="127" t="s">
        <v>13</v>
      </c>
      <c r="AK793" s="122"/>
      <c r="AL793" s="122"/>
      <c r="AM793" s="122"/>
      <c r="AN793" s="122"/>
      <c r="AO793" s="122"/>
      <c r="AP793" s="122"/>
      <c r="AQ793" s="122"/>
      <c r="AR793" s="123"/>
      <c r="AS793" s="127" t="s">
        <v>7</v>
      </c>
      <c r="AT793" s="122"/>
      <c r="AU793" s="122"/>
      <c r="AV793" s="122"/>
      <c r="AW793" s="122"/>
      <c r="AX793" s="129"/>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c r="FE793" s="2"/>
      <c r="FF793" s="2"/>
      <c r="FG793" s="2"/>
      <c r="FH793" s="2"/>
      <c r="FI793" s="2"/>
      <c r="FJ793" s="2"/>
      <c r="FK793" s="2"/>
      <c r="FL793" s="2"/>
      <c r="FM793" s="2"/>
      <c r="FN793" s="2"/>
      <c r="FO793" s="2"/>
      <c r="FP793" s="2"/>
      <c r="FQ793" s="2"/>
      <c r="FR793" s="2"/>
      <c r="FS793" s="2"/>
      <c r="FT793" s="2"/>
      <c r="FU793" s="2"/>
      <c r="FV793" s="2"/>
      <c r="FW793" s="2"/>
      <c r="FX793" s="2"/>
      <c r="FY793" s="2"/>
      <c r="FZ793" s="2"/>
      <c r="GA793" s="2"/>
      <c r="GB793" s="2"/>
      <c r="GC793" s="2"/>
      <c r="GD793" s="2"/>
      <c r="GE793" s="2"/>
      <c r="GF793" s="2"/>
      <c r="GG793" s="2"/>
      <c r="GH793" s="2"/>
      <c r="GI793" s="2"/>
      <c r="GJ793" s="2"/>
      <c r="GK793" s="2"/>
      <c r="GL793" s="2"/>
      <c r="GM793" s="2"/>
      <c r="GN793" s="2"/>
      <c r="GO793" s="2"/>
      <c r="GP793" s="2"/>
      <c r="GQ793" s="2"/>
      <c r="GR793" s="2"/>
      <c r="GS793" s="2"/>
      <c r="GT793" s="2"/>
      <c r="GU793" s="2"/>
      <c r="GV793" s="2"/>
      <c r="GW793" s="2"/>
      <c r="GX793" s="2"/>
      <c r="GY793" s="2"/>
      <c r="GZ793" s="2"/>
      <c r="HA793" s="2"/>
      <c r="HB793" s="2"/>
      <c r="HC793" s="2"/>
      <c r="HD793" s="2"/>
      <c r="HE793" s="2"/>
      <c r="HF793" s="2"/>
      <c r="HG793" s="2"/>
      <c r="HH793" s="2"/>
      <c r="HI793" s="2"/>
      <c r="HJ793" s="2"/>
      <c r="HK793" s="2"/>
      <c r="HL793" s="2"/>
      <c r="HM793" s="2"/>
      <c r="HN793" s="2"/>
      <c r="HO793" s="2"/>
      <c r="HP793" s="2"/>
      <c r="HQ793" s="2"/>
      <c r="HR793" s="2"/>
      <c r="HS793" s="2"/>
      <c r="HT793" s="2"/>
      <c r="HU793" s="2"/>
      <c r="HV793" s="2"/>
      <c r="HW793" s="2"/>
      <c r="HX793" s="2"/>
      <c r="HY793" s="2"/>
      <c r="HZ793" s="2"/>
      <c r="IA793" s="2"/>
      <c r="IB793" s="2"/>
      <c r="IC793" s="2"/>
      <c r="ID793" s="2"/>
      <c r="IE793" s="2"/>
      <c r="IF793" s="2"/>
      <c r="IG793" s="2"/>
      <c r="IH793" s="2"/>
      <c r="II793" s="2"/>
      <c r="IJ793" s="2"/>
      <c r="IK793" s="2"/>
      <c r="IL793" s="2"/>
      <c r="IM793" s="2"/>
      <c r="IN793" s="2"/>
      <c r="IO793" s="2"/>
      <c r="IP793" s="2"/>
      <c r="IQ793" s="2"/>
    </row>
    <row r="794" spans="1:251" s="16" customFormat="1" ht="13.5">
      <c r="A794" s="8"/>
      <c r="B794" s="124"/>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6"/>
      <c r="AA794" s="128"/>
      <c r="AB794" s="125"/>
      <c r="AC794" s="125"/>
      <c r="AD794" s="125"/>
      <c r="AE794" s="125"/>
      <c r="AF794" s="125"/>
      <c r="AG794" s="125"/>
      <c r="AH794" s="125"/>
      <c r="AI794" s="126"/>
      <c r="AJ794" s="128"/>
      <c r="AK794" s="125"/>
      <c r="AL794" s="125"/>
      <c r="AM794" s="125"/>
      <c r="AN794" s="125"/>
      <c r="AO794" s="125"/>
      <c r="AP794" s="125"/>
      <c r="AQ794" s="125"/>
      <c r="AR794" s="126"/>
      <c r="AS794" s="128"/>
      <c r="AT794" s="125"/>
      <c r="AU794" s="125"/>
      <c r="AV794" s="125"/>
      <c r="AW794" s="125"/>
      <c r="AX794" s="130"/>
      <c r="AY794" s="2"/>
      <c r="AZ794" s="2"/>
      <c r="BA794" s="2"/>
      <c r="BB794" s="23"/>
      <c r="BC794" s="24"/>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c r="FE794" s="2"/>
      <c r="FF794" s="2"/>
      <c r="FG794" s="2"/>
      <c r="FH794" s="2"/>
      <c r="FI794" s="2"/>
      <c r="FJ794" s="2"/>
      <c r="FK794" s="2"/>
      <c r="FL794" s="2"/>
      <c r="FM794" s="2"/>
      <c r="FN794" s="2"/>
      <c r="FO794" s="2"/>
      <c r="FP794" s="2"/>
      <c r="FQ794" s="2"/>
      <c r="FR794" s="2"/>
      <c r="FS794" s="2"/>
      <c r="FT794" s="2"/>
      <c r="FU794" s="2"/>
      <c r="FV794" s="2"/>
      <c r="FW794" s="2"/>
      <c r="FX794" s="2"/>
      <c r="FY794" s="2"/>
      <c r="FZ794" s="2"/>
      <c r="GA794" s="2"/>
      <c r="GB794" s="2"/>
      <c r="GC794" s="2"/>
      <c r="GD794" s="2"/>
      <c r="GE794" s="2"/>
      <c r="GF794" s="2"/>
      <c r="GG794" s="2"/>
      <c r="GH794" s="2"/>
      <c r="GI794" s="2"/>
      <c r="GJ794" s="2"/>
      <c r="GK794" s="2"/>
      <c r="GL794" s="2"/>
      <c r="GM794" s="2"/>
      <c r="GN794" s="2"/>
      <c r="GO794" s="2"/>
      <c r="GP794" s="2"/>
      <c r="GQ794" s="2"/>
      <c r="GR794" s="2"/>
      <c r="GS794" s="2"/>
      <c r="GT794" s="2"/>
      <c r="GU794" s="2"/>
      <c r="GV794" s="2"/>
      <c r="GW794" s="2"/>
      <c r="GX794" s="2"/>
      <c r="GY794" s="2"/>
      <c r="GZ794" s="2"/>
      <c r="HA794" s="2"/>
      <c r="HB794" s="2"/>
      <c r="HC794" s="2"/>
      <c r="HD794" s="2"/>
      <c r="HE794" s="2"/>
      <c r="HF794" s="2"/>
      <c r="HG794" s="2"/>
      <c r="HH794" s="2"/>
      <c r="HI794" s="2"/>
      <c r="HJ794" s="2"/>
      <c r="HK794" s="2"/>
      <c r="HL794" s="2"/>
      <c r="HM794" s="2"/>
      <c r="HN794" s="2"/>
      <c r="HO794" s="2"/>
      <c r="HP794" s="2"/>
      <c r="HQ794" s="2"/>
      <c r="HR794" s="2"/>
      <c r="HS794" s="2"/>
      <c r="HT794" s="2"/>
      <c r="HU794" s="2"/>
      <c r="HV794" s="2"/>
      <c r="HW794" s="2"/>
      <c r="HX794" s="2"/>
      <c r="HY794" s="2"/>
      <c r="HZ794" s="2"/>
      <c r="IA794" s="2"/>
      <c r="IB794" s="2"/>
      <c r="IC794" s="2"/>
      <c r="ID794" s="2"/>
      <c r="IE794" s="2"/>
      <c r="IF794" s="2"/>
      <c r="IG794" s="2"/>
      <c r="IH794" s="2"/>
      <c r="II794" s="2"/>
      <c r="IJ794" s="2"/>
      <c r="IK794" s="2"/>
      <c r="IL794" s="2"/>
      <c r="IM794" s="2"/>
      <c r="IN794" s="2"/>
      <c r="IO794" s="2"/>
      <c r="IP794" s="2"/>
      <c r="IQ794" s="2"/>
    </row>
    <row r="795" spans="1:251" s="16" customFormat="1" ht="18.75" customHeight="1">
      <c r="A795" s="8"/>
      <c r="B795" s="25"/>
      <c r="C795" s="93" t="s">
        <v>114</v>
      </c>
      <c r="D795" s="94"/>
      <c r="E795" s="94"/>
      <c r="F795" s="94"/>
      <c r="G795" s="94"/>
      <c r="H795" s="94"/>
      <c r="I795" s="94"/>
      <c r="J795" s="94"/>
      <c r="K795" s="94"/>
      <c r="L795" s="94"/>
      <c r="M795" s="94"/>
      <c r="N795" s="94"/>
      <c r="O795" s="94"/>
      <c r="P795" s="94"/>
      <c r="Q795" s="94"/>
      <c r="R795" s="94"/>
      <c r="S795" s="94"/>
      <c r="T795" s="94"/>
      <c r="U795" s="94"/>
      <c r="V795" s="94"/>
      <c r="W795" s="94"/>
      <c r="X795" s="94"/>
      <c r="Y795" s="94"/>
      <c r="Z795" s="95"/>
      <c r="AA795" s="96">
        <v>2074</v>
      </c>
      <c r="AB795" s="97"/>
      <c r="AC795" s="97"/>
      <c r="AD795" s="97"/>
      <c r="AE795" s="97"/>
      <c r="AF795" s="97"/>
      <c r="AG795" s="97"/>
      <c r="AH795" s="97"/>
      <c r="AI795" s="98"/>
      <c r="AJ795" s="96">
        <v>2074</v>
      </c>
      <c r="AK795" s="97"/>
      <c r="AL795" s="97"/>
      <c r="AM795" s="97"/>
      <c r="AN795" s="97"/>
      <c r="AO795" s="97"/>
      <c r="AP795" s="97"/>
      <c r="AQ795" s="97"/>
      <c r="AR795" s="98"/>
      <c r="AS795" s="99"/>
      <c r="AT795" s="100"/>
      <c r="AU795" s="100"/>
      <c r="AV795" s="100"/>
      <c r="AW795" s="100"/>
      <c r="AX795" s="101"/>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c r="FE795" s="2"/>
      <c r="FF795" s="2"/>
      <c r="FG795" s="2"/>
      <c r="FH795" s="2"/>
      <c r="FI795" s="2"/>
      <c r="FJ795" s="2"/>
      <c r="FK795" s="2"/>
      <c r="FL795" s="2"/>
      <c r="FM795" s="2"/>
      <c r="FN795" s="2"/>
      <c r="FO795" s="2"/>
      <c r="FP795" s="2"/>
      <c r="FQ795" s="2"/>
      <c r="FR795" s="2"/>
      <c r="FS795" s="2"/>
      <c r="FT795" s="2"/>
      <c r="FU795" s="2"/>
      <c r="FV795" s="2"/>
      <c r="FW795" s="2"/>
      <c r="FX795" s="2"/>
      <c r="FY795" s="2"/>
      <c r="FZ795" s="2"/>
      <c r="GA795" s="2"/>
      <c r="GB795" s="2"/>
      <c r="GC795" s="2"/>
      <c r="GD795" s="2"/>
      <c r="GE795" s="2"/>
      <c r="GF795" s="2"/>
      <c r="GG795" s="2"/>
      <c r="GH795" s="2"/>
      <c r="GI795" s="2"/>
      <c r="GJ795" s="2"/>
      <c r="GK795" s="2"/>
      <c r="GL795" s="2"/>
      <c r="GM795" s="2"/>
      <c r="GN795" s="2"/>
      <c r="GO795" s="2"/>
      <c r="GP795" s="2"/>
      <c r="GQ795" s="2"/>
      <c r="GR795" s="2"/>
      <c r="GS795" s="2"/>
      <c r="GT795" s="2"/>
      <c r="GU795" s="2"/>
      <c r="GV795" s="2"/>
      <c r="GW795" s="2"/>
      <c r="GX795" s="2"/>
      <c r="GY795" s="2"/>
      <c r="GZ795" s="2"/>
      <c r="HA795" s="2"/>
      <c r="HB795" s="2"/>
      <c r="HC795" s="2"/>
      <c r="HD795" s="2"/>
      <c r="HE795" s="2"/>
      <c r="HF795" s="2"/>
      <c r="HG795" s="2"/>
      <c r="HH795" s="2"/>
      <c r="HI795" s="2"/>
      <c r="HJ795" s="2"/>
      <c r="HK795" s="2"/>
      <c r="HL795" s="2"/>
      <c r="HM795" s="2"/>
      <c r="HN795" s="2"/>
      <c r="HO795" s="2"/>
      <c r="HP795" s="2"/>
      <c r="HQ795" s="2"/>
      <c r="HR795" s="2"/>
      <c r="HS795" s="2"/>
      <c r="HT795" s="2"/>
      <c r="HU795" s="2"/>
      <c r="HV795" s="2"/>
      <c r="HW795" s="2"/>
      <c r="HX795" s="2"/>
      <c r="HY795" s="2"/>
      <c r="HZ795" s="2"/>
      <c r="IA795" s="2"/>
      <c r="IB795" s="2"/>
      <c r="IC795" s="2"/>
      <c r="ID795" s="2"/>
      <c r="IE795" s="2"/>
      <c r="IF795" s="2"/>
      <c r="IG795" s="2"/>
      <c r="IH795" s="2"/>
      <c r="II795" s="2"/>
      <c r="IJ795" s="2"/>
      <c r="IK795" s="2"/>
      <c r="IL795" s="2"/>
      <c r="IM795" s="2"/>
      <c r="IN795" s="2"/>
      <c r="IO795" s="2"/>
      <c r="IP795" s="2"/>
      <c r="IQ795" s="2"/>
    </row>
    <row r="796" spans="1:251" s="16" customFormat="1" ht="18.75" customHeight="1" thickBot="1">
      <c r="A796" s="17"/>
      <c r="B796" s="102" t="s">
        <v>14</v>
      </c>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4"/>
      <c r="AA796" s="105">
        <f>SUM($AA$795:$AA$795)</f>
        <v>2074</v>
      </c>
      <c r="AB796" s="106"/>
      <c r="AC796" s="106"/>
      <c r="AD796" s="106"/>
      <c r="AE796" s="106"/>
      <c r="AF796" s="106"/>
      <c r="AG796" s="106"/>
      <c r="AH796" s="106"/>
      <c r="AI796" s="107"/>
      <c r="AJ796" s="105">
        <f>SUM($AJ$795:$AJ$795)</f>
        <v>2074</v>
      </c>
      <c r="AK796" s="106"/>
      <c r="AL796" s="106"/>
      <c r="AM796" s="106"/>
      <c r="AN796" s="106"/>
      <c r="AO796" s="106"/>
      <c r="AP796" s="106"/>
      <c r="AQ796" s="106"/>
      <c r="AR796" s="107"/>
      <c r="AS796" s="108"/>
      <c r="AT796" s="109"/>
      <c r="AU796" s="109"/>
      <c r="AV796" s="109"/>
      <c r="AW796" s="109"/>
      <c r="AX796" s="110"/>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c r="FE796" s="2"/>
      <c r="FF796" s="2"/>
      <c r="FG796" s="2"/>
      <c r="FH796" s="2"/>
      <c r="FI796" s="2"/>
      <c r="FJ796" s="2"/>
      <c r="FK796" s="2"/>
      <c r="FL796" s="2"/>
      <c r="FM796" s="2"/>
      <c r="FN796" s="2"/>
      <c r="FO796" s="2"/>
      <c r="FP796" s="2"/>
      <c r="FQ796" s="2"/>
      <c r="FR796" s="2"/>
      <c r="FS796" s="2"/>
      <c r="FT796" s="2"/>
      <c r="FU796" s="2"/>
      <c r="FV796" s="2"/>
      <c r="FW796" s="2"/>
      <c r="FX796" s="2"/>
      <c r="FY796" s="2"/>
      <c r="FZ796" s="2"/>
      <c r="GA796" s="2"/>
      <c r="GB796" s="2"/>
      <c r="GC796" s="2"/>
      <c r="GD796" s="2"/>
      <c r="GE796" s="2"/>
      <c r="GF796" s="2"/>
      <c r="GG796" s="2"/>
      <c r="GH796" s="2"/>
      <c r="GI796" s="2"/>
      <c r="GJ796" s="2"/>
      <c r="GK796" s="2"/>
      <c r="GL796" s="2"/>
      <c r="GM796" s="2"/>
      <c r="GN796" s="2"/>
      <c r="GO796" s="2"/>
      <c r="GP796" s="2"/>
      <c r="GQ796" s="2"/>
      <c r="GR796" s="2"/>
      <c r="GS796" s="2"/>
      <c r="GT796" s="2"/>
      <c r="GU796" s="2"/>
      <c r="GV796" s="2"/>
      <c r="GW796" s="2"/>
      <c r="GX796" s="2"/>
      <c r="GY796" s="2"/>
      <c r="GZ796" s="2"/>
      <c r="HA796" s="2"/>
      <c r="HB796" s="2"/>
      <c r="HC796" s="2"/>
      <c r="HD796" s="2"/>
      <c r="HE796" s="2"/>
      <c r="HF796" s="2"/>
      <c r="HG796" s="2"/>
      <c r="HH796" s="2"/>
      <c r="HI796" s="2"/>
      <c r="HJ796" s="2"/>
      <c r="HK796" s="2"/>
      <c r="HL796" s="2"/>
      <c r="HM796" s="2"/>
      <c r="HN796" s="2"/>
      <c r="HO796" s="2"/>
      <c r="HP796" s="2"/>
      <c r="HQ796" s="2"/>
      <c r="HR796" s="2"/>
      <c r="HS796" s="2"/>
      <c r="HT796" s="2"/>
      <c r="HU796" s="2"/>
      <c r="HV796" s="2"/>
      <c r="HW796" s="2"/>
      <c r="HX796" s="2"/>
      <c r="HY796" s="2"/>
      <c r="HZ796" s="2"/>
      <c r="IA796" s="2"/>
      <c r="IB796" s="2"/>
      <c r="IC796" s="2"/>
      <c r="ID796" s="2"/>
      <c r="IE796" s="2"/>
      <c r="IF796" s="2"/>
      <c r="IG796" s="2"/>
      <c r="IH796" s="2"/>
      <c r="II796" s="2"/>
      <c r="IJ796" s="2"/>
      <c r="IK796" s="2"/>
      <c r="IL796" s="2"/>
      <c r="IM796" s="2"/>
      <c r="IN796" s="2"/>
      <c r="IO796" s="2"/>
      <c r="IP796" s="2"/>
      <c r="IQ796" s="2"/>
    </row>
    <row r="798" spans="1:251" ht="18.75">
      <c r="A798" s="1" t="s">
        <v>0</v>
      </c>
      <c r="AW798" s="3"/>
      <c r="AX798" s="4"/>
      <c r="AY798" s="3"/>
    </row>
    <row r="800" spans="1:251" ht="18.75">
      <c r="B800" s="111" t="s">
        <v>8</v>
      </c>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c r="AC800" s="131"/>
      <c r="AD800" s="131"/>
      <c r="AE800" s="131"/>
      <c r="AF800" s="131"/>
      <c r="AG800" s="131"/>
      <c r="AH800" s="131"/>
      <c r="AI800" s="131"/>
      <c r="AJ800" s="131"/>
      <c r="AK800" s="131"/>
      <c r="AL800" s="131"/>
      <c r="AM800" s="131"/>
      <c r="AN800" s="131"/>
      <c r="AO800" s="131"/>
      <c r="AP800" s="131"/>
      <c r="AQ800" s="131"/>
      <c r="AR800" s="131"/>
      <c r="AS800" s="131"/>
      <c r="AT800" s="131"/>
      <c r="AU800" s="131"/>
      <c r="AV800" s="131"/>
      <c r="AW800" s="131"/>
      <c r="AX800" s="131"/>
    </row>
    <row r="801" spans="1:113">
      <c r="Z801" s="5"/>
      <c r="AD801" s="5"/>
      <c r="AE801" s="5"/>
      <c r="AF801" s="5"/>
      <c r="AG801" s="5"/>
      <c r="AH801" s="5"/>
      <c r="AI801" s="5"/>
      <c r="AO801" s="5"/>
    </row>
    <row r="802" spans="1:113" ht="13.5" thickBot="1">
      <c r="Z802" s="5"/>
      <c r="AD802" s="5"/>
      <c r="AE802" s="5"/>
      <c r="AF802" s="5"/>
      <c r="AG802" s="5"/>
      <c r="AH802" s="5"/>
      <c r="AI802" s="5"/>
      <c r="AO802" s="5"/>
      <c r="DI802" s="6"/>
    </row>
    <row r="803" spans="1:113" ht="24.75" customHeight="1" thickBot="1">
      <c r="B803" s="113" t="s">
        <v>1</v>
      </c>
      <c r="C803" s="114"/>
      <c r="D803" s="114"/>
      <c r="E803" s="114"/>
      <c r="F803" s="114"/>
      <c r="G803" s="114"/>
      <c r="H803" s="115" t="s">
        <v>137</v>
      </c>
      <c r="I803" s="116"/>
      <c r="J803" s="116"/>
      <c r="K803" s="116"/>
      <c r="L803" s="116"/>
      <c r="M803" s="116"/>
      <c r="N803" s="116"/>
      <c r="O803" s="116"/>
      <c r="P803" s="116"/>
      <c r="Q803" s="116"/>
      <c r="R803" s="116"/>
      <c r="S803" s="116"/>
      <c r="T803" s="116"/>
      <c r="U803" s="116"/>
      <c r="V803" s="116"/>
      <c r="W803" s="116"/>
      <c r="X803" s="116"/>
      <c r="Y803" s="116"/>
      <c r="Z803" s="116"/>
      <c r="AA803" s="116"/>
      <c r="AB803" s="116"/>
      <c r="AC803" s="116"/>
      <c r="AD803" s="116"/>
      <c r="AE803" s="116"/>
      <c r="AF803" s="116"/>
      <c r="AG803" s="116"/>
      <c r="AH803" s="116"/>
      <c r="AI803" s="116"/>
      <c r="AJ803" s="116"/>
      <c r="AK803" s="116"/>
      <c r="AL803" s="116"/>
      <c r="AM803" s="116"/>
      <c r="AN803" s="116"/>
      <c r="AO803" s="116"/>
      <c r="AP803" s="116"/>
      <c r="AQ803" s="116"/>
      <c r="AR803" s="116"/>
      <c r="AS803" s="116"/>
      <c r="AT803" s="116"/>
      <c r="AU803" s="116"/>
      <c r="AV803" s="116"/>
      <c r="AW803" s="116"/>
      <c r="AX803" s="117"/>
      <c r="DI803" s="6"/>
    </row>
    <row r="804" spans="1:113" ht="14.25">
      <c r="B804" s="7"/>
      <c r="C804" s="7"/>
      <c r="D804" s="7"/>
      <c r="E804" s="7"/>
      <c r="F804" s="7"/>
      <c r="G804" s="7"/>
      <c r="H804" s="8"/>
      <c r="I804" s="8"/>
      <c r="J804" s="8"/>
      <c r="K804" s="8"/>
      <c r="L804" s="9"/>
      <c r="M804" s="9"/>
      <c r="N804" s="9"/>
      <c r="O804" s="9"/>
      <c r="P804" s="8"/>
      <c r="Q804" s="8"/>
      <c r="R804" s="8"/>
      <c r="S804" s="8"/>
      <c r="T804" s="8"/>
      <c r="U804" s="8"/>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DI804" s="6"/>
    </row>
    <row r="805" spans="1:113" ht="15" thickBot="1">
      <c r="A805" s="11"/>
      <c r="B805" s="10" t="s">
        <v>2</v>
      </c>
      <c r="C805" s="8"/>
      <c r="D805" s="8"/>
      <c r="E805" s="8"/>
      <c r="F805" s="8"/>
      <c r="G805" s="8"/>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DI805" s="6"/>
    </row>
    <row r="806" spans="1:113" ht="14.25">
      <c r="A806" s="8"/>
      <c r="B806" s="12"/>
      <c r="C806" s="7"/>
      <c r="D806" s="7"/>
      <c r="E806" s="7"/>
      <c r="F806" s="7"/>
      <c r="G806" s="7"/>
      <c r="H806" s="7"/>
      <c r="I806" s="7"/>
      <c r="J806" s="7"/>
      <c r="K806" s="7"/>
      <c r="L806" s="13"/>
      <c r="M806" s="13"/>
      <c r="N806" s="13"/>
      <c r="O806" s="13"/>
      <c r="P806" s="7"/>
      <c r="Q806" s="7"/>
      <c r="R806" s="7"/>
      <c r="S806" s="7"/>
      <c r="T806" s="7"/>
      <c r="U806" s="7"/>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5"/>
    </row>
    <row r="807" spans="1:113" ht="12" customHeight="1">
      <c r="A807" s="8"/>
      <c r="B807" s="118" t="s">
        <v>138</v>
      </c>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20"/>
    </row>
    <row r="808" spans="1:113" ht="12" customHeight="1">
      <c r="A808" s="8"/>
      <c r="B808" s="118"/>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20"/>
    </row>
    <row r="809" spans="1:113" ht="12" customHeight="1">
      <c r="A809" s="8"/>
      <c r="B809" s="118"/>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20"/>
      <c r="BC809" s="16"/>
    </row>
    <row r="810" spans="1:113" ht="12" customHeight="1">
      <c r="A810" s="8"/>
      <c r="B810" s="118"/>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c r="AG810" s="119"/>
      <c r="AH810" s="119"/>
      <c r="AI810" s="119"/>
      <c r="AJ810" s="119"/>
      <c r="AK810" s="119"/>
      <c r="AL810" s="119"/>
      <c r="AM810" s="119"/>
      <c r="AN810" s="119"/>
      <c r="AO810" s="119"/>
      <c r="AP810" s="119"/>
      <c r="AQ810" s="119"/>
      <c r="AR810" s="119"/>
      <c r="AS810" s="119"/>
      <c r="AT810" s="119"/>
      <c r="AU810" s="119"/>
      <c r="AV810" s="119"/>
      <c r="AW810" s="119"/>
      <c r="AX810" s="120"/>
    </row>
    <row r="811" spans="1:113" ht="12" customHeight="1">
      <c r="A811" s="8"/>
      <c r="B811" s="118"/>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c r="AG811" s="119"/>
      <c r="AH811" s="119"/>
      <c r="AI811" s="119"/>
      <c r="AJ811" s="119"/>
      <c r="AK811" s="119"/>
      <c r="AL811" s="119"/>
      <c r="AM811" s="119"/>
      <c r="AN811" s="119"/>
      <c r="AO811" s="119"/>
      <c r="AP811" s="119"/>
      <c r="AQ811" s="119"/>
      <c r="AR811" s="119"/>
      <c r="AS811" s="119"/>
      <c r="AT811" s="119"/>
      <c r="AU811" s="119"/>
      <c r="AV811" s="119"/>
      <c r="AW811" s="119"/>
      <c r="AX811" s="120"/>
    </row>
    <row r="812" spans="1:113" ht="12" customHeight="1">
      <c r="A812" s="8"/>
      <c r="B812" s="118"/>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20"/>
    </row>
    <row r="813" spans="1:113" ht="15" thickBot="1">
      <c r="A813" s="17"/>
      <c r="B813" s="18"/>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20"/>
    </row>
    <row r="814" spans="1:113">
      <c r="B814" s="21"/>
    </row>
    <row r="815" spans="1:113" ht="15" thickBot="1">
      <c r="A815" s="11"/>
      <c r="B815" s="10" t="s">
        <v>3</v>
      </c>
      <c r="C815" s="8"/>
      <c r="D815" s="8"/>
      <c r="E815" s="8"/>
      <c r="F815" s="8"/>
      <c r="G815" s="8"/>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DI815" s="6"/>
    </row>
    <row r="816" spans="1:113" ht="14.25">
      <c r="A816" s="8"/>
      <c r="B816" s="12"/>
      <c r="C816" s="7"/>
      <c r="D816" s="7"/>
      <c r="E816" s="7"/>
      <c r="F816" s="7"/>
      <c r="G816" s="7"/>
      <c r="H816" s="7"/>
      <c r="I816" s="7"/>
      <c r="J816" s="7"/>
      <c r="K816" s="7"/>
      <c r="L816" s="13"/>
      <c r="M816" s="13"/>
      <c r="N816" s="13"/>
      <c r="O816" s="13"/>
      <c r="P816" s="7"/>
      <c r="Q816" s="7"/>
      <c r="R816" s="7"/>
      <c r="S816" s="7"/>
      <c r="T816" s="7"/>
      <c r="U816" s="7"/>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5"/>
    </row>
    <row r="817" spans="1:251" ht="12" customHeight="1">
      <c r="A817" s="8"/>
      <c r="B817" s="118" t="s">
        <v>139</v>
      </c>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c r="AH817" s="119"/>
      <c r="AI817" s="119"/>
      <c r="AJ817" s="119"/>
      <c r="AK817" s="119"/>
      <c r="AL817" s="119"/>
      <c r="AM817" s="119"/>
      <c r="AN817" s="119"/>
      <c r="AO817" s="119"/>
      <c r="AP817" s="119"/>
      <c r="AQ817" s="119"/>
      <c r="AR817" s="119"/>
      <c r="AS817" s="119"/>
      <c r="AT817" s="119"/>
      <c r="AU817" s="119"/>
      <c r="AV817" s="119"/>
      <c r="AW817" s="119"/>
      <c r="AX817" s="120"/>
    </row>
    <row r="818" spans="1:251" ht="12" customHeight="1">
      <c r="A818" s="8"/>
      <c r="B818" s="118"/>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c r="AG818" s="119"/>
      <c r="AH818" s="119"/>
      <c r="AI818" s="119"/>
      <c r="AJ818" s="119"/>
      <c r="AK818" s="119"/>
      <c r="AL818" s="119"/>
      <c r="AM818" s="119"/>
      <c r="AN818" s="119"/>
      <c r="AO818" s="119"/>
      <c r="AP818" s="119"/>
      <c r="AQ818" s="119"/>
      <c r="AR818" s="119"/>
      <c r="AS818" s="119"/>
      <c r="AT818" s="119"/>
      <c r="AU818" s="119"/>
      <c r="AV818" s="119"/>
      <c r="AW818" s="119"/>
      <c r="AX818" s="120"/>
    </row>
    <row r="819" spans="1:251" ht="12" customHeight="1">
      <c r="A819" s="8"/>
      <c r="B819" s="118"/>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20"/>
    </row>
    <row r="820" spans="1:251" ht="12" customHeight="1">
      <c r="A820" s="8"/>
      <c r="B820" s="118"/>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20"/>
      <c r="BC820" s="16"/>
    </row>
    <row r="821" spans="1:251" ht="12" customHeight="1">
      <c r="A821" s="8"/>
      <c r="B821" s="118"/>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20"/>
    </row>
    <row r="822" spans="1:251" ht="12" customHeight="1">
      <c r="A822" s="8"/>
      <c r="B822" s="118"/>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20"/>
    </row>
    <row r="823" spans="1:251" ht="12" customHeight="1">
      <c r="A823" s="8"/>
      <c r="B823" s="118"/>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20"/>
    </row>
    <row r="824" spans="1:251" ht="15" thickBot="1">
      <c r="A824" s="17"/>
      <c r="B824" s="18"/>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20"/>
    </row>
    <row r="825" spans="1:251">
      <c r="B825" s="21"/>
    </row>
    <row r="826" spans="1:251" ht="14.25">
      <c r="B826" s="10" t="s">
        <v>4</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row>
    <row r="827" spans="1:251" ht="15" thickBot="1">
      <c r="B827" s="8"/>
      <c r="C827" s="8"/>
      <c r="D827" s="8"/>
      <c r="E827" s="8"/>
      <c r="F827" s="8"/>
      <c r="G827" s="8"/>
      <c r="H827" s="8"/>
      <c r="I827" s="8"/>
      <c r="J827" s="8"/>
      <c r="K827" s="8"/>
      <c r="L827" s="9"/>
      <c r="M827" s="9"/>
      <c r="N827" s="9"/>
      <c r="O827" s="9"/>
      <c r="P827" s="8"/>
      <c r="Q827" s="8"/>
      <c r="R827" s="8"/>
      <c r="S827" s="8"/>
      <c r="T827" s="8"/>
      <c r="U827" s="8"/>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22" t="s">
        <v>5</v>
      </c>
    </row>
    <row r="828" spans="1:251" s="16" customFormat="1" ht="13.5" customHeight="1">
      <c r="A828" s="8"/>
      <c r="B828" s="121" t="s">
        <v>6</v>
      </c>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3"/>
      <c r="AA828" s="127" t="s">
        <v>12</v>
      </c>
      <c r="AB828" s="122"/>
      <c r="AC828" s="122"/>
      <c r="AD828" s="122"/>
      <c r="AE828" s="122"/>
      <c r="AF828" s="122"/>
      <c r="AG828" s="122"/>
      <c r="AH828" s="122"/>
      <c r="AI828" s="123"/>
      <c r="AJ828" s="127" t="s">
        <v>13</v>
      </c>
      <c r="AK828" s="122"/>
      <c r="AL828" s="122"/>
      <c r="AM828" s="122"/>
      <c r="AN828" s="122"/>
      <c r="AO828" s="122"/>
      <c r="AP828" s="122"/>
      <c r="AQ828" s="122"/>
      <c r="AR828" s="123"/>
      <c r="AS828" s="127" t="s">
        <v>7</v>
      </c>
      <c r="AT828" s="122"/>
      <c r="AU828" s="122"/>
      <c r="AV828" s="122"/>
      <c r="AW828" s="122"/>
      <c r="AX828" s="129"/>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c r="FE828" s="2"/>
      <c r="FF828" s="2"/>
      <c r="FG828" s="2"/>
      <c r="FH828" s="2"/>
      <c r="FI828" s="2"/>
      <c r="FJ828" s="2"/>
      <c r="FK828" s="2"/>
      <c r="FL828" s="2"/>
      <c r="FM828" s="2"/>
      <c r="FN828" s="2"/>
      <c r="FO828" s="2"/>
      <c r="FP828" s="2"/>
      <c r="FQ828" s="2"/>
      <c r="FR828" s="2"/>
      <c r="FS828" s="2"/>
      <c r="FT828" s="2"/>
      <c r="FU828" s="2"/>
      <c r="FV828" s="2"/>
      <c r="FW828" s="2"/>
      <c r="FX828" s="2"/>
      <c r="FY828" s="2"/>
      <c r="FZ828" s="2"/>
      <c r="GA828" s="2"/>
      <c r="GB828" s="2"/>
      <c r="GC828" s="2"/>
      <c r="GD828" s="2"/>
      <c r="GE828" s="2"/>
      <c r="GF828" s="2"/>
      <c r="GG828" s="2"/>
      <c r="GH828" s="2"/>
      <c r="GI828" s="2"/>
      <c r="GJ828" s="2"/>
      <c r="GK828" s="2"/>
      <c r="GL828" s="2"/>
      <c r="GM828" s="2"/>
      <c r="GN828" s="2"/>
      <c r="GO828" s="2"/>
      <c r="GP828" s="2"/>
      <c r="GQ828" s="2"/>
      <c r="GR828" s="2"/>
      <c r="GS828" s="2"/>
      <c r="GT828" s="2"/>
      <c r="GU828" s="2"/>
      <c r="GV828" s="2"/>
      <c r="GW828" s="2"/>
      <c r="GX828" s="2"/>
      <c r="GY828" s="2"/>
      <c r="GZ828" s="2"/>
      <c r="HA828" s="2"/>
      <c r="HB828" s="2"/>
      <c r="HC828" s="2"/>
      <c r="HD828" s="2"/>
      <c r="HE828" s="2"/>
      <c r="HF828" s="2"/>
      <c r="HG828" s="2"/>
      <c r="HH828" s="2"/>
      <c r="HI828" s="2"/>
      <c r="HJ828" s="2"/>
      <c r="HK828" s="2"/>
      <c r="HL828" s="2"/>
      <c r="HM828" s="2"/>
      <c r="HN828" s="2"/>
      <c r="HO828" s="2"/>
      <c r="HP828" s="2"/>
      <c r="HQ828" s="2"/>
      <c r="HR828" s="2"/>
      <c r="HS828" s="2"/>
      <c r="HT828" s="2"/>
      <c r="HU828" s="2"/>
      <c r="HV828" s="2"/>
      <c r="HW828" s="2"/>
      <c r="HX828" s="2"/>
      <c r="HY828" s="2"/>
      <c r="HZ828" s="2"/>
      <c r="IA828" s="2"/>
      <c r="IB828" s="2"/>
      <c r="IC828" s="2"/>
      <c r="ID828" s="2"/>
      <c r="IE828" s="2"/>
      <c r="IF828" s="2"/>
      <c r="IG828" s="2"/>
      <c r="IH828" s="2"/>
      <c r="II828" s="2"/>
      <c r="IJ828" s="2"/>
      <c r="IK828" s="2"/>
      <c r="IL828" s="2"/>
      <c r="IM828" s="2"/>
      <c r="IN828" s="2"/>
      <c r="IO828" s="2"/>
      <c r="IP828" s="2"/>
      <c r="IQ828" s="2"/>
    </row>
    <row r="829" spans="1:251" s="16" customFormat="1" ht="13.5">
      <c r="A829" s="8"/>
      <c r="B829" s="124"/>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6"/>
      <c r="AA829" s="128"/>
      <c r="AB829" s="125"/>
      <c r="AC829" s="125"/>
      <c r="AD829" s="125"/>
      <c r="AE829" s="125"/>
      <c r="AF829" s="125"/>
      <c r="AG829" s="125"/>
      <c r="AH829" s="125"/>
      <c r="AI829" s="126"/>
      <c r="AJ829" s="128"/>
      <c r="AK829" s="125"/>
      <c r="AL829" s="125"/>
      <c r="AM829" s="125"/>
      <c r="AN829" s="125"/>
      <c r="AO829" s="125"/>
      <c r="AP829" s="125"/>
      <c r="AQ829" s="125"/>
      <c r="AR829" s="126"/>
      <c r="AS829" s="128"/>
      <c r="AT829" s="125"/>
      <c r="AU829" s="125"/>
      <c r="AV829" s="125"/>
      <c r="AW829" s="125"/>
      <c r="AX829" s="130"/>
      <c r="AY829" s="2"/>
      <c r="AZ829" s="2"/>
      <c r="BA829" s="2"/>
      <c r="BB829" s="23"/>
      <c r="BC829" s="24"/>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c r="FE829" s="2"/>
      <c r="FF829" s="2"/>
      <c r="FG829" s="2"/>
      <c r="FH829" s="2"/>
      <c r="FI829" s="2"/>
      <c r="FJ829" s="2"/>
      <c r="FK829" s="2"/>
      <c r="FL829" s="2"/>
      <c r="FM829" s="2"/>
      <c r="FN829" s="2"/>
      <c r="FO829" s="2"/>
      <c r="FP829" s="2"/>
      <c r="FQ829" s="2"/>
      <c r="FR829" s="2"/>
      <c r="FS829" s="2"/>
      <c r="FT829" s="2"/>
      <c r="FU829" s="2"/>
      <c r="FV829" s="2"/>
      <c r="FW829" s="2"/>
      <c r="FX829" s="2"/>
      <c r="FY829" s="2"/>
      <c r="FZ829" s="2"/>
      <c r="GA829" s="2"/>
      <c r="GB829" s="2"/>
      <c r="GC829" s="2"/>
      <c r="GD829" s="2"/>
      <c r="GE829" s="2"/>
      <c r="GF829" s="2"/>
      <c r="GG829" s="2"/>
      <c r="GH829" s="2"/>
      <c r="GI829" s="2"/>
      <c r="GJ829" s="2"/>
      <c r="GK829" s="2"/>
      <c r="GL829" s="2"/>
      <c r="GM829" s="2"/>
      <c r="GN829" s="2"/>
      <c r="GO829" s="2"/>
      <c r="GP829" s="2"/>
      <c r="GQ829" s="2"/>
      <c r="GR829" s="2"/>
      <c r="GS829" s="2"/>
      <c r="GT829" s="2"/>
      <c r="GU829" s="2"/>
      <c r="GV829" s="2"/>
      <c r="GW829" s="2"/>
      <c r="GX829" s="2"/>
      <c r="GY829" s="2"/>
      <c r="GZ829" s="2"/>
      <c r="HA829" s="2"/>
      <c r="HB829" s="2"/>
      <c r="HC829" s="2"/>
      <c r="HD829" s="2"/>
      <c r="HE829" s="2"/>
      <c r="HF829" s="2"/>
      <c r="HG829" s="2"/>
      <c r="HH829" s="2"/>
      <c r="HI829" s="2"/>
      <c r="HJ829" s="2"/>
      <c r="HK829" s="2"/>
      <c r="HL829" s="2"/>
      <c r="HM829" s="2"/>
      <c r="HN829" s="2"/>
      <c r="HO829" s="2"/>
      <c r="HP829" s="2"/>
      <c r="HQ829" s="2"/>
      <c r="HR829" s="2"/>
      <c r="HS829" s="2"/>
      <c r="HT829" s="2"/>
      <c r="HU829" s="2"/>
      <c r="HV829" s="2"/>
      <c r="HW829" s="2"/>
      <c r="HX829" s="2"/>
      <c r="HY829" s="2"/>
      <c r="HZ829" s="2"/>
      <c r="IA829" s="2"/>
      <c r="IB829" s="2"/>
      <c r="IC829" s="2"/>
      <c r="ID829" s="2"/>
      <c r="IE829" s="2"/>
      <c r="IF829" s="2"/>
      <c r="IG829" s="2"/>
      <c r="IH829" s="2"/>
      <c r="II829" s="2"/>
      <c r="IJ829" s="2"/>
      <c r="IK829" s="2"/>
      <c r="IL829" s="2"/>
      <c r="IM829" s="2"/>
      <c r="IN829" s="2"/>
      <c r="IO829" s="2"/>
      <c r="IP829" s="2"/>
      <c r="IQ829" s="2"/>
    </row>
    <row r="830" spans="1:251" s="16" customFormat="1" ht="18.75" customHeight="1">
      <c r="A830" s="8"/>
      <c r="B830" s="25"/>
      <c r="C830" s="93" t="s">
        <v>140</v>
      </c>
      <c r="D830" s="94"/>
      <c r="E830" s="94"/>
      <c r="F830" s="94"/>
      <c r="G830" s="94"/>
      <c r="H830" s="94"/>
      <c r="I830" s="94"/>
      <c r="J830" s="94"/>
      <c r="K830" s="94"/>
      <c r="L830" s="94"/>
      <c r="M830" s="94"/>
      <c r="N830" s="94"/>
      <c r="O830" s="94"/>
      <c r="P830" s="94"/>
      <c r="Q830" s="94"/>
      <c r="R830" s="94"/>
      <c r="S830" s="94"/>
      <c r="T830" s="94"/>
      <c r="U830" s="94"/>
      <c r="V830" s="94"/>
      <c r="W830" s="94"/>
      <c r="X830" s="94"/>
      <c r="Y830" s="94"/>
      <c r="Z830" s="95"/>
      <c r="AA830" s="96">
        <v>912</v>
      </c>
      <c r="AB830" s="97"/>
      <c r="AC830" s="97"/>
      <c r="AD830" s="97"/>
      <c r="AE830" s="97"/>
      <c r="AF830" s="97"/>
      <c r="AG830" s="97"/>
      <c r="AH830" s="97"/>
      <c r="AI830" s="98"/>
      <c r="AJ830" s="96">
        <v>912</v>
      </c>
      <c r="AK830" s="97"/>
      <c r="AL830" s="97"/>
      <c r="AM830" s="97"/>
      <c r="AN830" s="97"/>
      <c r="AO830" s="97"/>
      <c r="AP830" s="97"/>
      <c r="AQ830" s="97"/>
      <c r="AR830" s="98"/>
      <c r="AS830" s="99"/>
      <c r="AT830" s="100"/>
      <c r="AU830" s="100"/>
      <c r="AV830" s="100"/>
      <c r="AW830" s="100"/>
      <c r="AX830" s="101"/>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c r="FE830" s="2"/>
      <c r="FF830" s="2"/>
      <c r="FG830" s="2"/>
      <c r="FH830" s="2"/>
      <c r="FI830" s="2"/>
      <c r="FJ830" s="2"/>
      <c r="FK830" s="2"/>
      <c r="FL830" s="2"/>
      <c r="FM830" s="2"/>
      <c r="FN830" s="2"/>
      <c r="FO830" s="2"/>
      <c r="FP830" s="2"/>
      <c r="FQ830" s="2"/>
      <c r="FR830" s="2"/>
      <c r="FS830" s="2"/>
      <c r="FT830" s="2"/>
      <c r="FU830" s="2"/>
      <c r="FV830" s="2"/>
      <c r="FW830" s="2"/>
      <c r="FX830" s="2"/>
      <c r="FY830" s="2"/>
      <c r="FZ830" s="2"/>
      <c r="GA830" s="2"/>
      <c r="GB830" s="2"/>
      <c r="GC830" s="2"/>
      <c r="GD830" s="2"/>
      <c r="GE830" s="2"/>
      <c r="GF830" s="2"/>
      <c r="GG830" s="2"/>
      <c r="GH830" s="2"/>
      <c r="GI830" s="2"/>
      <c r="GJ830" s="2"/>
      <c r="GK830" s="2"/>
      <c r="GL830" s="2"/>
      <c r="GM830" s="2"/>
      <c r="GN830" s="2"/>
      <c r="GO830" s="2"/>
      <c r="GP830" s="2"/>
      <c r="GQ830" s="2"/>
      <c r="GR830" s="2"/>
      <c r="GS830" s="2"/>
      <c r="GT830" s="2"/>
      <c r="GU830" s="2"/>
      <c r="GV830" s="2"/>
      <c r="GW830" s="2"/>
      <c r="GX830" s="2"/>
      <c r="GY830" s="2"/>
      <c r="GZ830" s="2"/>
      <c r="HA830" s="2"/>
      <c r="HB830" s="2"/>
      <c r="HC830" s="2"/>
      <c r="HD830" s="2"/>
      <c r="HE830" s="2"/>
      <c r="HF830" s="2"/>
      <c r="HG830" s="2"/>
      <c r="HH830" s="2"/>
      <c r="HI830" s="2"/>
      <c r="HJ830" s="2"/>
      <c r="HK830" s="2"/>
      <c r="HL830" s="2"/>
      <c r="HM830" s="2"/>
      <c r="HN830" s="2"/>
      <c r="HO830" s="2"/>
      <c r="HP830" s="2"/>
      <c r="HQ830" s="2"/>
      <c r="HR830" s="2"/>
      <c r="HS830" s="2"/>
      <c r="HT830" s="2"/>
      <c r="HU830" s="2"/>
      <c r="HV830" s="2"/>
      <c r="HW830" s="2"/>
      <c r="HX830" s="2"/>
      <c r="HY830" s="2"/>
      <c r="HZ830" s="2"/>
      <c r="IA830" s="2"/>
      <c r="IB830" s="2"/>
      <c r="IC830" s="2"/>
      <c r="ID830" s="2"/>
      <c r="IE830" s="2"/>
      <c r="IF830" s="2"/>
      <c r="IG830" s="2"/>
      <c r="IH830" s="2"/>
      <c r="II830" s="2"/>
      <c r="IJ830" s="2"/>
      <c r="IK830" s="2"/>
      <c r="IL830" s="2"/>
      <c r="IM830" s="2"/>
      <c r="IN830" s="2"/>
      <c r="IO830" s="2"/>
      <c r="IP830" s="2"/>
      <c r="IQ830" s="2"/>
    </row>
    <row r="831" spans="1:251" s="16" customFormat="1" ht="18.75" customHeight="1">
      <c r="A831" s="8"/>
      <c r="B831" s="25"/>
      <c r="C831" s="93" t="s">
        <v>141</v>
      </c>
      <c r="D831" s="94"/>
      <c r="E831" s="94"/>
      <c r="F831" s="94"/>
      <c r="G831" s="94"/>
      <c r="H831" s="94"/>
      <c r="I831" s="94"/>
      <c r="J831" s="94"/>
      <c r="K831" s="94"/>
      <c r="L831" s="94"/>
      <c r="M831" s="94"/>
      <c r="N831" s="94"/>
      <c r="O831" s="94"/>
      <c r="P831" s="94"/>
      <c r="Q831" s="94"/>
      <c r="R831" s="94"/>
      <c r="S831" s="94"/>
      <c r="T831" s="94"/>
      <c r="U831" s="94"/>
      <c r="V831" s="94"/>
      <c r="W831" s="94"/>
      <c r="X831" s="94"/>
      <c r="Y831" s="94"/>
      <c r="Z831" s="95"/>
      <c r="AA831" s="96">
        <v>30</v>
      </c>
      <c r="AB831" s="97"/>
      <c r="AC831" s="97"/>
      <c r="AD831" s="97"/>
      <c r="AE831" s="97"/>
      <c r="AF831" s="97"/>
      <c r="AG831" s="97"/>
      <c r="AH831" s="97"/>
      <c r="AI831" s="98"/>
      <c r="AJ831" s="96">
        <v>30</v>
      </c>
      <c r="AK831" s="97"/>
      <c r="AL831" s="97"/>
      <c r="AM831" s="97"/>
      <c r="AN831" s="97"/>
      <c r="AO831" s="97"/>
      <c r="AP831" s="97"/>
      <c r="AQ831" s="97"/>
      <c r="AR831" s="98"/>
      <c r="AS831" s="99"/>
      <c r="AT831" s="100"/>
      <c r="AU831" s="100"/>
      <c r="AV831" s="100"/>
      <c r="AW831" s="100"/>
      <c r="AX831" s="101"/>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c r="FE831" s="2"/>
      <c r="FF831" s="2"/>
      <c r="FG831" s="2"/>
      <c r="FH831" s="2"/>
      <c r="FI831" s="2"/>
      <c r="FJ831" s="2"/>
      <c r="FK831" s="2"/>
      <c r="FL831" s="2"/>
      <c r="FM831" s="2"/>
      <c r="FN831" s="2"/>
      <c r="FO831" s="2"/>
      <c r="FP831" s="2"/>
      <c r="FQ831" s="2"/>
      <c r="FR831" s="2"/>
      <c r="FS831" s="2"/>
      <c r="FT831" s="2"/>
      <c r="FU831" s="2"/>
      <c r="FV831" s="2"/>
      <c r="FW831" s="2"/>
      <c r="FX831" s="2"/>
      <c r="FY831" s="2"/>
      <c r="FZ831" s="2"/>
      <c r="GA831" s="2"/>
      <c r="GB831" s="2"/>
      <c r="GC831" s="2"/>
      <c r="GD831" s="2"/>
      <c r="GE831" s="2"/>
      <c r="GF831" s="2"/>
      <c r="GG831" s="2"/>
      <c r="GH831" s="2"/>
      <c r="GI831" s="2"/>
      <c r="GJ831" s="2"/>
      <c r="GK831" s="2"/>
      <c r="GL831" s="2"/>
      <c r="GM831" s="2"/>
      <c r="GN831" s="2"/>
      <c r="GO831" s="2"/>
      <c r="GP831" s="2"/>
      <c r="GQ831" s="2"/>
      <c r="GR831" s="2"/>
      <c r="GS831" s="2"/>
      <c r="GT831" s="2"/>
      <c r="GU831" s="2"/>
      <c r="GV831" s="2"/>
      <c r="GW831" s="2"/>
      <c r="GX831" s="2"/>
      <c r="GY831" s="2"/>
      <c r="GZ831" s="2"/>
      <c r="HA831" s="2"/>
      <c r="HB831" s="2"/>
      <c r="HC831" s="2"/>
      <c r="HD831" s="2"/>
      <c r="HE831" s="2"/>
      <c r="HF831" s="2"/>
      <c r="HG831" s="2"/>
      <c r="HH831" s="2"/>
      <c r="HI831" s="2"/>
      <c r="HJ831" s="2"/>
      <c r="HK831" s="2"/>
      <c r="HL831" s="2"/>
      <c r="HM831" s="2"/>
      <c r="HN831" s="2"/>
      <c r="HO831" s="2"/>
      <c r="HP831" s="2"/>
      <c r="HQ831" s="2"/>
      <c r="HR831" s="2"/>
      <c r="HS831" s="2"/>
      <c r="HT831" s="2"/>
      <c r="HU831" s="2"/>
      <c r="HV831" s="2"/>
      <c r="HW831" s="2"/>
      <c r="HX831" s="2"/>
      <c r="HY831" s="2"/>
      <c r="HZ831" s="2"/>
      <c r="IA831" s="2"/>
      <c r="IB831" s="2"/>
      <c r="IC831" s="2"/>
      <c r="ID831" s="2"/>
      <c r="IE831" s="2"/>
      <c r="IF831" s="2"/>
      <c r="IG831" s="2"/>
      <c r="IH831" s="2"/>
      <c r="II831" s="2"/>
      <c r="IJ831" s="2"/>
      <c r="IK831" s="2"/>
      <c r="IL831" s="2"/>
      <c r="IM831" s="2"/>
      <c r="IN831" s="2"/>
      <c r="IO831" s="2"/>
      <c r="IP831" s="2"/>
      <c r="IQ831" s="2"/>
    </row>
    <row r="832" spans="1:251" s="16" customFormat="1" ht="18.75" customHeight="1">
      <c r="A832" s="8"/>
      <c r="B832" s="25"/>
      <c r="C832" s="93" t="s">
        <v>142</v>
      </c>
      <c r="D832" s="94"/>
      <c r="E832" s="94"/>
      <c r="F832" s="94"/>
      <c r="G832" s="94"/>
      <c r="H832" s="94"/>
      <c r="I832" s="94"/>
      <c r="J832" s="94"/>
      <c r="K832" s="94"/>
      <c r="L832" s="94"/>
      <c r="M832" s="94"/>
      <c r="N832" s="94"/>
      <c r="O832" s="94"/>
      <c r="P832" s="94"/>
      <c r="Q832" s="94"/>
      <c r="R832" s="94"/>
      <c r="S832" s="94"/>
      <c r="T832" s="94"/>
      <c r="U832" s="94"/>
      <c r="V832" s="94"/>
      <c r="W832" s="94"/>
      <c r="X832" s="94"/>
      <c r="Y832" s="94"/>
      <c r="Z832" s="95"/>
      <c r="AA832" s="96">
        <v>29</v>
      </c>
      <c r="AB832" s="97"/>
      <c r="AC832" s="97"/>
      <c r="AD832" s="97"/>
      <c r="AE832" s="97"/>
      <c r="AF832" s="97"/>
      <c r="AG832" s="97"/>
      <c r="AH832" s="97"/>
      <c r="AI832" s="98"/>
      <c r="AJ832" s="96">
        <v>29</v>
      </c>
      <c r="AK832" s="97"/>
      <c r="AL832" s="97"/>
      <c r="AM832" s="97"/>
      <c r="AN832" s="97"/>
      <c r="AO832" s="97"/>
      <c r="AP832" s="97"/>
      <c r="AQ832" s="97"/>
      <c r="AR832" s="98"/>
      <c r="AS832" s="99"/>
      <c r="AT832" s="100"/>
      <c r="AU832" s="100"/>
      <c r="AV832" s="100"/>
      <c r="AW832" s="100"/>
      <c r="AX832" s="101"/>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c r="FE832" s="2"/>
      <c r="FF832" s="2"/>
      <c r="FG832" s="2"/>
      <c r="FH832" s="2"/>
      <c r="FI832" s="2"/>
      <c r="FJ832" s="2"/>
      <c r="FK832" s="2"/>
      <c r="FL832" s="2"/>
      <c r="FM832" s="2"/>
      <c r="FN832" s="2"/>
      <c r="FO832" s="2"/>
      <c r="FP832" s="2"/>
      <c r="FQ832" s="2"/>
      <c r="FR832" s="2"/>
      <c r="FS832" s="2"/>
      <c r="FT832" s="2"/>
      <c r="FU832" s="2"/>
      <c r="FV832" s="2"/>
      <c r="FW832" s="2"/>
      <c r="FX832" s="2"/>
      <c r="FY832" s="2"/>
      <c r="FZ832" s="2"/>
      <c r="GA832" s="2"/>
      <c r="GB832" s="2"/>
      <c r="GC832" s="2"/>
      <c r="GD832" s="2"/>
      <c r="GE832" s="2"/>
      <c r="GF832" s="2"/>
      <c r="GG832" s="2"/>
      <c r="GH832" s="2"/>
      <c r="GI832" s="2"/>
      <c r="GJ832" s="2"/>
      <c r="GK832" s="2"/>
      <c r="GL832" s="2"/>
      <c r="GM832" s="2"/>
      <c r="GN832" s="2"/>
      <c r="GO832" s="2"/>
      <c r="GP832" s="2"/>
      <c r="GQ832" s="2"/>
      <c r="GR832" s="2"/>
      <c r="GS832" s="2"/>
      <c r="GT832" s="2"/>
      <c r="GU832" s="2"/>
      <c r="GV832" s="2"/>
      <c r="GW832" s="2"/>
      <c r="GX832" s="2"/>
      <c r="GY832" s="2"/>
      <c r="GZ832" s="2"/>
      <c r="HA832" s="2"/>
      <c r="HB832" s="2"/>
      <c r="HC832" s="2"/>
      <c r="HD832" s="2"/>
      <c r="HE832" s="2"/>
      <c r="HF832" s="2"/>
      <c r="HG832" s="2"/>
      <c r="HH832" s="2"/>
      <c r="HI832" s="2"/>
      <c r="HJ832" s="2"/>
      <c r="HK832" s="2"/>
      <c r="HL832" s="2"/>
      <c r="HM832" s="2"/>
      <c r="HN832" s="2"/>
      <c r="HO832" s="2"/>
      <c r="HP832" s="2"/>
      <c r="HQ832" s="2"/>
      <c r="HR832" s="2"/>
      <c r="HS832" s="2"/>
      <c r="HT832" s="2"/>
      <c r="HU832" s="2"/>
      <c r="HV832" s="2"/>
      <c r="HW832" s="2"/>
      <c r="HX832" s="2"/>
      <c r="HY832" s="2"/>
      <c r="HZ832" s="2"/>
      <c r="IA832" s="2"/>
      <c r="IB832" s="2"/>
      <c r="IC832" s="2"/>
      <c r="ID832" s="2"/>
      <c r="IE832" s="2"/>
      <c r="IF832" s="2"/>
      <c r="IG832" s="2"/>
      <c r="IH832" s="2"/>
      <c r="II832" s="2"/>
      <c r="IJ832" s="2"/>
      <c r="IK832" s="2"/>
      <c r="IL832" s="2"/>
      <c r="IM832" s="2"/>
      <c r="IN832" s="2"/>
      <c r="IO832" s="2"/>
      <c r="IP832" s="2"/>
      <c r="IQ832" s="2"/>
    </row>
    <row r="833" spans="1:251" s="16" customFormat="1" ht="18.75" customHeight="1" thickBot="1">
      <c r="A833" s="17"/>
      <c r="B833" s="102" t="s">
        <v>14</v>
      </c>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4"/>
      <c r="AA833" s="105">
        <f>SUM($AA$830:$AA$832)</f>
        <v>971</v>
      </c>
      <c r="AB833" s="106"/>
      <c r="AC833" s="106"/>
      <c r="AD833" s="106"/>
      <c r="AE833" s="106"/>
      <c r="AF833" s="106"/>
      <c r="AG833" s="106"/>
      <c r="AH833" s="106"/>
      <c r="AI833" s="107"/>
      <c r="AJ833" s="105">
        <f>SUM($AJ$830:$AJ$832)</f>
        <v>971</v>
      </c>
      <c r="AK833" s="106"/>
      <c r="AL833" s="106"/>
      <c r="AM833" s="106"/>
      <c r="AN833" s="106"/>
      <c r="AO833" s="106"/>
      <c r="AP833" s="106"/>
      <c r="AQ833" s="106"/>
      <c r="AR833" s="107"/>
      <c r="AS833" s="108"/>
      <c r="AT833" s="109"/>
      <c r="AU833" s="109"/>
      <c r="AV833" s="109"/>
      <c r="AW833" s="109"/>
      <c r="AX833" s="110"/>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c r="FE833" s="2"/>
      <c r="FF833" s="2"/>
      <c r="FG833" s="2"/>
      <c r="FH833" s="2"/>
      <c r="FI833" s="2"/>
      <c r="FJ833" s="2"/>
      <c r="FK833" s="2"/>
      <c r="FL833" s="2"/>
      <c r="FM833" s="2"/>
      <c r="FN833" s="2"/>
      <c r="FO833" s="2"/>
      <c r="FP833" s="2"/>
      <c r="FQ833" s="2"/>
      <c r="FR833" s="2"/>
      <c r="FS833" s="2"/>
      <c r="FT833" s="2"/>
      <c r="FU833" s="2"/>
      <c r="FV833" s="2"/>
      <c r="FW833" s="2"/>
      <c r="FX833" s="2"/>
      <c r="FY833" s="2"/>
      <c r="FZ833" s="2"/>
      <c r="GA833" s="2"/>
      <c r="GB833" s="2"/>
      <c r="GC833" s="2"/>
      <c r="GD833" s="2"/>
      <c r="GE833" s="2"/>
      <c r="GF833" s="2"/>
      <c r="GG833" s="2"/>
      <c r="GH833" s="2"/>
      <c r="GI833" s="2"/>
      <c r="GJ833" s="2"/>
      <c r="GK833" s="2"/>
      <c r="GL833" s="2"/>
      <c r="GM833" s="2"/>
      <c r="GN833" s="2"/>
      <c r="GO833" s="2"/>
      <c r="GP833" s="2"/>
      <c r="GQ833" s="2"/>
      <c r="GR833" s="2"/>
      <c r="GS833" s="2"/>
      <c r="GT833" s="2"/>
      <c r="GU833" s="2"/>
      <c r="GV833" s="2"/>
      <c r="GW833" s="2"/>
      <c r="GX833" s="2"/>
      <c r="GY833" s="2"/>
      <c r="GZ833" s="2"/>
      <c r="HA833" s="2"/>
      <c r="HB833" s="2"/>
      <c r="HC833" s="2"/>
      <c r="HD833" s="2"/>
      <c r="HE833" s="2"/>
      <c r="HF833" s="2"/>
      <c r="HG833" s="2"/>
      <c r="HH833" s="2"/>
      <c r="HI833" s="2"/>
      <c r="HJ833" s="2"/>
      <c r="HK833" s="2"/>
      <c r="HL833" s="2"/>
      <c r="HM833" s="2"/>
      <c r="HN833" s="2"/>
      <c r="HO833" s="2"/>
      <c r="HP833" s="2"/>
      <c r="HQ833" s="2"/>
      <c r="HR833" s="2"/>
      <c r="HS833" s="2"/>
      <c r="HT833" s="2"/>
      <c r="HU833" s="2"/>
      <c r="HV833" s="2"/>
      <c r="HW833" s="2"/>
      <c r="HX833" s="2"/>
      <c r="HY833" s="2"/>
      <c r="HZ833" s="2"/>
      <c r="IA833" s="2"/>
      <c r="IB833" s="2"/>
      <c r="IC833" s="2"/>
      <c r="ID833" s="2"/>
      <c r="IE833" s="2"/>
      <c r="IF833" s="2"/>
      <c r="IG833" s="2"/>
      <c r="IH833" s="2"/>
      <c r="II833" s="2"/>
      <c r="IJ833" s="2"/>
      <c r="IK833" s="2"/>
      <c r="IL833" s="2"/>
      <c r="IM833" s="2"/>
      <c r="IN833" s="2"/>
      <c r="IO833" s="2"/>
      <c r="IP833" s="2"/>
      <c r="IQ833" s="2"/>
    </row>
    <row r="835" spans="1:251" ht="18.75">
      <c r="A835" s="1" t="s">
        <v>0</v>
      </c>
      <c r="AW835" s="3"/>
      <c r="AX835" s="4"/>
      <c r="AY835" s="3"/>
    </row>
    <row r="837" spans="1:251" ht="18.75">
      <c r="B837" s="111" t="s">
        <v>8</v>
      </c>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c r="Z837" s="131"/>
      <c r="AA837" s="131"/>
      <c r="AB837" s="131"/>
      <c r="AC837" s="131"/>
      <c r="AD837" s="131"/>
      <c r="AE837" s="131"/>
      <c r="AF837" s="131"/>
      <c r="AG837" s="131"/>
      <c r="AH837" s="131"/>
      <c r="AI837" s="131"/>
      <c r="AJ837" s="131"/>
      <c r="AK837" s="131"/>
      <c r="AL837" s="131"/>
      <c r="AM837" s="131"/>
      <c r="AN837" s="131"/>
      <c r="AO837" s="131"/>
      <c r="AP837" s="131"/>
      <c r="AQ837" s="131"/>
      <c r="AR837" s="131"/>
      <c r="AS837" s="131"/>
      <c r="AT837" s="131"/>
      <c r="AU837" s="131"/>
      <c r="AV837" s="131"/>
      <c r="AW837" s="131"/>
      <c r="AX837" s="131"/>
    </row>
    <row r="838" spans="1:251">
      <c r="Z838" s="5"/>
      <c r="AD838" s="5"/>
      <c r="AE838" s="5"/>
      <c r="AF838" s="5"/>
      <c r="AG838" s="5"/>
      <c r="AH838" s="5"/>
      <c r="AI838" s="5"/>
      <c r="AO838" s="5"/>
    </row>
    <row r="839" spans="1:251" ht="13.5" thickBot="1">
      <c r="Z839" s="5"/>
      <c r="AD839" s="5"/>
      <c r="AE839" s="5"/>
      <c r="AF839" s="5"/>
      <c r="AG839" s="5"/>
      <c r="AH839" s="5"/>
      <c r="AI839" s="5"/>
      <c r="AO839" s="5"/>
      <c r="DI839" s="6"/>
    </row>
    <row r="840" spans="1:251" ht="24.75" customHeight="1" thickBot="1">
      <c r="B840" s="113" t="s">
        <v>1</v>
      </c>
      <c r="C840" s="114"/>
      <c r="D840" s="114"/>
      <c r="E840" s="114"/>
      <c r="F840" s="114"/>
      <c r="G840" s="114"/>
      <c r="H840" s="115" t="s">
        <v>128</v>
      </c>
      <c r="I840" s="116"/>
      <c r="J840" s="116"/>
      <c r="K840" s="116"/>
      <c r="L840" s="116"/>
      <c r="M840" s="116"/>
      <c r="N840" s="116"/>
      <c r="O840" s="116"/>
      <c r="P840" s="116"/>
      <c r="Q840" s="116"/>
      <c r="R840" s="116"/>
      <c r="S840" s="116"/>
      <c r="T840" s="116"/>
      <c r="U840" s="116"/>
      <c r="V840" s="116"/>
      <c r="W840" s="116"/>
      <c r="X840" s="116"/>
      <c r="Y840" s="116"/>
      <c r="Z840" s="116"/>
      <c r="AA840" s="116"/>
      <c r="AB840" s="116"/>
      <c r="AC840" s="116"/>
      <c r="AD840" s="116"/>
      <c r="AE840" s="116"/>
      <c r="AF840" s="116"/>
      <c r="AG840" s="116"/>
      <c r="AH840" s="116"/>
      <c r="AI840" s="116"/>
      <c r="AJ840" s="116"/>
      <c r="AK840" s="116"/>
      <c r="AL840" s="116"/>
      <c r="AM840" s="116"/>
      <c r="AN840" s="116"/>
      <c r="AO840" s="116"/>
      <c r="AP840" s="116"/>
      <c r="AQ840" s="116"/>
      <c r="AR840" s="116"/>
      <c r="AS840" s="116"/>
      <c r="AT840" s="116"/>
      <c r="AU840" s="116"/>
      <c r="AV840" s="116"/>
      <c r="AW840" s="116"/>
      <c r="AX840" s="117"/>
      <c r="DI840" s="6"/>
    </row>
    <row r="841" spans="1:251" ht="14.25">
      <c r="B841" s="7"/>
      <c r="C841" s="7"/>
      <c r="D841" s="7"/>
      <c r="E841" s="7"/>
      <c r="F841" s="7"/>
      <c r="G841" s="7"/>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DI841" s="6"/>
    </row>
    <row r="842" spans="1:251" ht="15" thickBot="1">
      <c r="A842" s="11"/>
      <c r="B842" s="10" t="s">
        <v>2</v>
      </c>
      <c r="C842" s="8"/>
      <c r="D842" s="8"/>
      <c r="E842" s="8"/>
      <c r="F842" s="8"/>
      <c r="G842" s="8"/>
      <c r="H842" s="8"/>
      <c r="I842" s="8"/>
      <c r="J842" s="8"/>
      <c r="K842" s="8"/>
      <c r="L842" s="9"/>
      <c r="M842" s="9"/>
      <c r="N842" s="9"/>
      <c r="O842" s="9"/>
      <c r="P842" s="8"/>
      <c r="Q842" s="8"/>
      <c r="R842" s="8"/>
      <c r="S842" s="8"/>
      <c r="T842" s="8"/>
      <c r="U842" s="8"/>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DI842" s="6"/>
    </row>
    <row r="843" spans="1:251" ht="14.25">
      <c r="A843" s="8"/>
      <c r="B843" s="12"/>
      <c r="C843" s="7"/>
      <c r="D843" s="7"/>
      <c r="E843" s="7"/>
      <c r="F843" s="7"/>
      <c r="G843" s="7"/>
      <c r="H843" s="7"/>
      <c r="I843" s="7"/>
      <c r="J843" s="7"/>
      <c r="K843" s="7"/>
      <c r="L843" s="13"/>
      <c r="M843" s="13"/>
      <c r="N843" s="13"/>
      <c r="O843" s="13"/>
      <c r="P843" s="7"/>
      <c r="Q843" s="7"/>
      <c r="R843" s="7"/>
      <c r="S843" s="7"/>
      <c r="T843" s="7"/>
      <c r="U843" s="7"/>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5"/>
    </row>
    <row r="844" spans="1:251" ht="12" customHeight="1">
      <c r="A844" s="8"/>
      <c r="B844" s="118" t="s">
        <v>129</v>
      </c>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20"/>
    </row>
    <row r="845" spans="1:251" ht="12" customHeight="1">
      <c r="A845" s="8"/>
      <c r="B845" s="118"/>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20"/>
      <c r="BC845" s="16"/>
    </row>
    <row r="846" spans="1:251" ht="12" customHeight="1">
      <c r="A846" s="8"/>
      <c r="B846" s="118"/>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20"/>
    </row>
    <row r="847" spans="1:251" ht="12" customHeight="1">
      <c r="A847" s="8"/>
      <c r="B847" s="118"/>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20"/>
    </row>
    <row r="848" spans="1:251" ht="12" customHeight="1">
      <c r="A848" s="8"/>
      <c r="B848" s="118"/>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20"/>
    </row>
    <row r="849" spans="1:251" ht="15" thickBot="1">
      <c r="A849" s="17"/>
      <c r="B849" s="18"/>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20"/>
    </row>
    <row r="850" spans="1:251">
      <c r="B850" s="21"/>
    </row>
    <row r="851" spans="1:251" ht="15" thickBot="1">
      <c r="A851" s="11"/>
      <c r="B851" s="10" t="s">
        <v>3</v>
      </c>
      <c r="C851" s="8"/>
      <c r="D851" s="8"/>
      <c r="E851" s="8"/>
      <c r="F851" s="8"/>
      <c r="G851" s="8"/>
      <c r="H851" s="8"/>
      <c r="I851" s="8"/>
      <c r="J851" s="8"/>
      <c r="K851" s="8"/>
      <c r="L851" s="9"/>
      <c r="M851" s="9"/>
      <c r="N851" s="9"/>
      <c r="O851" s="9"/>
      <c r="P851" s="8"/>
      <c r="Q851" s="8"/>
      <c r="R851" s="8"/>
      <c r="S851" s="8"/>
      <c r="T851" s="8"/>
      <c r="U851" s="8"/>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DI851" s="6"/>
    </row>
    <row r="852" spans="1:251" ht="14.25">
      <c r="A852" s="8"/>
      <c r="B852" s="12"/>
      <c r="C852" s="7"/>
      <c r="D852" s="7"/>
      <c r="E852" s="7"/>
      <c r="F852" s="7"/>
      <c r="G852" s="7"/>
      <c r="H852" s="7"/>
      <c r="I852" s="7"/>
      <c r="J852" s="7"/>
      <c r="K852" s="7"/>
      <c r="L852" s="13"/>
      <c r="M852" s="13"/>
      <c r="N852" s="13"/>
      <c r="O852" s="13"/>
      <c r="P852" s="7"/>
      <c r="Q852" s="7"/>
      <c r="R852" s="7"/>
      <c r="S852" s="7"/>
      <c r="T852" s="7"/>
      <c r="U852" s="7"/>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5"/>
    </row>
    <row r="853" spans="1:251" ht="12" customHeight="1">
      <c r="A853" s="8"/>
      <c r="B853" s="118" t="s">
        <v>130</v>
      </c>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c r="AG853" s="119"/>
      <c r="AH853" s="119"/>
      <c r="AI853" s="119"/>
      <c r="AJ853" s="119"/>
      <c r="AK853" s="119"/>
      <c r="AL853" s="119"/>
      <c r="AM853" s="119"/>
      <c r="AN853" s="119"/>
      <c r="AO853" s="119"/>
      <c r="AP853" s="119"/>
      <c r="AQ853" s="119"/>
      <c r="AR853" s="119"/>
      <c r="AS853" s="119"/>
      <c r="AT853" s="119"/>
      <c r="AU853" s="119"/>
      <c r="AV853" s="119"/>
      <c r="AW853" s="119"/>
      <c r="AX853" s="120"/>
    </row>
    <row r="854" spans="1:251" ht="12" customHeight="1">
      <c r="A854" s="8"/>
      <c r="B854" s="118"/>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c r="AG854" s="119"/>
      <c r="AH854" s="119"/>
      <c r="AI854" s="119"/>
      <c r="AJ854" s="119"/>
      <c r="AK854" s="119"/>
      <c r="AL854" s="119"/>
      <c r="AM854" s="119"/>
      <c r="AN854" s="119"/>
      <c r="AO854" s="119"/>
      <c r="AP854" s="119"/>
      <c r="AQ854" s="119"/>
      <c r="AR854" s="119"/>
      <c r="AS854" s="119"/>
      <c r="AT854" s="119"/>
      <c r="AU854" s="119"/>
      <c r="AV854" s="119"/>
      <c r="AW854" s="119"/>
      <c r="AX854" s="120"/>
      <c r="BC854" s="16"/>
    </row>
    <row r="855" spans="1:251" ht="12" customHeight="1">
      <c r="A855" s="8"/>
      <c r="B855" s="118"/>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c r="AG855" s="119"/>
      <c r="AH855" s="119"/>
      <c r="AI855" s="119"/>
      <c r="AJ855" s="119"/>
      <c r="AK855" s="119"/>
      <c r="AL855" s="119"/>
      <c r="AM855" s="119"/>
      <c r="AN855" s="119"/>
      <c r="AO855" s="119"/>
      <c r="AP855" s="119"/>
      <c r="AQ855" s="119"/>
      <c r="AR855" s="119"/>
      <c r="AS855" s="119"/>
      <c r="AT855" s="119"/>
      <c r="AU855" s="119"/>
      <c r="AV855" s="119"/>
      <c r="AW855" s="119"/>
      <c r="AX855" s="120"/>
    </row>
    <row r="856" spans="1:251" ht="12" customHeight="1">
      <c r="A856" s="8"/>
      <c r="B856" s="118"/>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c r="AG856" s="119"/>
      <c r="AH856" s="119"/>
      <c r="AI856" s="119"/>
      <c r="AJ856" s="119"/>
      <c r="AK856" s="119"/>
      <c r="AL856" s="119"/>
      <c r="AM856" s="119"/>
      <c r="AN856" s="119"/>
      <c r="AO856" s="119"/>
      <c r="AP856" s="119"/>
      <c r="AQ856" s="119"/>
      <c r="AR856" s="119"/>
      <c r="AS856" s="119"/>
      <c r="AT856" s="119"/>
      <c r="AU856" s="119"/>
      <c r="AV856" s="119"/>
      <c r="AW856" s="119"/>
      <c r="AX856" s="120"/>
    </row>
    <row r="857" spans="1:251" ht="12" customHeight="1">
      <c r="A857" s="8"/>
      <c r="B857" s="118"/>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c r="AG857" s="119"/>
      <c r="AH857" s="119"/>
      <c r="AI857" s="119"/>
      <c r="AJ857" s="119"/>
      <c r="AK857" s="119"/>
      <c r="AL857" s="119"/>
      <c r="AM857" s="119"/>
      <c r="AN857" s="119"/>
      <c r="AO857" s="119"/>
      <c r="AP857" s="119"/>
      <c r="AQ857" s="119"/>
      <c r="AR857" s="119"/>
      <c r="AS857" s="119"/>
      <c r="AT857" s="119"/>
      <c r="AU857" s="119"/>
      <c r="AV857" s="119"/>
      <c r="AW857" s="119"/>
      <c r="AX857" s="120"/>
    </row>
    <row r="858" spans="1:251" ht="15" thickBot="1">
      <c r="A858" s="17"/>
      <c r="B858" s="18"/>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c r="AQ858" s="19"/>
      <c r="AR858" s="19"/>
      <c r="AS858" s="19"/>
      <c r="AT858" s="19"/>
      <c r="AU858" s="19"/>
      <c r="AV858" s="19"/>
      <c r="AW858" s="19"/>
      <c r="AX858" s="20"/>
    </row>
    <row r="859" spans="1:251">
      <c r="B859" s="21"/>
    </row>
    <row r="860" spans="1:251" ht="14.25">
      <c r="B860" s="10" t="s">
        <v>4</v>
      </c>
      <c r="C860" s="8"/>
      <c r="D860" s="8"/>
      <c r="E860" s="8"/>
      <c r="F860" s="8"/>
      <c r="G860" s="8"/>
      <c r="H860" s="8"/>
      <c r="I860" s="8"/>
      <c r="J860" s="8"/>
      <c r="K860" s="8"/>
      <c r="L860" s="9"/>
      <c r="M860" s="9"/>
      <c r="N860" s="9"/>
      <c r="O860" s="9"/>
      <c r="P860" s="8"/>
      <c r="Q860" s="8"/>
      <c r="R860" s="8"/>
      <c r="S860" s="8"/>
      <c r="T860" s="8"/>
      <c r="U860" s="8"/>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row>
    <row r="861" spans="1:251" ht="15" thickBot="1">
      <c r="B861" s="8"/>
      <c r="C861" s="8"/>
      <c r="D861" s="8"/>
      <c r="E861" s="8"/>
      <c r="F861" s="8"/>
      <c r="G861" s="8"/>
      <c r="H861" s="8"/>
      <c r="I861" s="8"/>
      <c r="J861" s="8"/>
      <c r="K861" s="8"/>
      <c r="L861" s="9"/>
      <c r="M861" s="9"/>
      <c r="N861" s="9"/>
      <c r="O861" s="9"/>
      <c r="P861" s="8"/>
      <c r="Q861" s="8"/>
      <c r="R861" s="8"/>
      <c r="S861" s="8"/>
      <c r="T861" s="8"/>
      <c r="U861" s="8"/>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22" t="s">
        <v>5</v>
      </c>
    </row>
    <row r="862" spans="1:251" s="16" customFormat="1" ht="13.5" customHeight="1">
      <c r="A862" s="8"/>
      <c r="B862" s="121" t="s">
        <v>6</v>
      </c>
      <c r="C862" s="122"/>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3"/>
      <c r="AA862" s="127" t="s">
        <v>12</v>
      </c>
      <c r="AB862" s="122"/>
      <c r="AC862" s="122"/>
      <c r="AD862" s="122"/>
      <c r="AE862" s="122"/>
      <c r="AF862" s="122"/>
      <c r="AG862" s="122"/>
      <c r="AH862" s="122"/>
      <c r="AI862" s="123"/>
      <c r="AJ862" s="127" t="s">
        <v>13</v>
      </c>
      <c r="AK862" s="122"/>
      <c r="AL862" s="122"/>
      <c r="AM862" s="122"/>
      <c r="AN862" s="122"/>
      <c r="AO862" s="122"/>
      <c r="AP862" s="122"/>
      <c r="AQ862" s="122"/>
      <c r="AR862" s="123"/>
      <c r="AS862" s="127" t="s">
        <v>7</v>
      </c>
      <c r="AT862" s="122"/>
      <c r="AU862" s="122"/>
      <c r="AV862" s="122"/>
      <c r="AW862" s="122"/>
      <c r="AX862" s="129"/>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c r="FE862" s="2"/>
      <c r="FF862" s="2"/>
      <c r="FG862" s="2"/>
      <c r="FH862" s="2"/>
      <c r="FI862" s="2"/>
      <c r="FJ862" s="2"/>
      <c r="FK862" s="2"/>
      <c r="FL862" s="2"/>
      <c r="FM862" s="2"/>
      <c r="FN862" s="2"/>
      <c r="FO862" s="2"/>
      <c r="FP862" s="2"/>
      <c r="FQ862" s="2"/>
      <c r="FR862" s="2"/>
      <c r="FS862" s="2"/>
      <c r="FT862" s="2"/>
      <c r="FU862" s="2"/>
      <c r="FV862" s="2"/>
      <c r="FW862" s="2"/>
      <c r="FX862" s="2"/>
      <c r="FY862" s="2"/>
      <c r="FZ862" s="2"/>
      <c r="GA862" s="2"/>
      <c r="GB862" s="2"/>
      <c r="GC862" s="2"/>
      <c r="GD862" s="2"/>
      <c r="GE862" s="2"/>
      <c r="GF862" s="2"/>
      <c r="GG862" s="2"/>
      <c r="GH862" s="2"/>
      <c r="GI862" s="2"/>
      <c r="GJ862" s="2"/>
      <c r="GK862" s="2"/>
      <c r="GL862" s="2"/>
      <c r="GM862" s="2"/>
      <c r="GN862" s="2"/>
      <c r="GO862" s="2"/>
      <c r="GP862" s="2"/>
      <c r="GQ862" s="2"/>
      <c r="GR862" s="2"/>
      <c r="GS862" s="2"/>
      <c r="GT862" s="2"/>
      <c r="GU862" s="2"/>
      <c r="GV862" s="2"/>
      <c r="GW862" s="2"/>
      <c r="GX862" s="2"/>
      <c r="GY862" s="2"/>
      <c r="GZ862" s="2"/>
      <c r="HA862" s="2"/>
      <c r="HB862" s="2"/>
      <c r="HC862" s="2"/>
      <c r="HD862" s="2"/>
      <c r="HE862" s="2"/>
      <c r="HF862" s="2"/>
      <c r="HG862" s="2"/>
      <c r="HH862" s="2"/>
      <c r="HI862" s="2"/>
      <c r="HJ862" s="2"/>
      <c r="HK862" s="2"/>
      <c r="HL862" s="2"/>
      <c r="HM862" s="2"/>
      <c r="HN862" s="2"/>
      <c r="HO862" s="2"/>
      <c r="HP862" s="2"/>
      <c r="HQ862" s="2"/>
      <c r="HR862" s="2"/>
      <c r="HS862" s="2"/>
      <c r="HT862" s="2"/>
      <c r="HU862" s="2"/>
      <c r="HV862" s="2"/>
      <c r="HW862" s="2"/>
      <c r="HX862" s="2"/>
      <c r="HY862" s="2"/>
      <c r="HZ862" s="2"/>
      <c r="IA862" s="2"/>
      <c r="IB862" s="2"/>
      <c r="IC862" s="2"/>
      <c r="ID862" s="2"/>
      <c r="IE862" s="2"/>
      <c r="IF862" s="2"/>
      <c r="IG862" s="2"/>
      <c r="IH862" s="2"/>
      <c r="II862" s="2"/>
      <c r="IJ862" s="2"/>
      <c r="IK862" s="2"/>
      <c r="IL862" s="2"/>
      <c r="IM862" s="2"/>
      <c r="IN862" s="2"/>
      <c r="IO862" s="2"/>
      <c r="IP862" s="2"/>
      <c r="IQ862" s="2"/>
    </row>
    <row r="863" spans="1:251" s="16" customFormat="1" ht="13.5">
      <c r="A863" s="8"/>
      <c r="B863" s="124"/>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6"/>
      <c r="AA863" s="128"/>
      <c r="AB863" s="125"/>
      <c r="AC863" s="125"/>
      <c r="AD863" s="125"/>
      <c r="AE863" s="125"/>
      <c r="AF863" s="125"/>
      <c r="AG863" s="125"/>
      <c r="AH863" s="125"/>
      <c r="AI863" s="126"/>
      <c r="AJ863" s="128"/>
      <c r="AK863" s="125"/>
      <c r="AL863" s="125"/>
      <c r="AM863" s="125"/>
      <c r="AN863" s="125"/>
      <c r="AO863" s="125"/>
      <c r="AP863" s="125"/>
      <c r="AQ863" s="125"/>
      <c r="AR863" s="126"/>
      <c r="AS863" s="128"/>
      <c r="AT863" s="125"/>
      <c r="AU863" s="125"/>
      <c r="AV863" s="125"/>
      <c r="AW863" s="125"/>
      <c r="AX863" s="130"/>
      <c r="AY863" s="2"/>
      <c r="AZ863" s="2"/>
      <c r="BA863" s="2"/>
      <c r="BB863" s="23"/>
      <c r="BC863" s="24"/>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c r="FE863" s="2"/>
      <c r="FF863" s="2"/>
      <c r="FG863" s="2"/>
      <c r="FH863" s="2"/>
      <c r="FI863" s="2"/>
      <c r="FJ863" s="2"/>
      <c r="FK863" s="2"/>
      <c r="FL863" s="2"/>
      <c r="FM863" s="2"/>
      <c r="FN863" s="2"/>
      <c r="FO863" s="2"/>
      <c r="FP863" s="2"/>
      <c r="FQ863" s="2"/>
      <c r="FR863" s="2"/>
      <c r="FS863" s="2"/>
      <c r="FT863" s="2"/>
      <c r="FU863" s="2"/>
      <c r="FV863" s="2"/>
      <c r="FW863" s="2"/>
      <c r="FX863" s="2"/>
      <c r="FY863" s="2"/>
      <c r="FZ863" s="2"/>
      <c r="GA863" s="2"/>
      <c r="GB863" s="2"/>
      <c r="GC863" s="2"/>
      <c r="GD863" s="2"/>
      <c r="GE863" s="2"/>
      <c r="GF863" s="2"/>
      <c r="GG863" s="2"/>
      <c r="GH863" s="2"/>
      <c r="GI863" s="2"/>
      <c r="GJ863" s="2"/>
      <c r="GK863" s="2"/>
      <c r="GL863" s="2"/>
      <c r="GM863" s="2"/>
      <c r="GN863" s="2"/>
      <c r="GO863" s="2"/>
      <c r="GP863" s="2"/>
      <c r="GQ863" s="2"/>
      <c r="GR863" s="2"/>
      <c r="GS863" s="2"/>
      <c r="GT863" s="2"/>
      <c r="GU863" s="2"/>
      <c r="GV863" s="2"/>
      <c r="GW863" s="2"/>
      <c r="GX863" s="2"/>
      <c r="GY863" s="2"/>
      <c r="GZ863" s="2"/>
      <c r="HA863" s="2"/>
      <c r="HB863" s="2"/>
      <c r="HC863" s="2"/>
      <c r="HD863" s="2"/>
      <c r="HE863" s="2"/>
      <c r="HF863" s="2"/>
      <c r="HG863" s="2"/>
      <c r="HH863" s="2"/>
      <c r="HI863" s="2"/>
      <c r="HJ863" s="2"/>
      <c r="HK863" s="2"/>
      <c r="HL863" s="2"/>
      <c r="HM863" s="2"/>
      <c r="HN863" s="2"/>
      <c r="HO863" s="2"/>
      <c r="HP863" s="2"/>
      <c r="HQ863" s="2"/>
      <c r="HR863" s="2"/>
      <c r="HS863" s="2"/>
      <c r="HT863" s="2"/>
      <c r="HU863" s="2"/>
      <c r="HV863" s="2"/>
      <c r="HW863" s="2"/>
      <c r="HX863" s="2"/>
      <c r="HY863" s="2"/>
      <c r="HZ863" s="2"/>
      <c r="IA863" s="2"/>
      <c r="IB863" s="2"/>
      <c r="IC863" s="2"/>
      <c r="ID863" s="2"/>
      <c r="IE863" s="2"/>
      <c r="IF863" s="2"/>
      <c r="IG863" s="2"/>
      <c r="IH863" s="2"/>
      <c r="II863" s="2"/>
      <c r="IJ863" s="2"/>
      <c r="IK863" s="2"/>
      <c r="IL863" s="2"/>
      <c r="IM863" s="2"/>
      <c r="IN863" s="2"/>
      <c r="IO863" s="2"/>
      <c r="IP863" s="2"/>
      <c r="IQ863" s="2"/>
    </row>
    <row r="864" spans="1:251" s="16" customFormat="1" ht="18.75" customHeight="1">
      <c r="A864" s="8"/>
      <c r="B864" s="25"/>
      <c r="C864" s="93" t="s">
        <v>131</v>
      </c>
      <c r="D864" s="94"/>
      <c r="E864" s="94"/>
      <c r="F864" s="94"/>
      <c r="G864" s="94"/>
      <c r="H864" s="94"/>
      <c r="I864" s="94"/>
      <c r="J864" s="94"/>
      <c r="K864" s="94"/>
      <c r="L864" s="94"/>
      <c r="M864" s="94"/>
      <c r="N864" s="94"/>
      <c r="O864" s="94"/>
      <c r="P864" s="94"/>
      <c r="Q864" s="94"/>
      <c r="R864" s="94"/>
      <c r="S864" s="94"/>
      <c r="T864" s="94"/>
      <c r="U864" s="94"/>
      <c r="V864" s="94"/>
      <c r="W864" s="94"/>
      <c r="X864" s="94"/>
      <c r="Y864" s="94"/>
      <c r="Z864" s="95"/>
      <c r="AA864" s="96">
        <v>1595</v>
      </c>
      <c r="AB864" s="97"/>
      <c r="AC864" s="97"/>
      <c r="AD864" s="97"/>
      <c r="AE864" s="97"/>
      <c r="AF864" s="97"/>
      <c r="AG864" s="97"/>
      <c r="AH864" s="97"/>
      <c r="AI864" s="98"/>
      <c r="AJ864" s="96">
        <v>1595</v>
      </c>
      <c r="AK864" s="97"/>
      <c r="AL864" s="97"/>
      <c r="AM864" s="97"/>
      <c r="AN864" s="97"/>
      <c r="AO864" s="97"/>
      <c r="AP864" s="97"/>
      <c r="AQ864" s="97"/>
      <c r="AR864" s="98"/>
      <c r="AS864" s="99"/>
      <c r="AT864" s="100"/>
      <c r="AU864" s="100"/>
      <c r="AV864" s="100"/>
      <c r="AW864" s="100"/>
      <c r="AX864" s="101"/>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c r="FE864" s="2"/>
      <c r="FF864" s="2"/>
      <c r="FG864" s="2"/>
      <c r="FH864" s="2"/>
      <c r="FI864" s="2"/>
      <c r="FJ864" s="2"/>
      <c r="FK864" s="2"/>
      <c r="FL864" s="2"/>
      <c r="FM864" s="2"/>
      <c r="FN864" s="2"/>
      <c r="FO864" s="2"/>
      <c r="FP864" s="2"/>
      <c r="FQ864" s="2"/>
      <c r="FR864" s="2"/>
      <c r="FS864" s="2"/>
      <c r="FT864" s="2"/>
      <c r="FU864" s="2"/>
      <c r="FV864" s="2"/>
      <c r="FW864" s="2"/>
      <c r="FX864" s="2"/>
      <c r="FY864" s="2"/>
      <c r="FZ864" s="2"/>
      <c r="GA864" s="2"/>
      <c r="GB864" s="2"/>
      <c r="GC864" s="2"/>
      <c r="GD864" s="2"/>
      <c r="GE864" s="2"/>
      <c r="GF864" s="2"/>
      <c r="GG864" s="2"/>
      <c r="GH864" s="2"/>
      <c r="GI864" s="2"/>
      <c r="GJ864" s="2"/>
      <c r="GK864" s="2"/>
      <c r="GL864" s="2"/>
      <c r="GM864" s="2"/>
      <c r="GN864" s="2"/>
      <c r="GO864" s="2"/>
      <c r="GP864" s="2"/>
      <c r="GQ864" s="2"/>
      <c r="GR864" s="2"/>
      <c r="GS864" s="2"/>
      <c r="GT864" s="2"/>
      <c r="GU864" s="2"/>
      <c r="GV864" s="2"/>
      <c r="GW864" s="2"/>
      <c r="GX864" s="2"/>
      <c r="GY864" s="2"/>
      <c r="GZ864" s="2"/>
      <c r="HA864" s="2"/>
      <c r="HB864" s="2"/>
      <c r="HC864" s="2"/>
      <c r="HD864" s="2"/>
      <c r="HE864" s="2"/>
      <c r="HF864" s="2"/>
      <c r="HG864" s="2"/>
      <c r="HH864" s="2"/>
      <c r="HI864" s="2"/>
      <c r="HJ864" s="2"/>
      <c r="HK864" s="2"/>
      <c r="HL864" s="2"/>
      <c r="HM864" s="2"/>
      <c r="HN864" s="2"/>
      <c r="HO864" s="2"/>
      <c r="HP864" s="2"/>
      <c r="HQ864" s="2"/>
      <c r="HR864" s="2"/>
      <c r="HS864" s="2"/>
      <c r="HT864" s="2"/>
      <c r="HU864" s="2"/>
      <c r="HV864" s="2"/>
      <c r="HW864" s="2"/>
      <c r="HX864" s="2"/>
      <c r="HY864" s="2"/>
      <c r="HZ864" s="2"/>
      <c r="IA864" s="2"/>
      <c r="IB864" s="2"/>
      <c r="IC864" s="2"/>
      <c r="ID864" s="2"/>
      <c r="IE864" s="2"/>
      <c r="IF864" s="2"/>
      <c r="IG864" s="2"/>
      <c r="IH864" s="2"/>
      <c r="II864" s="2"/>
      <c r="IJ864" s="2"/>
      <c r="IK864" s="2"/>
      <c r="IL864" s="2"/>
      <c r="IM864" s="2"/>
      <c r="IN864" s="2"/>
      <c r="IO864" s="2"/>
      <c r="IP864" s="2"/>
      <c r="IQ864" s="2"/>
    </row>
    <row r="865" spans="1:251" s="16" customFormat="1" ht="18.75" customHeight="1">
      <c r="A865" s="8"/>
      <c r="B865" s="25"/>
      <c r="C865" s="93" t="s">
        <v>132</v>
      </c>
      <c r="D865" s="94"/>
      <c r="E865" s="94"/>
      <c r="F865" s="94"/>
      <c r="G865" s="94"/>
      <c r="H865" s="94"/>
      <c r="I865" s="94"/>
      <c r="J865" s="94"/>
      <c r="K865" s="94"/>
      <c r="L865" s="94"/>
      <c r="M865" s="94"/>
      <c r="N865" s="94"/>
      <c r="O865" s="94"/>
      <c r="P865" s="94"/>
      <c r="Q865" s="94"/>
      <c r="R865" s="94"/>
      <c r="S865" s="94"/>
      <c r="T865" s="94"/>
      <c r="U865" s="94"/>
      <c r="V865" s="94"/>
      <c r="W865" s="94"/>
      <c r="X865" s="94"/>
      <c r="Y865" s="94"/>
      <c r="Z865" s="95"/>
      <c r="AA865" s="96">
        <v>13</v>
      </c>
      <c r="AB865" s="97"/>
      <c r="AC865" s="97"/>
      <c r="AD865" s="97"/>
      <c r="AE865" s="97"/>
      <c r="AF865" s="97"/>
      <c r="AG865" s="97"/>
      <c r="AH865" s="97"/>
      <c r="AI865" s="98"/>
      <c r="AJ865" s="96">
        <v>13</v>
      </c>
      <c r="AK865" s="97"/>
      <c r="AL865" s="97"/>
      <c r="AM865" s="97"/>
      <c r="AN865" s="97"/>
      <c r="AO865" s="97"/>
      <c r="AP865" s="97"/>
      <c r="AQ865" s="97"/>
      <c r="AR865" s="98"/>
      <c r="AS865" s="99"/>
      <c r="AT865" s="100"/>
      <c r="AU865" s="100"/>
      <c r="AV865" s="100"/>
      <c r="AW865" s="100"/>
      <c r="AX865" s="101"/>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c r="FE865" s="2"/>
      <c r="FF865" s="2"/>
      <c r="FG865" s="2"/>
      <c r="FH865" s="2"/>
      <c r="FI865" s="2"/>
      <c r="FJ865" s="2"/>
      <c r="FK865" s="2"/>
      <c r="FL865" s="2"/>
      <c r="FM865" s="2"/>
      <c r="FN865" s="2"/>
      <c r="FO865" s="2"/>
      <c r="FP865" s="2"/>
      <c r="FQ865" s="2"/>
      <c r="FR865" s="2"/>
      <c r="FS865" s="2"/>
      <c r="FT865" s="2"/>
      <c r="FU865" s="2"/>
      <c r="FV865" s="2"/>
      <c r="FW865" s="2"/>
      <c r="FX865" s="2"/>
      <c r="FY865" s="2"/>
      <c r="FZ865" s="2"/>
      <c r="GA865" s="2"/>
      <c r="GB865" s="2"/>
      <c r="GC865" s="2"/>
      <c r="GD865" s="2"/>
      <c r="GE865" s="2"/>
      <c r="GF865" s="2"/>
      <c r="GG865" s="2"/>
      <c r="GH865" s="2"/>
      <c r="GI865" s="2"/>
      <c r="GJ865" s="2"/>
      <c r="GK865" s="2"/>
      <c r="GL865" s="2"/>
      <c r="GM865" s="2"/>
      <c r="GN865" s="2"/>
      <c r="GO865" s="2"/>
      <c r="GP865" s="2"/>
      <c r="GQ865" s="2"/>
      <c r="GR865" s="2"/>
      <c r="GS865" s="2"/>
      <c r="GT865" s="2"/>
      <c r="GU865" s="2"/>
      <c r="GV865" s="2"/>
      <c r="GW865" s="2"/>
      <c r="GX865" s="2"/>
      <c r="GY865" s="2"/>
      <c r="GZ865" s="2"/>
      <c r="HA865" s="2"/>
      <c r="HB865" s="2"/>
      <c r="HC865" s="2"/>
      <c r="HD865" s="2"/>
      <c r="HE865" s="2"/>
      <c r="HF865" s="2"/>
      <c r="HG865" s="2"/>
      <c r="HH865" s="2"/>
      <c r="HI865" s="2"/>
      <c r="HJ865" s="2"/>
      <c r="HK865" s="2"/>
      <c r="HL865" s="2"/>
      <c r="HM865" s="2"/>
      <c r="HN865" s="2"/>
      <c r="HO865" s="2"/>
      <c r="HP865" s="2"/>
      <c r="HQ865" s="2"/>
      <c r="HR865" s="2"/>
      <c r="HS865" s="2"/>
      <c r="HT865" s="2"/>
      <c r="HU865" s="2"/>
      <c r="HV865" s="2"/>
      <c r="HW865" s="2"/>
      <c r="HX865" s="2"/>
      <c r="HY865" s="2"/>
      <c r="HZ865" s="2"/>
      <c r="IA865" s="2"/>
      <c r="IB865" s="2"/>
      <c r="IC865" s="2"/>
      <c r="ID865" s="2"/>
      <c r="IE865" s="2"/>
      <c r="IF865" s="2"/>
      <c r="IG865" s="2"/>
      <c r="IH865" s="2"/>
      <c r="II865" s="2"/>
      <c r="IJ865" s="2"/>
      <c r="IK865" s="2"/>
      <c r="IL865" s="2"/>
      <c r="IM865" s="2"/>
      <c r="IN865" s="2"/>
      <c r="IO865" s="2"/>
      <c r="IP865" s="2"/>
      <c r="IQ865" s="2"/>
    </row>
    <row r="866" spans="1:251" s="16" customFormat="1" ht="18.75" customHeight="1" thickBot="1">
      <c r="A866" s="17"/>
      <c r="B866" s="102" t="s">
        <v>14</v>
      </c>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4"/>
      <c r="AA866" s="105">
        <f>SUM($AA$864:$AA$865)</f>
        <v>1608</v>
      </c>
      <c r="AB866" s="106"/>
      <c r="AC866" s="106"/>
      <c r="AD866" s="106"/>
      <c r="AE866" s="106"/>
      <c r="AF866" s="106"/>
      <c r="AG866" s="106"/>
      <c r="AH866" s="106"/>
      <c r="AI866" s="107"/>
      <c r="AJ866" s="105">
        <f>SUM($AJ$864:$AJ$865)</f>
        <v>1608</v>
      </c>
      <c r="AK866" s="106"/>
      <c r="AL866" s="106"/>
      <c r="AM866" s="106"/>
      <c r="AN866" s="106"/>
      <c r="AO866" s="106"/>
      <c r="AP866" s="106"/>
      <c r="AQ866" s="106"/>
      <c r="AR866" s="107"/>
      <c r="AS866" s="108"/>
      <c r="AT866" s="109"/>
      <c r="AU866" s="109"/>
      <c r="AV866" s="109"/>
      <c r="AW866" s="109"/>
      <c r="AX866" s="110"/>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c r="FE866" s="2"/>
      <c r="FF866" s="2"/>
      <c r="FG866" s="2"/>
      <c r="FH866" s="2"/>
      <c r="FI866" s="2"/>
      <c r="FJ866" s="2"/>
      <c r="FK866" s="2"/>
      <c r="FL866" s="2"/>
      <c r="FM866" s="2"/>
      <c r="FN866" s="2"/>
      <c r="FO866" s="2"/>
      <c r="FP866" s="2"/>
      <c r="FQ866" s="2"/>
      <c r="FR866" s="2"/>
      <c r="FS866" s="2"/>
      <c r="FT866" s="2"/>
      <c r="FU866" s="2"/>
      <c r="FV866" s="2"/>
      <c r="FW866" s="2"/>
      <c r="FX866" s="2"/>
      <c r="FY866" s="2"/>
      <c r="FZ866" s="2"/>
      <c r="GA866" s="2"/>
      <c r="GB866" s="2"/>
      <c r="GC866" s="2"/>
      <c r="GD866" s="2"/>
      <c r="GE866" s="2"/>
      <c r="GF866" s="2"/>
      <c r="GG866" s="2"/>
      <c r="GH866" s="2"/>
      <c r="GI866" s="2"/>
      <c r="GJ866" s="2"/>
      <c r="GK866" s="2"/>
      <c r="GL866" s="2"/>
      <c r="GM866" s="2"/>
      <c r="GN866" s="2"/>
      <c r="GO866" s="2"/>
      <c r="GP866" s="2"/>
      <c r="GQ866" s="2"/>
      <c r="GR866" s="2"/>
      <c r="GS866" s="2"/>
      <c r="GT866" s="2"/>
      <c r="GU866" s="2"/>
      <c r="GV866" s="2"/>
      <c r="GW866" s="2"/>
      <c r="GX866" s="2"/>
      <c r="GY866" s="2"/>
      <c r="GZ866" s="2"/>
      <c r="HA866" s="2"/>
      <c r="HB866" s="2"/>
      <c r="HC866" s="2"/>
      <c r="HD866" s="2"/>
      <c r="HE866" s="2"/>
      <c r="HF866" s="2"/>
      <c r="HG866" s="2"/>
      <c r="HH866" s="2"/>
      <c r="HI866" s="2"/>
      <c r="HJ866" s="2"/>
      <c r="HK866" s="2"/>
      <c r="HL866" s="2"/>
      <c r="HM866" s="2"/>
      <c r="HN866" s="2"/>
      <c r="HO866" s="2"/>
      <c r="HP866" s="2"/>
      <c r="HQ866" s="2"/>
      <c r="HR866" s="2"/>
      <c r="HS866" s="2"/>
      <c r="HT866" s="2"/>
      <c r="HU866" s="2"/>
      <c r="HV866" s="2"/>
      <c r="HW866" s="2"/>
      <c r="HX866" s="2"/>
      <c r="HY866" s="2"/>
      <c r="HZ866" s="2"/>
      <c r="IA866" s="2"/>
      <c r="IB866" s="2"/>
      <c r="IC866" s="2"/>
      <c r="ID866" s="2"/>
      <c r="IE866" s="2"/>
      <c r="IF866" s="2"/>
      <c r="IG866" s="2"/>
      <c r="IH866" s="2"/>
      <c r="II866" s="2"/>
      <c r="IJ866" s="2"/>
      <c r="IK866" s="2"/>
      <c r="IL866" s="2"/>
      <c r="IM866" s="2"/>
      <c r="IN866" s="2"/>
      <c r="IO866" s="2"/>
      <c r="IP866" s="2"/>
      <c r="IQ866" s="2"/>
    </row>
    <row r="868" spans="1:251" ht="18.75">
      <c r="A868" s="1" t="s">
        <v>0</v>
      </c>
      <c r="AW868" s="3"/>
      <c r="AX868" s="4"/>
      <c r="AY868" s="3"/>
    </row>
    <row r="870" spans="1:251" ht="18.75">
      <c r="B870" s="111" t="s">
        <v>8</v>
      </c>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c r="Z870" s="131"/>
      <c r="AA870" s="131"/>
      <c r="AB870" s="131"/>
      <c r="AC870" s="131"/>
      <c r="AD870" s="131"/>
      <c r="AE870" s="131"/>
      <c r="AF870" s="131"/>
      <c r="AG870" s="131"/>
      <c r="AH870" s="131"/>
      <c r="AI870" s="131"/>
      <c r="AJ870" s="131"/>
      <c r="AK870" s="131"/>
      <c r="AL870" s="131"/>
      <c r="AM870" s="131"/>
      <c r="AN870" s="131"/>
      <c r="AO870" s="131"/>
      <c r="AP870" s="131"/>
      <c r="AQ870" s="131"/>
      <c r="AR870" s="131"/>
      <c r="AS870" s="131"/>
      <c r="AT870" s="131"/>
      <c r="AU870" s="131"/>
      <c r="AV870" s="131"/>
      <c r="AW870" s="131"/>
      <c r="AX870" s="131"/>
    </row>
    <row r="871" spans="1:251">
      <c r="Z871" s="5"/>
      <c r="AD871" s="5"/>
      <c r="AE871" s="5"/>
      <c r="AF871" s="5"/>
      <c r="AG871" s="5"/>
      <c r="AH871" s="5"/>
      <c r="AI871" s="5"/>
      <c r="AO871" s="5"/>
    </row>
    <row r="872" spans="1:251" ht="13.5" thickBot="1">
      <c r="Z872" s="5"/>
      <c r="AD872" s="5"/>
      <c r="AE872" s="5"/>
      <c r="AF872" s="5"/>
      <c r="AG872" s="5"/>
      <c r="AH872" s="5"/>
      <c r="AI872" s="5"/>
      <c r="AO872" s="5"/>
      <c r="DI872" s="6"/>
    </row>
    <row r="873" spans="1:251" ht="24.75" customHeight="1" thickBot="1">
      <c r="B873" s="113" t="s">
        <v>1</v>
      </c>
      <c r="C873" s="114"/>
      <c r="D873" s="114"/>
      <c r="E873" s="114"/>
      <c r="F873" s="114"/>
      <c r="G873" s="114"/>
      <c r="H873" s="115" t="s">
        <v>15</v>
      </c>
      <c r="I873" s="116"/>
      <c r="J873" s="116"/>
      <c r="K873" s="116"/>
      <c r="L873" s="116"/>
      <c r="M873" s="116"/>
      <c r="N873" s="116"/>
      <c r="O873" s="116"/>
      <c r="P873" s="116"/>
      <c r="Q873" s="116"/>
      <c r="R873" s="116"/>
      <c r="S873" s="116"/>
      <c r="T873" s="116"/>
      <c r="U873" s="116"/>
      <c r="V873" s="116"/>
      <c r="W873" s="116"/>
      <c r="X873" s="116"/>
      <c r="Y873" s="116"/>
      <c r="Z873" s="116"/>
      <c r="AA873" s="116"/>
      <c r="AB873" s="116"/>
      <c r="AC873" s="116"/>
      <c r="AD873" s="116"/>
      <c r="AE873" s="116"/>
      <c r="AF873" s="116"/>
      <c r="AG873" s="116"/>
      <c r="AH873" s="116"/>
      <c r="AI873" s="116"/>
      <c r="AJ873" s="116"/>
      <c r="AK873" s="116"/>
      <c r="AL873" s="116"/>
      <c r="AM873" s="116"/>
      <c r="AN873" s="116"/>
      <c r="AO873" s="116"/>
      <c r="AP873" s="116"/>
      <c r="AQ873" s="116"/>
      <c r="AR873" s="116"/>
      <c r="AS873" s="116"/>
      <c r="AT873" s="116"/>
      <c r="AU873" s="116"/>
      <c r="AV873" s="116"/>
      <c r="AW873" s="116"/>
      <c r="AX873" s="117"/>
      <c r="DI873" s="6"/>
    </row>
    <row r="874" spans="1:251" ht="14.25">
      <c r="B874" s="7"/>
      <c r="C874" s="7"/>
      <c r="D874" s="7"/>
      <c r="E874" s="7"/>
      <c r="F874" s="7"/>
      <c r="G874" s="7"/>
      <c r="H874" s="8"/>
      <c r="I874" s="8"/>
      <c r="J874" s="8"/>
      <c r="K874" s="8"/>
      <c r="L874" s="9"/>
      <c r="M874" s="9"/>
      <c r="N874" s="9"/>
      <c r="O874" s="9"/>
      <c r="P874" s="8"/>
      <c r="Q874" s="8"/>
      <c r="R874" s="8"/>
      <c r="S874" s="8"/>
      <c r="T874" s="8"/>
      <c r="U874" s="8"/>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DI874" s="6"/>
    </row>
    <row r="875" spans="1:251" ht="15" thickBot="1">
      <c r="A875" s="11"/>
      <c r="B875" s="10" t="s">
        <v>2</v>
      </c>
      <c r="C875" s="8"/>
      <c r="D875" s="8"/>
      <c r="E875" s="8"/>
      <c r="F875" s="8"/>
      <c r="G875" s="8"/>
      <c r="H875" s="8"/>
      <c r="I875" s="8"/>
      <c r="J875" s="8"/>
      <c r="K875" s="8"/>
      <c r="L875" s="9"/>
      <c r="M875" s="9"/>
      <c r="N875" s="9"/>
      <c r="O875" s="9"/>
      <c r="P875" s="8"/>
      <c r="Q875" s="8"/>
      <c r="R875" s="8"/>
      <c r="S875" s="8"/>
      <c r="T875" s="8"/>
      <c r="U875" s="8"/>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DI875" s="6"/>
    </row>
    <row r="876" spans="1:251" ht="14.25">
      <c r="A876" s="8"/>
      <c r="B876" s="12"/>
      <c r="C876" s="7"/>
      <c r="D876" s="7"/>
      <c r="E876" s="7"/>
      <c r="F876" s="7"/>
      <c r="G876" s="7"/>
      <c r="H876" s="7"/>
      <c r="I876" s="7"/>
      <c r="J876" s="7"/>
      <c r="K876" s="7"/>
      <c r="L876" s="13"/>
      <c r="M876" s="13"/>
      <c r="N876" s="13"/>
      <c r="O876" s="13"/>
      <c r="P876" s="7"/>
      <c r="Q876" s="7"/>
      <c r="R876" s="7"/>
      <c r="S876" s="7"/>
      <c r="T876" s="7"/>
      <c r="U876" s="7"/>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5"/>
    </row>
    <row r="877" spans="1:251" ht="12" customHeight="1">
      <c r="A877" s="8"/>
      <c r="B877" s="118" t="s">
        <v>16</v>
      </c>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c r="AG877" s="119"/>
      <c r="AH877" s="119"/>
      <c r="AI877" s="119"/>
      <c r="AJ877" s="119"/>
      <c r="AK877" s="119"/>
      <c r="AL877" s="119"/>
      <c r="AM877" s="119"/>
      <c r="AN877" s="119"/>
      <c r="AO877" s="119"/>
      <c r="AP877" s="119"/>
      <c r="AQ877" s="119"/>
      <c r="AR877" s="119"/>
      <c r="AS877" s="119"/>
      <c r="AT877" s="119"/>
      <c r="AU877" s="119"/>
      <c r="AV877" s="119"/>
      <c r="AW877" s="119"/>
      <c r="AX877" s="120"/>
    </row>
    <row r="878" spans="1:251" ht="12" customHeight="1">
      <c r="A878" s="8"/>
      <c r="B878" s="118"/>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c r="AH878" s="119"/>
      <c r="AI878" s="119"/>
      <c r="AJ878" s="119"/>
      <c r="AK878" s="119"/>
      <c r="AL878" s="119"/>
      <c r="AM878" s="119"/>
      <c r="AN878" s="119"/>
      <c r="AO878" s="119"/>
      <c r="AP878" s="119"/>
      <c r="AQ878" s="119"/>
      <c r="AR878" s="119"/>
      <c r="AS878" s="119"/>
      <c r="AT878" s="119"/>
      <c r="AU878" s="119"/>
      <c r="AV878" s="119"/>
      <c r="AW878" s="119"/>
      <c r="AX878" s="120"/>
    </row>
    <row r="879" spans="1:251" ht="12" customHeight="1">
      <c r="A879" s="8"/>
      <c r="B879" s="118"/>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c r="AG879" s="119"/>
      <c r="AH879" s="119"/>
      <c r="AI879" s="119"/>
      <c r="AJ879" s="119"/>
      <c r="AK879" s="119"/>
      <c r="AL879" s="119"/>
      <c r="AM879" s="119"/>
      <c r="AN879" s="119"/>
      <c r="AO879" s="119"/>
      <c r="AP879" s="119"/>
      <c r="AQ879" s="119"/>
      <c r="AR879" s="119"/>
      <c r="AS879" s="119"/>
      <c r="AT879" s="119"/>
      <c r="AU879" s="119"/>
      <c r="AV879" s="119"/>
      <c r="AW879" s="119"/>
      <c r="AX879" s="120"/>
      <c r="BC879" s="16"/>
    </row>
    <row r="880" spans="1:251" ht="12" customHeight="1">
      <c r="A880" s="8"/>
      <c r="B880" s="118"/>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20"/>
    </row>
    <row r="881" spans="1:113" ht="12" customHeight="1">
      <c r="A881" s="8"/>
      <c r="B881" s="118"/>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20"/>
    </row>
    <row r="882" spans="1:113" ht="12" customHeight="1">
      <c r="A882" s="8"/>
      <c r="B882" s="118"/>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row>
    <row r="883" spans="1:113" ht="15" thickBot="1">
      <c r="A883" s="17"/>
      <c r="B883" s="18"/>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20"/>
    </row>
    <row r="884" spans="1:113">
      <c r="B884" s="21"/>
    </row>
    <row r="885" spans="1:113" ht="15" thickBot="1">
      <c r="A885" s="11"/>
      <c r="B885" s="10" t="s">
        <v>3</v>
      </c>
      <c r="C885" s="8"/>
      <c r="D885" s="8"/>
      <c r="E885" s="8"/>
      <c r="F885" s="8"/>
      <c r="G885" s="8"/>
      <c r="H885" s="8"/>
      <c r="I885" s="8"/>
      <c r="J885" s="8"/>
      <c r="K885" s="8"/>
      <c r="L885" s="9"/>
      <c r="M885" s="9"/>
      <c r="N885" s="9"/>
      <c r="O885" s="9"/>
      <c r="P885" s="8"/>
      <c r="Q885" s="8"/>
      <c r="R885" s="8"/>
      <c r="S885" s="8"/>
      <c r="T885" s="8"/>
      <c r="U885" s="8"/>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DI885" s="6"/>
    </row>
    <row r="886" spans="1:113" ht="14.25">
      <c r="A886" s="8"/>
      <c r="B886" s="12"/>
      <c r="C886" s="7"/>
      <c r="D886" s="7"/>
      <c r="E886" s="7"/>
      <c r="F886" s="7"/>
      <c r="G886" s="7"/>
      <c r="H886" s="7"/>
      <c r="I886" s="7"/>
      <c r="J886" s="7"/>
      <c r="K886" s="7"/>
      <c r="L886" s="13"/>
      <c r="M886" s="13"/>
      <c r="N886" s="13"/>
      <c r="O886" s="13"/>
      <c r="P886" s="7"/>
      <c r="Q886" s="7"/>
      <c r="R886" s="7"/>
      <c r="S886" s="7"/>
      <c r="T886" s="7"/>
      <c r="U886" s="7"/>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5"/>
    </row>
    <row r="887" spans="1:113" ht="12" customHeight="1">
      <c r="A887" s="8"/>
      <c r="B887" s="118" t="s">
        <v>17</v>
      </c>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113" ht="12" customHeight="1">
      <c r="A888" s="8"/>
      <c r="B888" s="118"/>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20"/>
    </row>
    <row r="889" spans="1:113" ht="12" customHeight="1">
      <c r="A889" s="8"/>
      <c r="B889" s="118"/>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20"/>
    </row>
    <row r="890" spans="1:113" ht="12" customHeight="1">
      <c r="A890" s="8"/>
      <c r="B890" s="118"/>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c r="AA890" s="119"/>
      <c r="AB890" s="119"/>
      <c r="AC890" s="119"/>
      <c r="AD890" s="119"/>
      <c r="AE890" s="119"/>
      <c r="AF890" s="119"/>
      <c r="AG890" s="119"/>
      <c r="AH890" s="119"/>
      <c r="AI890" s="119"/>
      <c r="AJ890" s="119"/>
      <c r="AK890" s="119"/>
      <c r="AL890" s="119"/>
      <c r="AM890" s="119"/>
      <c r="AN890" s="119"/>
      <c r="AO890" s="119"/>
      <c r="AP890" s="119"/>
      <c r="AQ890" s="119"/>
      <c r="AR890" s="119"/>
      <c r="AS890" s="119"/>
      <c r="AT890" s="119"/>
      <c r="AU890" s="119"/>
      <c r="AV890" s="119"/>
      <c r="AW890" s="119"/>
      <c r="AX890" s="120"/>
    </row>
    <row r="891" spans="1:113" ht="12" customHeight="1">
      <c r="A891" s="8"/>
      <c r="B891" s="118"/>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c r="AA891" s="119"/>
      <c r="AB891" s="119"/>
      <c r="AC891" s="119"/>
      <c r="AD891" s="119"/>
      <c r="AE891" s="119"/>
      <c r="AF891" s="119"/>
      <c r="AG891" s="119"/>
      <c r="AH891" s="119"/>
      <c r="AI891" s="119"/>
      <c r="AJ891" s="119"/>
      <c r="AK891" s="119"/>
      <c r="AL891" s="119"/>
      <c r="AM891" s="119"/>
      <c r="AN891" s="119"/>
      <c r="AO891" s="119"/>
      <c r="AP891" s="119"/>
      <c r="AQ891" s="119"/>
      <c r="AR891" s="119"/>
      <c r="AS891" s="119"/>
      <c r="AT891" s="119"/>
      <c r="AU891" s="119"/>
      <c r="AV891" s="119"/>
      <c r="AW891" s="119"/>
      <c r="AX891" s="120"/>
      <c r="BC891" s="16"/>
    </row>
    <row r="892" spans="1:113" ht="12" customHeight="1">
      <c r="A892" s="8"/>
      <c r="B892" s="118"/>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c r="AG892" s="119"/>
      <c r="AH892" s="119"/>
      <c r="AI892" s="119"/>
      <c r="AJ892" s="119"/>
      <c r="AK892" s="119"/>
      <c r="AL892" s="119"/>
      <c r="AM892" s="119"/>
      <c r="AN892" s="119"/>
      <c r="AO892" s="119"/>
      <c r="AP892" s="119"/>
      <c r="AQ892" s="119"/>
      <c r="AR892" s="119"/>
      <c r="AS892" s="119"/>
      <c r="AT892" s="119"/>
      <c r="AU892" s="119"/>
      <c r="AV892" s="119"/>
      <c r="AW892" s="119"/>
      <c r="AX892" s="120"/>
    </row>
    <row r="893" spans="1:113" ht="12" customHeight="1">
      <c r="A893" s="8"/>
      <c r="B893" s="118"/>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c r="AG893" s="119"/>
      <c r="AH893" s="119"/>
      <c r="AI893" s="119"/>
      <c r="AJ893" s="119"/>
      <c r="AK893" s="119"/>
      <c r="AL893" s="119"/>
      <c r="AM893" s="119"/>
      <c r="AN893" s="119"/>
      <c r="AO893" s="119"/>
      <c r="AP893" s="119"/>
      <c r="AQ893" s="119"/>
      <c r="AR893" s="119"/>
      <c r="AS893" s="119"/>
      <c r="AT893" s="119"/>
      <c r="AU893" s="119"/>
      <c r="AV893" s="119"/>
      <c r="AW893" s="119"/>
      <c r="AX893" s="120"/>
    </row>
    <row r="894" spans="1:113" ht="12" customHeight="1">
      <c r="A894" s="8"/>
      <c r="B894" s="118"/>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c r="AG894" s="119"/>
      <c r="AH894" s="119"/>
      <c r="AI894" s="119"/>
      <c r="AJ894" s="119"/>
      <c r="AK894" s="119"/>
      <c r="AL894" s="119"/>
      <c r="AM894" s="119"/>
      <c r="AN894" s="119"/>
      <c r="AO894" s="119"/>
      <c r="AP894" s="119"/>
      <c r="AQ894" s="119"/>
      <c r="AR894" s="119"/>
      <c r="AS894" s="119"/>
      <c r="AT894" s="119"/>
      <c r="AU894" s="119"/>
      <c r="AV894" s="119"/>
      <c r="AW894" s="119"/>
      <c r="AX894" s="120"/>
    </row>
    <row r="895" spans="1:113" ht="15" thickBot="1">
      <c r="A895" s="17"/>
      <c r="B895" s="18"/>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20"/>
    </row>
    <row r="896" spans="1:113">
      <c r="B896" s="21"/>
    </row>
    <row r="897" spans="1:251" ht="14.25">
      <c r="B897" s="10" t="s">
        <v>4</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row>
    <row r="898" spans="1:251" ht="15" thickBot="1">
      <c r="B898" s="8"/>
      <c r="C898" s="8"/>
      <c r="D898" s="8"/>
      <c r="E898" s="8"/>
      <c r="F898" s="8"/>
      <c r="G898" s="8"/>
      <c r="H898" s="8"/>
      <c r="I898" s="8"/>
      <c r="J898" s="8"/>
      <c r="K898" s="8"/>
      <c r="L898" s="9"/>
      <c r="M898" s="9"/>
      <c r="N898" s="9"/>
      <c r="O898" s="9"/>
      <c r="P898" s="8"/>
      <c r="Q898" s="8"/>
      <c r="R898" s="8"/>
      <c r="S898" s="8"/>
      <c r="T898" s="8"/>
      <c r="U898" s="8"/>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22" t="s">
        <v>5</v>
      </c>
    </row>
    <row r="899" spans="1:251" s="16" customFormat="1" ht="13.5" customHeight="1">
      <c r="A899" s="8"/>
      <c r="B899" s="121" t="s">
        <v>6</v>
      </c>
      <c r="C899" s="122"/>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3"/>
      <c r="AA899" s="127" t="s">
        <v>12</v>
      </c>
      <c r="AB899" s="122"/>
      <c r="AC899" s="122"/>
      <c r="AD899" s="122"/>
      <c r="AE899" s="122"/>
      <c r="AF899" s="122"/>
      <c r="AG899" s="122"/>
      <c r="AH899" s="122"/>
      <c r="AI899" s="123"/>
      <c r="AJ899" s="127" t="s">
        <v>13</v>
      </c>
      <c r="AK899" s="122"/>
      <c r="AL899" s="122"/>
      <c r="AM899" s="122"/>
      <c r="AN899" s="122"/>
      <c r="AO899" s="122"/>
      <c r="AP899" s="122"/>
      <c r="AQ899" s="122"/>
      <c r="AR899" s="123"/>
      <c r="AS899" s="127" t="s">
        <v>7</v>
      </c>
      <c r="AT899" s="122"/>
      <c r="AU899" s="122"/>
      <c r="AV899" s="122"/>
      <c r="AW899" s="122"/>
      <c r="AX899" s="129"/>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c r="FE899" s="2"/>
      <c r="FF899" s="2"/>
      <c r="FG899" s="2"/>
      <c r="FH899" s="2"/>
      <c r="FI899" s="2"/>
      <c r="FJ899" s="2"/>
      <c r="FK899" s="2"/>
      <c r="FL899" s="2"/>
      <c r="FM899" s="2"/>
      <c r="FN899" s="2"/>
      <c r="FO899" s="2"/>
      <c r="FP899" s="2"/>
      <c r="FQ899" s="2"/>
      <c r="FR899" s="2"/>
      <c r="FS899" s="2"/>
      <c r="FT899" s="2"/>
      <c r="FU899" s="2"/>
      <c r="FV899" s="2"/>
      <c r="FW899" s="2"/>
      <c r="FX899" s="2"/>
      <c r="FY899" s="2"/>
      <c r="FZ899" s="2"/>
      <c r="GA899" s="2"/>
      <c r="GB899" s="2"/>
      <c r="GC899" s="2"/>
      <c r="GD899" s="2"/>
      <c r="GE899" s="2"/>
      <c r="GF899" s="2"/>
      <c r="GG899" s="2"/>
      <c r="GH899" s="2"/>
      <c r="GI899" s="2"/>
      <c r="GJ899" s="2"/>
      <c r="GK899" s="2"/>
      <c r="GL899" s="2"/>
      <c r="GM899" s="2"/>
      <c r="GN899" s="2"/>
      <c r="GO899" s="2"/>
      <c r="GP899" s="2"/>
      <c r="GQ899" s="2"/>
      <c r="GR899" s="2"/>
      <c r="GS899" s="2"/>
      <c r="GT899" s="2"/>
      <c r="GU899" s="2"/>
      <c r="GV899" s="2"/>
      <c r="GW899" s="2"/>
      <c r="GX899" s="2"/>
      <c r="GY899" s="2"/>
      <c r="GZ899" s="2"/>
      <c r="HA899" s="2"/>
      <c r="HB899" s="2"/>
      <c r="HC899" s="2"/>
      <c r="HD899" s="2"/>
      <c r="HE899" s="2"/>
      <c r="HF899" s="2"/>
      <c r="HG899" s="2"/>
      <c r="HH899" s="2"/>
      <c r="HI899" s="2"/>
      <c r="HJ899" s="2"/>
      <c r="HK899" s="2"/>
      <c r="HL899" s="2"/>
      <c r="HM899" s="2"/>
      <c r="HN899" s="2"/>
      <c r="HO899" s="2"/>
      <c r="HP899" s="2"/>
      <c r="HQ899" s="2"/>
      <c r="HR899" s="2"/>
      <c r="HS899" s="2"/>
      <c r="HT899" s="2"/>
      <c r="HU899" s="2"/>
      <c r="HV899" s="2"/>
      <c r="HW899" s="2"/>
      <c r="HX899" s="2"/>
      <c r="HY899" s="2"/>
      <c r="HZ899" s="2"/>
      <c r="IA899" s="2"/>
      <c r="IB899" s="2"/>
      <c r="IC899" s="2"/>
      <c r="ID899" s="2"/>
      <c r="IE899" s="2"/>
      <c r="IF899" s="2"/>
      <c r="IG899" s="2"/>
      <c r="IH899" s="2"/>
      <c r="II899" s="2"/>
      <c r="IJ899" s="2"/>
      <c r="IK899" s="2"/>
      <c r="IL899" s="2"/>
      <c r="IM899" s="2"/>
      <c r="IN899" s="2"/>
      <c r="IO899" s="2"/>
      <c r="IP899" s="2"/>
      <c r="IQ899" s="2"/>
    </row>
    <row r="900" spans="1:251" s="16" customFormat="1" ht="13.5">
      <c r="A900" s="8"/>
      <c r="B900" s="124"/>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6"/>
      <c r="AA900" s="128"/>
      <c r="AB900" s="125"/>
      <c r="AC900" s="125"/>
      <c r="AD900" s="125"/>
      <c r="AE900" s="125"/>
      <c r="AF900" s="125"/>
      <c r="AG900" s="125"/>
      <c r="AH900" s="125"/>
      <c r="AI900" s="126"/>
      <c r="AJ900" s="128"/>
      <c r="AK900" s="125"/>
      <c r="AL900" s="125"/>
      <c r="AM900" s="125"/>
      <c r="AN900" s="125"/>
      <c r="AO900" s="125"/>
      <c r="AP900" s="125"/>
      <c r="AQ900" s="125"/>
      <c r="AR900" s="126"/>
      <c r="AS900" s="128"/>
      <c r="AT900" s="125"/>
      <c r="AU900" s="125"/>
      <c r="AV900" s="125"/>
      <c r="AW900" s="125"/>
      <c r="AX900" s="130"/>
      <c r="AY900" s="2"/>
      <c r="AZ900" s="2"/>
      <c r="BA900" s="2"/>
      <c r="BB900" s="23"/>
      <c r="BC900" s="24"/>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c r="FE900" s="2"/>
      <c r="FF900" s="2"/>
      <c r="FG900" s="2"/>
      <c r="FH900" s="2"/>
      <c r="FI900" s="2"/>
      <c r="FJ900" s="2"/>
      <c r="FK900" s="2"/>
      <c r="FL900" s="2"/>
      <c r="FM900" s="2"/>
      <c r="FN900" s="2"/>
      <c r="FO900" s="2"/>
      <c r="FP900" s="2"/>
      <c r="FQ900" s="2"/>
      <c r="FR900" s="2"/>
      <c r="FS900" s="2"/>
      <c r="FT900" s="2"/>
      <c r="FU900" s="2"/>
      <c r="FV900" s="2"/>
      <c r="FW900" s="2"/>
      <c r="FX900" s="2"/>
      <c r="FY900" s="2"/>
      <c r="FZ900" s="2"/>
      <c r="GA900" s="2"/>
      <c r="GB900" s="2"/>
      <c r="GC900" s="2"/>
      <c r="GD900" s="2"/>
      <c r="GE900" s="2"/>
      <c r="GF900" s="2"/>
      <c r="GG900" s="2"/>
      <c r="GH900" s="2"/>
      <c r="GI900" s="2"/>
      <c r="GJ900" s="2"/>
      <c r="GK900" s="2"/>
      <c r="GL900" s="2"/>
      <c r="GM900" s="2"/>
      <c r="GN900" s="2"/>
      <c r="GO900" s="2"/>
      <c r="GP900" s="2"/>
      <c r="GQ900" s="2"/>
      <c r="GR900" s="2"/>
      <c r="GS900" s="2"/>
      <c r="GT900" s="2"/>
      <c r="GU900" s="2"/>
      <c r="GV900" s="2"/>
      <c r="GW900" s="2"/>
      <c r="GX900" s="2"/>
      <c r="GY900" s="2"/>
      <c r="GZ900" s="2"/>
      <c r="HA900" s="2"/>
      <c r="HB900" s="2"/>
      <c r="HC900" s="2"/>
      <c r="HD900" s="2"/>
      <c r="HE900" s="2"/>
      <c r="HF900" s="2"/>
      <c r="HG900" s="2"/>
      <c r="HH900" s="2"/>
      <c r="HI900" s="2"/>
      <c r="HJ900" s="2"/>
      <c r="HK900" s="2"/>
      <c r="HL900" s="2"/>
      <c r="HM900" s="2"/>
      <c r="HN900" s="2"/>
      <c r="HO900" s="2"/>
      <c r="HP900" s="2"/>
      <c r="HQ900" s="2"/>
      <c r="HR900" s="2"/>
      <c r="HS900" s="2"/>
      <c r="HT900" s="2"/>
      <c r="HU900" s="2"/>
      <c r="HV900" s="2"/>
      <c r="HW900" s="2"/>
      <c r="HX900" s="2"/>
      <c r="HY900" s="2"/>
      <c r="HZ900" s="2"/>
      <c r="IA900" s="2"/>
      <c r="IB900" s="2"/>
      <c r="IC900" s="2"/>
      <c r="ID900" s="2"/>
      <c r="IE900" s="2"/>
      <c r="IF900" s="2"/>
      <c r="IG900" s="2"/>
      <c r="IH900" s="2"/>
      <c r="II900" s="2"/>
      <c r="IJ900" s="2"/>
      <c r="IK900" s="2"/>
      <c r="IL900" s="2"/>
      <c r="IM900" s="2"/>
      <c r="IN900" s="2"/>
      <c r="IO900" s="2"/>
      <c r="IP900" s="2"/>
      <c r="IQ900" s="2"/>
    </row>
    <row r="901" spans="1:251" s="16" customFormat="1" ht="18.75" customHeight="1">
      <c r="A901" s="8"/>
      <c r="B901" s="25"/>
      <c r="C901" s="93" t="s">
        <v>18</v>
      </c>
      <c r="D901" s="94"/>
      <c r="E901" s="94"/>
      <c r="F901" s="94"/>
      <c r="G901" s="94"/>
      <c r="H901" s="94"/>
      <c r="I901" s="94"/>
      <c r="J901" s="94"/>
      <c r="K901" s="94"/>
      <c r="L901" s="94"/>
      <c r="M901" s="94"/>
      <c r="N901" s="94"/>
      <c r="O901" s="94"/>
      <c r="P901" s="94"/>
      <c r="Q901" s="94"/>
      <c r="R901" s="94"/>
      <c r="S901" s="94"/>
      <c r="T901" s="94"/>
      <c r="U901" s="94"/>
      <c r="V901" s="94"/>
      <c r="W901" s="94"/>
      <c r="X901" s="94"/>
      <c r="Y901" s="94"/>
      <c r="Z901" s="95"/>
      <c r="AA901" s="96">
        <v>18839</v>
      </c>
      <c r="AB901" s="97"/>
      <c r="AC901" s="97"/>
      <c r="AD901" s="97"/>
      <c r="AE901" s="97"/>
      <c r="AF901" s="97"/>
      <c r="AG901" s="97"/>
      <c r="AH901" s="97"/>
      <c r="AI901" s="98"/>
      <c r="AJ901" s="96">
        <v>20583</v>
      </c>
      <c r="AK901" s="97"/>
      <c r="AL901" s="97"/>
      <c r="AM901" s="97"/>
      <c r="AN901" s="97"/>
      <c r="AO901" s="97"/>
      <c r="AP901" s="97"/>
      <c r="AQ901" s="97"/>
      <c r="AR901" s="98"/>
      <c r="AS901" s="99"/>
      <c r="AT901" s="100"/>
      <c r="AU901" s="100"/>
      <c r="AV901" s="100"/>
      <c r="AW901" s="100"/>
      <c r="AX901" s="101"/>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c r="FE901" s="2"/>
      <c r="FF901" s="2"/>
      <c r="FG901" s="2"/>
      <c r="FH901" s="2"/>
      <c r="FI901" s="2"/>
      <c r="FJ901" s="2"/>
      <c r="FK901" s="2"/>
      <c r="FL901" s="2"/>
      <c r="FM901" s="2"/>
      <c r="FN901" s="2"/>
      <c r="FO901" s="2"/>
      <c r="FP901" s="2"/>
      <c r="FQ901" s="2"/>
      <c r="FR901" s="2"/>
      <c r="FS901" s="2"/>
      <c r="FT901" s="2"/>
      <c r="FU901" s="2"/>
      <c r="FV901" s="2"/>
      <c r="FW901" s="2"/>
      <c r="FX901" s="2"/>
      <c r="FY901" s="2"/>
      <c r="FZ901" s="2"/>
      <c r="GA901" s="2"/>
      <c r="GB901" s="2"/>
      <c r="GC901" s="2"/>
      <c r="GD901" s="2"/>
      <c r="GE901" s="2"/>
      <c r="GF901" s="2"/>
      <c r="GG901" s="2"/>
      <c r="GH901" s="2"/>
      <c r="GI901" s="2"/>
      <c r="GJ901" s="2"/>
      <c r="GK901" s="2"/>
      <c r="GL901" s="2"/>
      <c r="GM901" s="2"/>
      <c r="GN901" s="2"/>
      <c r="GO901" s="2"/>
      <c r="GP901" s="2"/>
      <c r="GQ901" s="2"/>
      <c r="GR901" s="2"/>
      <c r="GS901" s="2"/>
      <c r="GT901" s="2"/>
      <c r="GU901" s="2"/>
      <c r="GV901" s="2"/>
      <c r="GW901" s="2"/>
      <c r="GX901" s="2"/>
      <c r="GY901" s="2"/>
      <c r="GZ901" s="2"/>
      <c r="HA901" s="2"/>
      <c r="HB901" s="2"/>
      <c r="HC901" s="2"/>
      <c r="HD901" s="2"/>
      <c r="HE901" s="2"/>
      <c r="HF901" s="2"/>
      <c r="HG901" s="2"/>
      <c r="HH901" s="2"/>
      <c r="HI901" s="2"/>
      <c r="HJ901" s="2"/>
      <c r="HK901" s="2"/>
      <c r="HL901" s="2"/>
      <c r="HM901" s="2"/>
      <c r="HN901" s="2"/>
      <c r="HO901" s="2"/>
      <c r="HP901" s="2"/>
      <c r="HQ901" s="2"/>
      <c r="HR901" s="2"/>
      <c r="HS901" s="2"/>
      <c r="HT901" s="2"/>
      <c r="HU901" s="2"/>
      <c r="HV901" s="2"/>
      <c r="HW901" s="2"/>
      <c r="HX901" s="2"/>
      <c r="HY901" s="2"/>
      <c r="HZ901" s="2"/>
      <c r="IA901" s="2"/>
      <c r="IB901" s="2"/>
      <c r="IC901" s="2"/>
      <c r="ID901" s="2"/>
      <c r="IE901" s="2"/>
      <c r="IF901" s="2"/>
      <c r="IG901" s="2"/>
      <c r="IH901" s="2"/>
      <c r="II901" s="2"/>
      <c r="IJ901" s="2"/>
      <c r="IK901" s="2"/>
      <c r="IL901" s="2"/>
      <c r="IM901" s="2"/>
      <c r="IN901" s="2"/>
      <c r="IO901" s="2"/>
      <c r="IP901" s="2"/>
      <c r="IQ901" s="2"/>
    </row>
    <row r="902" spans="1:251" s="16" customFormat="1" ht="18.75" customHeight="1">
      <c r="A902" s="8"/>
      <c r="B902" s="25"/>
      <c r="C902" s="93" t="s">
        <v>19</v>
      </c>
      <c r="D902" s="94"/>
      <c r="E902" s="94"/>
      <c r="F902" s="94"/>
      <c r="G902" s="94"/>
      <c r="H902" s="94"/>
      <c r="I902" s="94"/>
      <c r="J902" s="94"/>
      <c r="K902" s="94"/>
      <c r="L902" s="94"/>
      <c r="M902" s="94"/>
      <c r="N902" s="94"/>
      <c r="O902" s="94"/>
      <c r="P902" s="94"/>
      <c r="Q902" s="94"/>
      <c r="R902" s="94"/>
      <c r="S902" s="94"/>
      <c r="T902" s="94"/>
      <c r="U902" s="94"/>
      <c r="V902" s="94"/>
      <c r="W902" s="94"/>
      <c r="X902" s="94"/>
      <c r="Y902" s="94"/>
      <c r="Z902" s="95"/>
      <c r="AA902" s="96">
        <v>18052</v>
      </c>
      <c r="AB902" s="97"/>
      <c r="AC902" s="97"/>
      <c r="AD902" s="97"/>
      <c r="AE902" s="97"/>
      <c r="AF902" s="97"/>
      <c r="AG902" s="97"/>
      <c r="AH902" s="97"/>
      <c r="AI902" s="98"/>
      <c r="AJ902" s="96">
        <v>19237</v>
      </c>
      <c r="AK902" s="97"/>
      <c r="AL902" s="97"/>
      <c r="AM902" s="97"/>
      <c r="AN902" s="97"/>
      <c r="AO902" s="97"/>
      <c r="AP902" s="97"/>
      <c r="AQ902" s="97"/>
      <c r="AR902" s="98"/>
      <c r="AS902" s="99"/>
      <c r="AT902" s="100"/>
      <c r="AU902" s="100"/>
      <c r="AV902" s="100"/>
      <c r="AW902" s="100"/>
      <c r="AX902" s="101"/>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c r="FE902" s="2"/>
      <c r="FF902" s="2"/>
      <c r="FG902" s="2"/>
      <c r="FH902" s="2"/>
      <c r="FI902" s="2"/>
      <c r="FJ902" s="2"/>
      <c r="FK902" s="2"/>
      <c r="FL902" s="2"/>
      <c r="FM902" s="2"/>
      <c r="FN902" s="2"/>
      <c r="FO902" s="2"/>
      <c r="FP902" s="2"/>
      <c r="FQ902" s="2"/>
      <c r="FR902" s="2"/>
      <c r="FS902" s="2"/>
      <c r="FT902" s="2"/>
      <c r="FU902" s="2"/>
      <c r="FV902" s="2"/>
      <c r="FW902" s="2"/>
      <c r="FX902" s="2"/>
      <c r="FY902" s="2"/>
      <c r="FZ902" s="2"/>
      <c r="GA902" s="2"/>
      <c r="GB902" s="2"/>
      <c r="GC902" s="2"/>
      <c r="GD902" s="2"/>
      <c r="GE902" s="2"/>
      <c r="GF902" s="2"/>
      <c r="GG902" s="2"/>
      <c r="GH902" s="2"/>
      <c r="GI902" s="2"/>
      <c r="GJ902" s="2"/>
      <c r="GK902" s="2"/>
      <c r="GL902" s="2"/>
      <c r="GM902" s="2"/>
      <c r="GN902" s="2"/>
      <c r="GO902" s="2"/>
      <c r="GP902" s="2"/>
      <c r="GQ902" s="2"/>
      <c r="GR902" s="2"/>
      <c r="GS902" s="2"/>
      <c r="GT902" s="2"/>
      <c r="GU902" s="2"/>
      <c r="GV902" s="2"/>
      <c r="GW902" s="2"/>
      <c r="GX902" s="2"/>
      <c r="GY902" s="2"/>
      <c r="GZ902" s="2"/>
      <c r="HA902" s="2"/>
      <c r="HB902" s="2"/>
      <c r="HC902" s="2"/>
      <c r="HD902" s="2"/>
      <c r="HE902" s="2"/>
      <c r="HF902" s="2"/>
      <c r="HG902" s="2"/>
      <c r="HH902" s="2"/>
      <c r="HI902" s="2"/>
      <c r="HJ902" s="2"/>
      <c r="HK902" s="2"/>
      <c r="HL902" s="2"/>
      <c r="HM902" s="2"/>
      <c r="HN902" s="2"/>
      <c r="HO902" s="2"/>
      <c r="HP902" s="2"/>
      <c r="HQ902" s="2"/>
      <c r="HR902" s="2"/>
      <c r="HS902" s="2"/>
      <c r="HT902" s="2"/>
      <c r="HU902" s="2"/>
      <c r="HV902" s="2"/>
      <c r="HW902" s="2"/>
      <c r="HX902" s="2"/>
      <c r="HY902" s="2"/>
      <c r="HZ902" s="2"/>
      <c r="IA902" s="2"/>
      <c r="IB902" s="2"/>
      <c r="IC902" s="2"/>
      <c r="ID902" s="2"/>
      <c r="IE902" s="2"/>
      <c r="IF902" s="2"/>
      <c r="IG902" s="2"/>
      <c r="IH902" s="2"/>
      <c r="II902" s="2"/>
      <c r="IJ902" s="2"/>
      <c r="IK902" s="2"/>
      <c r="IL902" s="2"/>
      <c r="IM902" s="2"/>
      <c r="IN902" s="2"/>
      <c r="IO902" s="2"/>
      <c r="IP902" s="2"/>
      <c r="IQ902" s="2"/>
    </row>
    <row r="903" spans="1:251" s="16" customFormat="1" ht="18.75" customHeight="1">
      <c r="A903" s="8"/>
      <c r="B903" s="25"/>
      <c r="C903" s="93" t="s">
        <v>20</v>
      </c>
      <c r="D903" s="94"/>
      <c r="E903" s="94"/>
      <c r="F903" s="94"/>
      <c r="G903" s="94"/>
      <c r="H903" s="94"/>
      <c r="I903" s="94"/>
      <c r="J903" s="94"/>
      <c r="K903" s="94"/>
      <c r="L903" s="94"/>
      <c r="M903" s="94"/>
      <c r="N903" s="94"/>
      <c r="O903" s="94"/>
      <c r="P903" s="94"/>
      <c r="Q903" s="94"/>
      <c r="R903" s="94"/>
      <c r="S903" s="94"/>
      <c r="T903" s="94"/>
      <c r="U903" s="94"/>
      <c r="V903" s="94"/>
      <c r="W903" s="94"/>
      <c r="X903" s="94"/>
      <c r="Y903" s="94"/>
      <c r="Z903" s="95"/>
      <c r="AA903" s="96">
        <v>8623</v>
      </c>
      <c r="AB903" s="97"/>
      <c r="AC903" s="97"/>
      <c r="AD903" s="97"/>
      <c r="AE903" s="97"/>
      <c r="AF903" s="97"/>
      <c r="AG903" s="97"/>
      <c r="AH903" s="97"/>
      <c r="AI903" s="98"/>
      <c r="AJ903" s="96">
        <v>9597</v>
      </c>
      <c r="AK903" s="97"/>
      <c r="AL903" s="97"/>
      <c r="AM903" s="97"/>
      <c r="AN903" s="97"/>
      <c r="AO903" s="97"/>
      <c r="AP903" s="97"/>
      <c r="AQ903" s="97"/>
      <c r="AR903" s="98"/>
      <c r="AS903" s="99"/>
      <c r="AT903" s="100"/>
      <c r="AU903" s="100"/>
      <c r="AV903" s="100"/>
      <c r="AW903" s="100"/>
      <c r="AX903" s="101"/>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c r="FE903" s="2"/>
      <c r="FF903" s="2"/>
      <c r="FG903" s="2"/>
      <c r="FH903" s="2"/>
      <c r="FI903" s="2"/>
      <c r="FJ903" s="2"/>
      <c r="FK903" s="2"/>
      <c r="FL903" s="2"/>
      <c r="FM903" s="2"/>
      <c r="FN903" s="2"/>
      <c r="FO903" s="2"/>
      <c r="FP903" s="2"/>
      <c r="FQ903" s="2"/>
      <c r="FR903" s="2"/>
      <c r="FS903" s="2"/>
      <c r="FT903" s="2"/>
      <c r="FU903" s="2"/>
      <c r="FV903" s="2"/>
      <c r="FW903" s="2"/>
      <c r="FX903" s="2"/>
      <c r="FY903" s="2"/>
      <c r="FZ903" s="2"/>
      <c r="GA903" s="2"/>
      <c r="GB903" s="2"/>
      <c r="GC903" s="2"/>
      <c r="GD903" s="2"/>
      <c r="GE903" s="2"/>
      <c r="GF903" s="2"/>
      <c r="GG903" s="2"/>
      <c r="GH903" s="2"/>
      <c r="GI903" s="2"/>
      <c r="GJ903" s="2"/>
      <c r="GK903" s="2"/>
      <c r="GL903" s="2"/>
      <c r="GM903" s="2"/>
      <c r="GN903" s="2"/>
      <c r="GO903" s="2"/>
      <c r="GP903" s="2"/>
      <c r="GQ903" s="2"/>
      <c r="GR903" s="2"/>
      <c r="GS903" s="2"/>
      <c r="GT903" s="2"/>
      <c r="GU903" s="2"/>
      <c r="GV903" s="2"/>
      <c r="GW903" s="2"/>
      <c r="GX903" s="2"/>
      <c r="GY903" s="2"/>
      <c r="GZ903" s="2"/>
      <c r="HA903" s="2"/>
      <c r="HB903" s="2"/>
      <c r="HC903" s="2"/>
      <c r="HD903" s="2"/>
      <c r="HE903" s="2"/>
      <c r="HF903" s="2"/>
      <c r="HG903" s="2"/>
      <c r="HH903" s="2"/>
      <c r="HI903" s="2"/>
      <c r="HJ903" s="2"/>
      <c r="HK903" s="2"/>
      <c r="HL903" s="2"/>
      <c r="HM903" s="2"/>
      <c r="HN903" s="2"/>
      <c r="HO903" s="2"/>
      <c r="HP903" s="2"/>
      <c r="HQ903" s="2"/>
      <c r="HR903" s="2"/>
      <c r="HS903" s="2"/>
      <c r="HT903" s="2"/>
      <c r="HU903" s="2"/>
      <c r="HV903" s="2"/>
      <c r="HW903" s="2"/>
      <c r="HX903" s="2"/>
      <c r="HY903" s="2"/>
      <c r="HZ903" s="2"/>
      <c r="IA903" s="2"/>
      <c r="IB903" s="2"/>
      <c r="IC903" s="2"/>
      <c r="ID903" s="2"/>
      <c r="IE903" s="2"/>
      <c r="IF903" s="2"/>
      <c r="IG903" s="2"/>
      <c r="IH903" s="2"/>
      <c r="II903" s="2"/>
      <c r="IJ903" s="2"/>
      <c r="IK903" s="2"/>
      <c r="IL903" s="2"/>
      <c r="IM903" s="2"/>
      <c r="IN903" s="2"/>
      <c r="IO903" s="2"/>
      <c r="IP903" s="2"/>
      <c r="IQ903" s="2"/>
    </row>
    <row r="904" spans="1:251" s="16" customFormat="1" ht="18.75" customHeight="1">
      <c r="A904" s="8"/>
      <c r="B904" s="25"/>
      <c r="C904" s="93" t="s">
        <v>21</v>
      </c>
      <c r="D904" s="94"/>
      <c r="E904" s="94"/>
      <c r="F904" s="94"/>
      <c r="G904" s="94"/>
      <c r="H904" s="94"/>
      <c r="I904" s="94"/>
      <c r="J904" s="94"/>
      <c r="K904" s="94"/>
      <c r="L904" s="94"/>
      <c r="M904" s="94"/>
      <c r="N904" s="94"/>
      <c r="O904" s="94"/>
      <c r="P904" s="94"/>
      <c r="Q904" s="94"/>
      <c r="R904" s="94"/>
      <c r="S904" s="94"/>
      <c r="T904" s="94"/>
      <c r="U904" s="94"/>
      <c r="V904" s="94"/>
      <c r="W904" s="94"/>
      <c r="X904" s="94"/>
      <c r="Y904" s="94"/>
      <c r="Z904" s="95"/>
      <c r="AA904" s="96">
        <v>8565</v>
      </c>
      <c r="AB904" s="97"/>
      <c r="AC904" s="97"/>
      <c r="AD904" s="97"/>
      <c r="AE904" s="97"/>
      <c r="AF904" s="97"/>
      <c r="AG904" s="97"/>
      <c r="AH904" s="97"/>
      <c r="AI904" s="98"/>
      <c r="AJ904" s="96">
        <v>7284</v>
      </c>
      <c r="AK904" s="97"/>
      <c r="AL904" s="97"/>
      <c r="AM904" s="97"/>
      <c r="AN904" s="97"/>
      <c r="AO904" s="97"/>
      <c r="AP904" s="97"/>
      <c r="AQ904" s="97"/>
      <c r="AR904" s="98"/>
      <c r="AS904" s="99"/>
      <c r="AT904" s="100"/>
      <c r="AU904" s="100"/>
      <c r="AV904" s="100"/>
      <c r="AW904" s="100"/>
      <c r="AX904" s="101"/>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c r="FE904" s="2"/>
      <c r="FF904" s="2"/>
      <c r="FG904" s="2"/>
      <c r="FH904" s="2"/>
      <c r="FI904" s="2"/>
      <c r="FJ904" s="2"/>
      <c r="FK904" s="2"/>
      <c r="FL904" s="2"/>
      <c r="FM904" s="2"/>
      <c r="FN904" s="2"/>
      <c r="FO904" s="2"/>
      <c r="FP904" s="2"/>
      <c r="FQ904" s="2"/>
      <c r="FR904" s="2"/>
      <c r="FS904" s="2"/>
      <c r="FT904" s="2"/>
      <c r="FU904" s="2"/>
      <c r="FV904" s="2"/>
      <c r="FW904" s="2"/>
      <c r="FX904" s="2"/>
      <c r="FY904" s="2"/>
      <c r="FZ904" s="2"/>
      <c r="GA904" s="2"/>
      <c r="GB904" s="2"/>
      <c r="GC904" s="2"/>
      <c r="GD904" s="2"/>
      <c r="GE904" s="2"/>
      <c r="GF904" s="2"/>
      <c r="GG904" s="2"/>
      <c r="GH904" s="2"/>
      <c r="GI904" s="2"/>
      <c r="GJ904" s="2"/>
      <c r="GK904" s="2"/>
      <c r="GL904" s="2"/>
      <c r="GM904" s="2"/>
      <c r="GN904" s="2"/>
      <c r="GO904" s="2"/>
      <c r="GP904" s="2"/>
      <c r="GQ904" s="2"/>
      <c r="GR904" s="2"/>
      <c r="GS904" s="2"/>
      <c r="GT904" s="2"/>
      <c r="GU904" s="2"/>
      <c r="GV904" s="2"/>
      <c r="GW904" s="2"/>
      <c r="GX904" s="2"/>
      <c r="GY904" s="2"/>
      <c r="GZ904" s="2"/>
      <c r="HA904" s="2"/>
      <c r="HB904" s="2"/>
      <c r="HC904" s="2"/>
      <c r="HD904" s="2"/>
      <c r="HE904" s="2"/>
      <c r="HF904" s="2"/>
      <c r="HG904" s="2"/>
      <c r="HH904" s="2"/>
      <c r="HI904" s="2"/>
      <c r="HJ904" s="2"/>
      <c r="HK904" s="2"/>
      <c r="HL904" s="2"/>
      <c r="HM904" s="2"/>
      <c r="HN904" s="2"/>
      <c r="HO904" s="2"/>
      <c r="HP904" s="2"/>
      <c r="HQ904" s="2"/>
      <c r="HR904" s="2"/>
      <c r="HS904" s="2"/>
      <c r="HT904" s="2"/>
      <c r="HU904" s="2"/>
      <c r="HV904" s="2"/>
      <c r="HW904" s="2"/>
      <c r="HX904" s="2"/>
      <c r="HY904" s="2"/>
      <c r="HZ904" s="2"/>
      <c r="IA904" s="2"/>
      <c r="IB904" s="2"/>
      <c r="IC904" s="2"/>
      <c r="ID904" s="2"/>
      <c r="IE904" s="2"/>
      <c r="IF904" s="2"/>
      <c r="IG904" s="2"/>
      <c r="IH904" s="2"/>
      <c r="II904" s="2"/>
      <c r="IJ904" s="2"/>
      <c r="IK904" s="2"/>
      <c r="IL904" s="2"/>
      <c r="IM904" s="2"/>
      <c r="IN904" s="2"/>
      <c r="IO904" s="2"/>
      <c r="IP904" s="2"/>
      <c r="IQ904" s="2"/>
    </row>
    <row r="905" spans="1:251" s="16" customFormat="1" ht="18.75" customHeight="1">
      <c r="A905" s="8"/>
      <c r="B905" s="25"/>
      <c r="C905" s="93" t="s">
        <v>22</v>
      </c>
      <c r="D905" s="94"/>
      <c r="E905" s="94"/>
      <c r="F905" s="94"/>
      <c r="G905" s="94"/>
      <c r="H905" s="94"/>
      <c r="I905" s="94"/>
      <c r="J905" s="94"/>
      <c r="K905" s="94"/>
      <c r="L905" s="94"/>
      <c r="M905" s="94"/>
      <c r="N905" s="94"/>
      <c r="O905" s="94"/>
      <c r="P905" s="94"/>
      <c r="Q905" s="94"/>
      <c r="R905" s="94"/>
      <c r="S905" s="94"/>
      <c r="T905" s="94"/>
      <c r="U905" s="94"/>
      <c r="V905" s="94"/>
      <c r="W905" s="94"/>
      <c r="X905" s="94"/>
      <c r="Y905" s="94"/>
      <c r="Z905" s="95"/>
      <c r="AA905" s="96">
        <v>270</v>
      </c>
      <c r="AB905" s="97"/>
      <c r="AC905" s="97"/>
      <c r="AD905" s="97"/>
      <c r="AE905" s="97"/>
      <c r="AF905" s="97"/>
      <c r="AG905" s="97"/>
      <c r="AH905" s="97"/>
      <c r="AI905" s="98"/>
      <c r="AJ905" s="96">
        <v>276</v>
      </c>
      <c r="AK905" s="97"/>
      <c r="AL905" s="97"/>
      <c r="AM905" s="97"/>
      <c r="AN905" s="97"/>
      <c r="AO905" s="97"/>
      <c r="AP905" s="97"/>
      <c r="AQ905" s="97"/>
      <c r="AR905" s="98"/>
      <c r="AS905" s="99"/>
      <c r="AT905" s="100"/>
      <c r="AU905" s="100"/>
      <c r="AV905" s="100"/>
      <c r="AW905" s="100"/>
      <c r="AX905" s="101"/>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c r="FE905" s="2"/>
      <c r="FF905" s="2"/>
      <c r="FG905" s="2"/>
      <c r="FH905" s="2"/>
      <c r="FI905" s="2"/>
      <c r="FJ905" s="2"/>
      <c r="FK905" s="2"/>
      <c r="FL905" s="2"/>
      <c r="FM905" s="2"/>
      <c r="FN905" s="2"/>
      <c r="FO905" s="2"/>
      <c r="FP905" s="2"/>
      <c r="FQ905" s="2"/>
      <c r="FR905" s="2"/>
      <c r="FS905" s="2"/>
      <c r="FT905" s="2"/>
      <c r="FU905" s="2"/>
      <c r="FV905" s="2"/>
      <c r="FW905" s="2"/>
      <c r="FX905" s="2"/>
      <c r="FY905" s="2"/>
      <c r="FZ905" s="2"/>
      <c r="GA905" s="2"/>
      <c r="GB905" s="2"/>
      <c r="GC905" s="2"/>
      <c r="GD905" s="2"/>
      <c r="GE905" s="2"/>
      <c r="GF905" s="2"/>
      <c r="GG905" s="2"/>
      <c r="GH905" s="2"/>
      <c r="GI905" s="2"/>
      <c r="GJ905" s="2"/>
      <c r="GK905" s="2"/>
      <c r="GL905" s="2"/>
      <c r="GM905" s="2"/>
      <c r="GN905" s="2"/>
      <c r="GO905" s="2"/>
      <c r="GP905" s="2"/>
      <c r="GQ905" s="2"/>
      <c r="GR905" s="2"/>
      <c r="GS905" s="2"/>
      <c r="GT905" s="2"/>
      <c r="GU905" s="2"/>
      <c r="GV905" s="2"/>
      <c r="GW905" s="2"/>
      <c r="GX905" s="2"/>
      <c r="GY905" s="2"/>
      <c r="GZ905" s="2"/>
      <c r="HA905" s="2"/>
      <c r="HB905" s="2"/>
      <c r="HC905" s="2"/>
      <c r="HD905" s="2"/>
      <c r="HE905" s="2"/>
      <c r="HF905" s="2"/>
      <c r="HG905" s="2"/>
      <c r="HH905" s="2"/>
      <c r="HI905" s="2"/>
      <c r="HJ905" s="2"/>
      <c r="HK905" s="2"/>
      <c r="HL905" s="2"/>
      <c r="HM905" s="2"/>
      <c r="HN905" s="2"/>
      <c r="HO905" s="2"/>
      <c r="HP905" s="2"/>
      <c r="HQ905" s="2"/>
      <c r="HR905" s="2"/>
      <c r="HS905" s="2"/>
      <c r="HT905" s="2"/>
      <c r="HU905" s="2"/>
      <c r="HV905" s="2"/>
      <c r="HW905" s="2"/>
      <c r="HX905" s="2"/>
      <c r="HY905" s="2"/>
      <c r="HZ905" s="2"/>
      <c r="IA905" s="2"/>
      <c r="IB905" s="2"/>
      <c r="IC905" s="2"/>
      <c r="ID905" s="2"/>
      <c r="IE905" s="2"/>
      <c r="IF905" s="2"/>
      <c r="IG905" s="2"/>
      <c r="IH905" s="2"/>
      <c r="II905" s="2"/>
      <c r="IJ905" s="2"/>
      <c r="IK905" s="2"/>
      <c r="IL905" s="2"/>
      <c r="IM905" s="2"/>
      <c r="IN905" s="2"/>
      <c r="IO905" s="2"/>
      <c r="IP905" s="2"/>
      <c r="IQ905" s="2"/>
    </row>
    <row r="906" spans="1:251" s="16" customFormat="1" ht="18.75" customHeight="1" thickBot="1">
      <c r="A906" s="17"/>
      <c r="B906" s="102" t="s">
        <v>14</v>
      </c>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4"/>
      <c r="AA906" s="105">
        <f>SUM($AA$901:$AA$905)</f>
        <v>54349</v>
      </c>
      <c r="AB906" s="106"/>
      <c r="AC906" s="106"/>
      <c r="AD906" s="106"/>
      <c r="AE906" s="106"/>
      <c r="AF906" s="106"/>
      <c r="AG906" s="106"/>
      <c r="AH906" s="106"/>
      <c r="AI906" s="107"/>
      <c r="AJ906" s="105">
        <f>SUM($AJ$901:$AJ$905)</f>
        <v>56977</v>
      </c>
      <c r="AK906" s="106"/>
      <c r="AL906" s="106"/>
      <c r="AM906" s="106"/>
      <c r="AN906" s="106"/>
      <c r="AO906" s="106"/>
      <c r="AP906" s="106"/>
      <c r="AQ906" s="106"/>
      <c r="AR906" s="107"/>
      <c r="AS906" s="108"/>
      <c r="AT906" s="109"/>
      <c r="AU906" s="109"/>
      <c r="AV906" s="109"/>
      <c r="AW906" s="109"/>
      <c r="AX906" s="110"/>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c r="FE906" s="2"/>
      <c r="FF906" s="2"/>
      <c r="FG906" s="2"/>
      <c r="FH906" s="2"/>
      <c r="FI906" s="2"/>
      <c r="FJ906" s="2"/>
      <c r="FK906" s="2"/>
      <c r="FL906" s="2"/>
      <c r="FM906" s="2"/>
      <c r="FN906" s="2"/>
      <c r="FO906" s="2"/>
      <c r="FP906" s="2"/>
      <c r="FQ906" s="2"/>
      <c r="FR906" s="2"/>
      <c r="FS906" s="2"/>
      <c r="FT906" s="2"/>
      <c r="FU906" s="2"/>
      <c r="FV906" s="2"/>
      <c r="FW906" s="2"/>
      <c r="FX906" s="2"/>
      <c r="FY906" s="2"/>
      <c r="FZ906" s="2"/>
      <c r="GA906" s="2"/>
      <c r="GB906" s="2"/>
      <c r="GC906" s="2"/>
      <c r="GD906" s="2"/>
      <c r="GE906" s="2"/>
      <c r="GF906" s="2"/>
      <c r="GG906" s="2"/>
      <c r="GH906" s="2"/>
      <c r="GI906" s="2"/>
      <c r="GJ906" s="2"/>
      <c r="GK906" s="2"/>
      <c r="GL906" s="2"/>
      <c r="GM906" s="2"/>
      <c r="GN906" s="2"/>
      <c r="GO906" s="2"/>
      <c r="GP906" s="2"/>
      <c r="GQ906" s="2"/>
      <c r="GR906" s="2"/>
      <c r="GS906" s="2"/>
      <c r="GT906" s="2"/>
      <c r="GU906" s="2"/>
      <c r="GV906" s="2"/>
      <c r="GW906" s="2"/>
      <c r="GX906" s="2"/>
      <c r="GY906" s="2"/>
      <c r="GZ906" s="2"/>
      <c r="HA906" s="2"/>
      <c r="HB906" s="2"/>
      <c r="HC906" s="2"/>
      <c r="HD906" s="2"/>
      <c r="HE906" s="2"/>
      <c r="HF906" s="2"/>
      <c r="HG906" s="2"/>
      <c r="HH906" s="2"/>
      <c r="HI906" s="2"/>
      <c r="HJ906" s="2"/>
      <c r="HK906" s="2"/>
      <c r="HL906" s="2"/>
      <c r="HM906" s="2"/>
      <c r="HN906" s="2"/>
      <c r="HO906" s="2"/>
      <c r="HP906" s="2"/>
      <c r="HQ906" s="2"/>
      <c r="HR906" s="2"/>
      <c r="HS906" s="2"/>
      <c r="HT906" s="2"/>
      <c r="HU906" s="2"/>
      <c r="HV906" s="2"/>
      <c r="HW906" s="2"/>
      <c r="HX906" s="2"/>
      <c r="HY906" s="2"/>
      <c r="HZ906" s="2"/>
      <c r="IA906" s="2"/>
      <c r="IB906" s="2"/>
      <c r="IC906" s="2"/>
      <c r="ID906" s="2"/>
      <c r="IE906" s="2"/>
      <c r="IF906" s="2"/>
      <c r="IG906" s="2"/>
      <c r="IH906" s="2"/>
      <c r="II906" s="2"/>
      <c r="IJ906" s="2"/>
      <c r="IK906" s="2"/>
      <c r="IL906" s="2"/>
      <c r="IM906" s="2"/>
      <c r="IN906" s="2"/>
      <c r="IO906" s="2"/>
      <c r="IP906" s="2"/>
      <c r="IQ906" s="2"/>
    </row>
    <row r="908" spans="1:251" ht="18.75">
      <c r="A908" s="1" t="s">
        <v>0</v>
      </c>
      <c r="AW908" s="3"/>
      <c r="AX908" s="4"/>
      <c r="AY908" s="3"/>
    </row>
    <row r="910" spans="1:251" ht="18.75">
      <c r="B910" s="111" t="s">
        <v>8</v>
      </c>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c r="Z910" s="131"/>
      <c r="AA910" s="131"/>
      <c r="AB910" s="131"/>
      <c r="AC910" s="131"/>
      <c r="AD910" s="131"/>
      <c r="AE910" s="131"/>
      <c r="AF910" s="131"/>
      <c r="AG910" s="131"/>
      <c r="AH910" s="131"/>
      <c r="AI910" s="131"/>
      <c r="AJ910" s="131"/>
      <c r="AK910" s="131"/>
      <c r="AL910" s="131"/>
      <c r="AM910" s="131"/>
      <c r="AN910" s="131"/>
      <c r="AO910" s="131"/>
      <c r="AP910" s="131"/>
      <c r="AQ910" s="131"/>
      <c r="AR910" s="131"/>
      <c r="AS910" s="131"/>
      <c r="AT910" s="131"/>
      <c r="AU910" s="131"/>
      <c r="AV910" s="131"/>
      <c r="AW910" s="131"/>
      <c r="AX910" s="131"/>
    </row>
    <row r="911" spans="1:251">
      <c r="Z911" s="5"/>
      <c r="AD911" s="5"/>
      <c r="AE911" s="5"/>
      <c r="AF911" s="5"/>
      <c r="AG911" s="5"/>
      <c r="AH911" s="5"/>
      <c r="AI911" s="5"/>
      <c r="AO911" s="5"/>
    </row>
    <row r="912" spans="1:251" ht="13.5" thickBot="1">
      <c r="Z912" s="5"/>
      <c r="AD912" s="5"/>
      <c r="AE912" s="5"/>
      <c r="AF912" s="5"/>
      <c r="AG912" s="5"/>
      <c r="AH912" s="5"/>
      <c r="AI912" s="5"/>
      <c r="AO912" s="5"/>
      <c r="DI912" s="6"/>
    </row>
    <row r="913" spans="1:113" ht="24.75" customHeight="1" thickBot="1">
      <c r="B913" s="113" t="s">
        <v>1</v>
      </c>
      <c r="C913" s="114"/>
      <c r="D913" s="114"/>
      <c r="E913" s="114"/>
      <c r="F913" s="114"/>
      <c r="G913" s="114"/>
      <c r="H913" s="115" t="s">
        <v>23</v>
      </c>
      <c r="I913" s="116"/>
      <c r="J913" s="116"/>
      <c r="K913" s="116"/>
      <c r="L913" s="116"/>
      <c r="M913" s="116"/>
      <c r="N913" s="116"/>
      <c r="O913" s="116"/>
      <c r="P913" s="116"/>
      <c r="Q913" s="116"/>
      <c r="R913" s="116"/>
      <c r="S913" s="116"/>
      <c r="T913" s="116"/>
      <c r="U913" s="116"/>
      <c r="V913" s="116"/>
      <c r="W913" s="116"/>
      <c r="X913" s="116"/>
      <c r="Y913" s="116"/>
      <c r="Z913" s="116"/>
      <c r="AA913" s="116"/>
      <c r="AB913" s="116"/>
      <c r="AC913" s="116"/>
      <c r="AD913" s="116"/>
      <c r="AE913" s="116"/>
      <c r="AF913" s="116"/>
      <c r="AG913" s="116"/>
      <c r="AH913" s="116"/>
      <c r="AI913" s="116"/>
      <c r="AJ913" s="116"/>
      <c r="AK913" s="116"/>
      <c r="AL913" s="116"/>
      <c r="AM913" s="116"/>
      <c r="AN913" s="116"/>
      <c r="AO913" s="116"/>
      <c r="AP913" s="116"/>
      <c r="AQ913" s="116"/>
      <c r="AR913" s="116"/>
      <c r="AS913" s="116"/>
      <c r="AT913" s="116"/>
      <c r="AU913" s="116"/>
      <c r="AV913" s="116"/>
      <c r="AW913" s="116"/>
      <c r="AX913" s="117"/>
      <c r="DI913" s="6"/>
    </row>
    <row r="914" spans="1:113" ht="14.25">
      <c r="B914" s="7"/>
      <c r="C914" s="7"/>
      <c r="D914" s="7"/>
      <c r="E914" s="7"/>
      <c r="F914" s="7"/>
      <c r="G914" s="7"/>
      <c r="H914" s="8"/>
      <c r="I914" s="8"/>
      <c r="J914" s="8"/>
      <c r="K914" s="8"/>
      <c r="L914" s="9"/>
      <c r="M914" s="9"/>
      <c r="N914" s="9"/>
      <c r="O914" s="9"/>
      <c r="P914" s="8"/>
      <c r="Q914" s="8"/>
      <c r="R914" s="8"/>
      <c r="S914" s="8"/>
      <c r="T914" s="8"/>
      <c r="U914" s="8"/>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DI914" s="6"/>
    </row>
    <row r="915" spans="1:113" ht="15" thickBot="1">
      <c r="A915" s="11"/>
      <c r="B915" s="10" t="s">
        <v>2</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DI915" s="6"/>
    </row>
    <row r="916" spans="1:113" ht="14.25">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row>
    <row r="917" spans="1:113" ht="12" customHeight="1">
      <c r="A917" s="8"/>
      <c r="B917" s="118" t="s">
        <v>24</v>
      </c>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20"/>
    </row>
    <row r="918" spans="1:113" ht="12" customHeight="1">
      <c r="A918" s="8"/>
      <c r="B918" s="118"/>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c r="BC918" s="16"/>
    </row>
    <row r="919" spans="1:113"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row>
    <row r="920" spans="1:113" ht="12" customHeight="1">
      <c r="A920" s="8"/>
      <c r="B920" s="118"/>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row>
    <row r="921" spans="1:113"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113" ht="15" thickBot="1">
      <c r="A922" s="17"/>
      <c r="B922" s="18"/>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c r="AQ922" s="19"/>
      <c r="AR922" s="19"/>
      <c r="AS922" s="19"/>
      <c r="AT922" s="19"/>
      <c r="AU922" s="19"/>
      <c r="AV922" s="19"/>
      <c r="AW922" s="19"/>
      <c r="AX922" s="20"/>
    </row>
    <row r="923" spans="1:113">
      <c r="B923" s="21"/>
    </row>
    <row r="924" spans="1:113" ht="15" thickBot="1">
      <c r="A924" s="11"/>
      <c r="B924" s="10" t="s">
        <v>3</v>
      </c>
      <c r="C924" s="8"/>
      <c r="D924" s="8"/>
      <c r="E924" s="8"/>
      <c r="F924" s="8"/>
      <c r="G924" s="8"/>
      <c r="H924" s="8"/>
      <c r="I924" s="8"/>
      <c r="J924" s="8"/>
      <c r="K924" s="8"/>
      <c r="L924" s="9"/>
      <c r="M924" s="9"/>
      <c r="N924" s="9"/>
      <c r="O924" s="9"/>
      <c r="P924" s="8"/>
      <c r="Q924" s="8"/>
      <c r="R924" s="8"/>
      <c r="S924" s="8"/>
      <c r="T924" s="8"/>
      <c r="U924" s="8"/>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DI924" s="6"/>
    </row>
    <row r="925" spans="1:113" ht="14.25">
      <c r="A925" s="8"/>
      <c r="B925" s="12"/>
      <c r="C925" s="7"/>
      <c r="D925" s="7"/>
      <c r="E925" s="7"/>
      <c r="F925" s="7"/>
      <c r="G925" s="7"/>
      <c r="H925" s="7"/>
      <c r="I925" s="7"/>
      <c r="J925" s="7"/>
      <c r="K925" s="7"/>
      <c r="L925" s="13"/>
      <c r="M925" s="13"/>
      <c r="N925" s="13"/>
      <c r="O925" s="13"/>
      <c r="P925" s="7"/>
      <c r="Q925" s="7"/>
      <c r="R925" s="7"/>
      <c r="S925" s="7"/>
      <c r="T925" s="7"/>
      <c r="U925" s="7"/>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5"/>
    </row>
    <row r="926" spans="1:113" ht="12" customHeight="1">
      <c r="A926" s="8"/>
      <c r="B926" s="118" t="s">
        <v>25</v>
      </c>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20"/>
    </row>
    <row r="927" spans="1:113" ht="12" customHeight="1">
      <c r="A927" s="8"/>
      <c r="B927" s="118"/>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20"/>
    </row>
    <row r="928" spans="1:113" ht="12" customHeight="1">
      <c r="A928" s="8"/>
      <c r="B928" s="118"/>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20"/>
    </row>
    <row r="929" spans="1:251" ht="12" customHeight="1">
      <c r="A929" s="8"/>
      <c r="B929" s="118"/>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20"/>
      <c r="BC929" s="16"/>
    </row>
    <row r="930" spans="1:251" ht="12" customHeight="1">
      <c r="A930" s="8"/>
      <c r="B930" s="118"/>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20"/>
    </row>
    <row r="931" spans="1:251" ht="12" customHeight="1">
      <c r="A931" s="8"/>
      <c r="B931" s="118"/>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20"/>
    </row>
    <row r="932" spans="1:251" ht="12" customHeight="1">
      <c r="A932" s="8"/>
      <c r="B932" s="118"/>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20"/>
    </row>
    <row r="933" spans="1:251" ht="15" thickBot="1">
      <c r="A933" s="17"/>
      <c r="B933" s="18"/>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c r="AQ933" s="19"/>
      <c r="AR933" s="19"/>
      <c r="AS933" s="19"/>
      <c r="AT933" s="19"/>
      <c r="AU933" s="19"/>
      <c r="AV933" s="19"/>
      <c r="AW933" s="19"/>
      <c r="AX933" s="20"/>
    </row>
    <row r="934" spans="1:251">
      <c r="B934" s="21"/>
    </row>
    <row r="935" spans="1:251" ht="14.25">
      <c r="B935" s="10" t="s">
        <v>4</v>
      </c>
      <c r="C935" s="8"/>
      <c r="D935" s="8"/>
      <c r="E935" s="8"/>
      <c r="F935" s="8"/>
      <c r="G935" s="8"/>
      <c r="H935" s="8"/>
      <c r="I935" s="8"/>
      <c r="J935" s="8"/>
      <c r="K935" s="8"/>
      <c r="L935" s="9"/>
      <c r="M935" s="9"/>
      <c r="N935" s="9"/>
      <c r="O935" s="9"/>
      <c r="P935" s="8"/>
      <c r="Q935" s="8"/>
      <c r="R935" s="8"/>
      <c r="S935" s="8"/>
      <c r="T935" s="8"/>
      <c r="U935" s="8"/>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row>
    <row r="936" spans="1:251" ht="15" thickBot="1">
      <c r="B936" s="8"/>
      <c r="C936" s="8"/>
      <c r="D936" s="8"/>
      <c r="E936" s="8"/>
      <c r="F936" s="8"/>
      <c r="G936" s="8"/>
      <c r="H936" s="8"/>
      <c r="I936" s="8"/>
      <c r="J936" s="8"/>
      <c r="K936" s="8"/>
      <c r="L936" s="9"/>
      <c r="M936" s="9"/>
      <c r="N936" s="9"/>
      <c r="O936" s="9"/>
      <c r="P936" s="8"/>
      <c r="Q936" s="8"/>
      <c r="R936" s="8"/>
      <c r="S936" s="8"/>
      <c r="T936" s="8"/>
      <c r="U936" s="8"/>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22" t="s">
        <v>5</v>
      </c>
    </row>
    <row r="937" spans="1:251" s="16" customFormat="1" ht="13.5" customHeight="1">
      <c r="A937" s="8"/>
      <c r="B937" s="121" t="s">
        <v>6</v>
      </c>
      <c r="C937" s="122"/>
      <c r="D937" s="12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3"/>
      <c r="AA937" s="127" t="s">
        <v>12</v>
      </c>
      <c r="AB937" s="122"/>
      <c r="AC937" s="122"/>
      <c r="AD937" s="122"/>
      <c r="AE937" s="122"/>
      <c r="AF937" s="122"/>
      <c r="AG937" s="122"/>
      <c r="AH937" s="122"/>
      <c r="AI937" s="123"/>
      <c r="AJ937" s="127" t="s">
        <v>13</v>
      </c>
      <c r="AK937" s="122"/>
      <c r="AL937" s="122"/>
      <c r="AM937" s="122"/>
      <c r="AN937" s="122"/>
      <c r="AO937" s="122"/>
      <c r="AP937" s="122"/>
      <c r="AQ937" s="122"/>
      <c r="AR937" s="123"/>
      <c r="AS937" s="127" t="s">
        <v>7</v>
      </c>
      <c r="AT937" s="122"/>
      <c r="AU937" s="122"/>
      <c r="AV937" s="122"/>
      <c r="AW937" s="122"/>
      <c r="AX937" s="129"/>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c r="FE937" s="2"/>
      <c r="FF937" s="2"/>
      <c r="FG937" s="2"/>
      <c r="FH937" s="2"/>
      <c r="FI937" s="2"/>
      <c r="FJ937" s="2"/>
      <c r="FK937" s="2"/>
      <c r="FL937" s="2"/>
      <c r="FM937" s="2"/>
      <c r="FN937" s="2"/>
      <c r="FO937" s="2"/>
      <c r="FP937" s="2"/>
      <c r="FQ937" s="2"/>
      <c r="FR937" s="2"/>
      <c r="FS937" s="2"/>
      <c r="FT937" s="2"/>
      <c r="FU937" s="2"/>
      <c r="FV937" s="2"/>
      <c r="FW937" s="2"/>
      <c r="FX937" s="2"/>
      <c r="FY937" s="2"/>
      <c r="FZ937" s="2"/>
      <c r="GA937" s="2"/>
      <c r="GB937" s="2"/>
      <c r="GC937" s="2"/>
      <c r="GD937" s="2"/>
      <c r="GE937" s="2"/>
      <c r="GF937" s="2"/>
      <c r="GG937" s="2"/>
      <c r="GH937" s="2"/>
      <c r="GI937" s="2"/>
      <c r="GJ937" s="2"/>
      <c r="GK937" s="2"/>
      <c r="GL937" s="2"/>
      <c r="GM937" s="2"/>
      <c r="GN937" s="2"/>
      <c r="GO937" s="2"/>
      <c r="GP937" s="2"/>
      <c r="GQ937" s="2"/>
      <c r="GR937" s="2"/>
      <c r="GS937" s="2"/>
      <c r="GT937" s="2"/>
      <c r="GU937" s="2"/>
      <c r="GV937" s="2"/>
      <c r="GW937" s="2"/>
      <c r="GX937" s="2"/>
      <c r="GY937" s="2"/>
      <c r="GZ937" s="2"/>
      <c r="HA937" s="2"/>
      <c r="HB937" s="2"/>
      <c r="HC937" s="2"/>
      <c r="HD937" s="2"/>
      <c r="HE937" s="2"/>
      <c r="HF937" s="2"/>
      <c r="HG937" s="2"/>
      <c r="HH937" s="2"/>
      <c r="HI937" s="2"/>
      <c r="HJ937" s="2"/>
      <c r="HK937" s="2"/>
      <c r="HL937" s="2"/>
      <c r="HM937" s="2"/>
      <c r="HN937" s="2"/>
      <c r="HO937" s="2"/>
      <c r="HP937" s="2"/>
      <c r="HQ937" s="2"/>
      <c r="HR937" s="2"/>
      <c r="HS937" s="2"/>
      <c r="HT937" s="2"/>
      <c r="HU937" s="2"/>
      <c r="HV937" s="2"/>
      <c r="HW937" s="2"/>
      <c r="HX937" s="2"/>
      <c r="HY937" s="2"/>
      <c r="HZ937" s="2"/>
      <c r="IA937" s="2"/>
      <c r="IB937" s="2"/>
      <c r="IC937" s="2"/>
      <c r="ID937" s="2"/>
      <c r="IE937" s="2"/>
      <c r="IF937" s="2"/>
      <c r="IG937" s="2"/>
      <c r="IH937" s="2"/>
      <c r="II937" s="2"/>
      <c r="IJ937" s="2"/>
      <c r="IK937" s="2"/>
      <c r="IL937" s="2"/>
      <c r="IM937" s="2"/>
      <c r="IN937" s="2"/>
      <c r="IO937" s="2"/>
      <c r="IP937" s="2"/>
      <c r="IQ937" s="2"/>
    </row>
    <row r="938" spans="1:251" s="16" customFormat="1" ht="13.5">
      <c r="A938" s="8"/>
      <c r="B938" s="124"/>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6"/>
      <c r="AA938" s="128"/>
      <c r="AB938" s="125"/>
      <c r="AC938" s="125"/>
      <c r="AD938" s="125"/>
      <c r="AE938" s="125"/>
      <c r="AF938" s="125"/>
      <c r="AG938" s="125"/>
      <c r="AH938" s="125"/>
      <c r="AI938" s="126"/>
      <c r="AJ938" s="128"/>
      <c r="AK938" s="125"/>
      <c r="AL938" s="125"/>
      <c r="AM938" s="125"/>
      <c r="AN938" s="125"/>
      <c r="AO938" s="125"/>
      <c r="AP938" s="125"/>
      <c r="AQ938" s="125"/>
      <c r="AR938" s="126"/>
      <c r="AS938" s="128"/>
      <c r="AT938" s="125"/>
      <c r="AU938" s="125"/>
      <c r="AV938" s="125"/>
      <c r="AW938" s="125"/>
      <c r="AX938" s="130"/>
      <c r="AY938" s="2"/>
      <c r="AZ938" s="2"/>
      <c r="BA938" s="2"/>
      <c r="BB938" s="23"/>
      <c r="BC938" s="24"/>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c r="FE938" s="2"/>
      <c r="FF938" s="2"/>
      <c r="FG938" s="2"/>
      <c r="FH938" s="2"/>
      <c r="FI938" s="2"/>
      <c r="FJ938" s="2"/>
      <c r="FK938" s="2"/>
      <c r="FL938" s="2"/>
      <c r="FM938" s="2"/>
      <c r="FN938" s="2"/>
      <c r="FO938" s="2"/>
      <c r="FP938" s="2"/>
      <c r="FQ938" s="2"/>
      <c r="FR938" s="2"/>
      <c r="FS938" s="2"/>
      <c r="FT938" s="2"/>
      <c r="FU938" s="2"/>
      <c r="FV938" s="2"/>
      <c r="FW938" s="2"/>
      <c r="FX938" s="2"/>
      <c r="FY938" s="2"/>
      <c r="FZ938" s="2"/>
      <c r="GA938" s="2"/>
      <c r="GB938" s="2"/>
      <c r="GC938" s="2"/>
      <c r="GD938" s="2"/>
      <c r="GE938" s="2"/>
      <c r="GF938" s="2"/>
      <c r="GG938" s="2"/>
      <c r="GH938" s="2"/>
      <c r="GI938" s="2"/>
      <c r="GJ938" s="2"/>
      <c r="GK938" s="2"/>
      <c r="GL938" s="2"/>
      <c r="GM938" s="2"/>
      <c r="GN938" s="2"/>
      <c r="GO938" s="2"/>
      <c r="GP938" s="2"/>
      <c r="GQ938" s="2"/>
      <c r="GR938" s="2"/>
      <c r="GS938" s="2"/>
      <c r="GT938" s="2"/>
      <c r="GU938" s="2"/>
      <c r="GV938" s="2"/>
      <c r="GW938" s="2"/>
      <c r="GX938" s="2"/>
      <c r="GY938" s="2"/>
      <c r="GZ938" s="2"/>
      <c r="HA938" s="2"/>
      <c r="HB938" s="2"/>
      <c r="HC938" s="2"/>
      <c r="HD938" s="2"/>
      <c r="HE938" s="2"/>
      <c r="HF938" s="2"/>
      <c r="HG938" s="2"/>
      <c r="HH938" s="2"/>
      <c r="HI938" s="2"/>
      <c r="HJ938" s="2"/>
      <c r="HK938" s="2"/>
      <c r="HL938" s="2"/>
      <c r="HM938" s="2"/>
      <c r="HN938" s="2"/>
      <c r="HO938" s="2"/>
      <c r="HP938" s="2"/>
      <c r="HQ938" s="2"/>
      <c r="HR938" s="2"/>
      <c r="HS938" s="2"/>
      <c r="HT938" s="2"/>
      <c r="HU938" s="2"/>
      <c r="HV938" s="2"/>
      <c r="HW938" s="2"/>
      <c r="HX938" s="2"/>
      <c r="HY938" s="2"/>
      <c r="HZ938" s="2"/>
      <c r="IA938" s="2"/>
      <c r="IB938" s="2"/>
      <c r="IC938" s="2"/>
      <c r="ID938" s="2"/>
      <c r="IE938" s="2"/>
      <c r="IF938" s="2"/>
      <c r="IG938" s="2"/>
      <c r="IH938" s="2"/>
      <c r="II938" s="2"/>
      <c r="IJ938" s="2"/>
      <c r="IK938" s="2"/>
      <c r="IL938" s="2"/>
      <c r="IM938" s="2"/>
      <c r="IN938" s="2"/>
      <c r="IO938" s="2"/>
      <c r="IP938" s="2"/>
      <c r="IQ938" s="2"/>
    </row>
    <row r="939" spans="1:251" s="16" customFormat="1" ht="18.75" customHeight="1">
      <c r="A939" s="8"/>
      <c r="B939" s="25"/>
      <c r="C939" s="93" t="s">
        <v>26</v>
      </c>
      <c r="D939" s="94"/>
      <c r="E939" s="94"/>
      <c r="F939" s="94"/>
      <c r="G939" s="94"/>
      <c r="H939" s="94"/>
      <c r="I939" s="94"/>
      <c r="J939" s="94"/>
      <c r="K939" s="94"/>
      <c r="L939" s="94"/>
      <c r="M939" s="94"/>
      <c r="N939" s="94"/>
      <c r="O939" s="94"/>
      <c r="P939" s="94"/>
      <c r="Q939" s="94"/>
      <c r="R939" s="94"/>
      <c r="S939" s="94"/>
      <c r="T939" s="94"/>
      <c r="U939" s="94"/>
      <c r="V939" s="94"/>
      <c r="W939" s="94"/>
      <c r="X939" s="94"/>
      <c r="Y939" s="94"/>
      <c r="Z939" s="95"/>
      <c r="AA939" s="96">
        <v>29263</v>
      </c>
      <c r="AB939" s="97"/>
      <c r="AC939" s="97"/>
      <c r="AD939" s="97"/>
      <c r="AE939" s="97"/>
      <c r="AF939" s="97"/>
      <c r="AG939" s="97"/>
      <c r="AH939" s="97"/>
      <c r="AI939" s="98"/>
      <c r="AJ939" s="96">
        <v>40837</v>
      </c>
      <c r="AK939" s="97"/>
      <c r="AL939" s="97"/>
      <c r="AM939" s="97"/>
      <c r="AN939" s="97"/>
      <c r="AO939" s="97"/>
      <c r="AP939" s="97"/>
      <c r="AQ939" s="97"/>
      <c r="AR939" s="98"/>
      <c r="AS939" s="99"/>
      <c r="AT939" s="100"/>
      <c r="AU939" s="100"/>
      <c r="AV939" s="100"/>
      <c r="AW939" s="100"/>
      <c r="AX939" s="101"/>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c r="FE939" s="2"/>
      <c r="FF939" s="2"/>
      <c r="FG939" s="2"/>
      <c r="FH939" s="2"/>
      <c r="FI939" s="2"/>
      <c r="FJ939" s="2"/>
      <c r="FK939" s="2"/>
      <c r="FL939" s="2"/>
      <c r="FM939" s="2"/>
      <c r="FN939" s="2"/>
      <c r="FO939" s="2"/>
      <c r="FP939" s="2"/>
      <c r="FQ939" s="2"/>
      <c r="FR939" s="2"/>
      <c r="FS939" s="2"/>
      <c r="FT939" s="2"/>
      <c r="FU939" s="2"/>
      <c r="FV939" s="2"/>
      <c r="FW939" s="2"/>
      <c r="FX939" s="2"/>
      <c r="FY939" s="2"/>
      <c r="FZ939" s="2"/>
      <c r="GA939" s="2"/>
      <c r="GB939" s="2"/>
      <c r="GC939" s="2"/>
      <c r="GD939" s="2"/>
      <c r="GE939" s="2"/>
      <c r="GF939" s="2"/>
      <c r="GG939" s="2"/>
      <c r="GH939" s="2"/>
      <c r="GI939" s="2"/>
      <c r="GJ939" s="2"/>
      <c r="GK939" s="2"/>
      <c r="GL939" s="2"/>
      <c r="GM939" s="2"/>
      <c r="GN939" s="2"/>
      <c r="GO939" s="2"/>
      <c r="GP939" s="2"/>
      <c r="GQ939" s="2"/>
      <c r="GR939" s="2"/>
      <c r="GS939" s="2"/>
      <c r="GT939" s="2"/>
      <c r="GU939" s="2"/>
      <c r="GV939" s="2"/>
      <c r="GW939" s="2"/>
      <c r="GX939" s="2"/>
      <c r="GY939" s="2"/>
      <c r="GZ939" s="2"/>
      <c r="HA939" s="2"/>
      <c r="HB939" s="2"/>
      <c r="HC939" s="2"/>
      <c r="HD939" s="2"/>
      <c r="HE939" s="2"/>
      <c r="HF939" s="2"/>
      <c r="HG939" s="2"/>
      <c r="HH939" s="2"/>
      <c r="HI939" s="2"/>
      <c r="HJ939" s="2"/>
      <c r="HK939" s="2"/>
      <c r="HL939" s="2"/>
      <c r="HM939" s="2"/>
      <c r="HN939" s="2"/>
      <c r="HO939" s="2"/>
      <c r="HP939" s="2"/>
      <c r="HQ939" s="2"/>
      <c r="HR939" s="2"/>
      <c r="HS939" s="2"/>
      <c r="HT939" s="2"/>
      <c r="HU939" s="2"/>
      <c r="HV939" s="2"/>
      <c r="HW939" s="2"/>
      <c r="HX939" s="2"/>
      <c r="HY939" s="2"/>
      <c r="HZ939" s="2"/>
      <c r="IA939" s="2"/>
      <c r="IB939" s="2"/>
      <c r="IC939" s="2"/>
      <c r="ID939" s="2"/>
      <c r="IE939" s="2"/>
      <c r="IF939" s="2"/>
      <c r="IG939" s="2"/>
      <c r="IH939" s="2"/>
      <c r="II939" s="2"/>
      <c r="IJ939" s="2"/>
      <c r="IK939" s="2"/>
      <c r="IL939" s="2"/>
      <c r="IM939" s="2"/>
      <c r="IN939" s="2"/>
      <c r="IO939" s="2"/>
      <c r="IP939" s="2"/>
      <c r="IQ939" s="2"/>
    </row>
    <row r="940" spans="1:251" s="16" customFormat="1" ht="18.75" customHeight="1">
      <c r="A940" s="8"/>
      <c r="B940" s="25"/>
      <c r="C940" s="93" t="s">
        <v>27</v>
      </c>
      <c r="D940" s="94"/>
      <c r="E940" s="94"/>
      <c r="F940" s="94"/>
      <c r="G940" s="94"/>
      <c r="H940" s="94"/>
      <c r="I940" s="94"/>
      <c r="J940" s="94"/>
      <c r="K940" s="94"/>
      <c r="L940" s="94"/>
      <c r="M940" s="94"/>
      <c r="N940" s="94"/>
      <c r="O940" s="94"/>
      <c r="P940" s="94"/>
      <c r="Q940" s="94"/>
      <c r="R940" s="94"/>
      <c r="S940" s="94"/>
      <c r="T940" s="94"/>
      <c r="U940" s="94"/>
      <c r="V940" s="94"/>
      <c r="W940" s="94"/>
      <c r="X940" s="94"/>
      <c r="Y940" s="94"/>
      <c r="Z940" s="95"/>
      <c r="AA940" s="96">
        <v>13347</v>
      </c>
      <c r="AB940" s="97"/>
      <c r="AC940" s="97"/>
      <c r="AD940" s="97"/>
      <c r="AE940" s="97"/>
      <c r="AF940" s="97"/>
      <c r="AG940" s="97"/>
      <c r="AH940" s="97"/>
      <c r="AI940" s="98"/>
      <c r="AJ940" s="96">
        <v>12851</v>
      </c>
      <c r="AK940" s="97"/>
      <c r="AL940" s="97"/>
      <c r="AM940" s="97"/>
      <c r="AN940" s="97"/>
      <c r="AO940" s="97"/>
      <c r="AP940" s="97"/>
      <c r="AQ940" s="97"/>
      <c r="AR940" s="98"/>
      <c r="AS940" s="99"/>
      <c r="AT940" s="100"/>
      <c r="AU940" s="100"/>
      <c r="AV940" s="100"/>
      <c r="AW940" s="100"/>
      <c r="AX940" s="101"/>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c r="FE940" s="2"/>
      <c r="FF940" s="2"/>
      <c r="FG940" s="2"/>
      <c r="FH940" s="2"/>
      <c r="FI940" s="2"/>
      <c r="FJ940" s="2"/>
      <c r="FK940" s="2"/>
      <c r="FL940" s="2"/>
      <c r="FM940" s="2"/>
      <c r="FN940" s="2"/>
      <c r="FO940" s="2"/>
      <c r="FP940" s="2"/>
      <c r="FQ940" s="2"/>
      <c r="FR940" s="2"/>
      <c r="FS940" s="2"/>
      <c r="FT940" s="2"/>
      <c r="FU940" s="2"/>
      <c r="FV940" s="2"/>
      <c r="FW940" s="2"/>
      <c r="FX940" s="2"/>
      <c r="FY940" s="2"/>
      <c r="FZ940" s="2"/>
      <c r="GA940" s="2"/>
      <c r="GB940" s="2"/>
      <c r="GC940" s="2"/>
      <c r="GD940" s="2"/>
      <c r="GE940" s="2"/>
      <c r="GF940" s="2"/>
      <c r="GG940" s="2"/>
      <c r="GH940" s="2"/>
      <c r="GI940" s="2"/>
      <c r="GJ940" s="2"/>
      <c r="GK940" s="2"/>
      <c r="GL940" s="2"/>
      <c r="GM940" s="2"/>
      <c r="GN940" s="2"/>
      <c r="GO940" s="2"/>
      <c r="GP940" s="2"/>
      <c r="GQ940" s="2"/>
      <c r="GR940" s="2"/>
      <c r="GS940" s="2"/>
      <c r="GT940" s="2"/>
      <c r="GU940" s="2"/>
      <c r="GV940" s="2"/>
      <c r="GW940" s="2"/>
      <c r="GX940" s="2"/>
      <c r="GY940" s="2"/>
      <c r="GZ940" s="2"/>
      <c r="HA940" s="2"/>
      <c r="HB940" s="2"/>
      <c r="HC940" s="2"/>
      <c r="HD940" s="2"/>
      <c r="HE940" s="2"/>
      <c r="HF940" s="2"/>
      <c r="HG940" s="2"/>
      <c r="HH940" s="2"/>
      <c r="HI940" s="2"/>
      <c r="HJ940" s="2"/>
      <c r="HK940" s="2"/>
      <c r="HL940" s="2"/>
      <c r="HM940" s="2"/>
      <c r="HN940" s="2"/>
      <c r="HO940" s="2"/>
      <c r="HP940" s="2"/>
      <c r="HQ940" s="2"/>
      <c r="HR940" s="2"/>
      <c r="HS940" s="2"/>
      <c r="HT940" s="2"/>
      <c r="HU940" s="2"/>
      <c r="HV940" s="2"/>
      <c r="HW940" s="2"/>
      <c r="HX940" s="2"/>
      <c r="HY940" s="2"/>
      <c r="HZ940" s="2"/>
      <c r="IA940" s="2"/>
      <c r="IB940" s="2"/>
      <c r="IC940" s="2"/>
      <c r="ID940" s="2"/>
      <c r="IE940" s="2"/>
      <c r="IF940" s="2"/>
      <c r="IG940" s="2"/>
      <c r="IH940" s="2"/>
      <c r="II940" s="2"/>
      <c r="IJ940" s="2"/>
      <c r="IK940" s="2"/>
      <c r="IL940" s="2"/>
      <c r="IM940" s="2"/>
      <c r="IN940" s="2"/>
      <c r="IO940" s="2"/>
      <c r="IP940" s="2"/>
      <c r="IQ940" s="2"/>
    </row>
    <row r="941" spans="1:251" s="16" customFormat="1" ht="18.75" customHeight="1">
      <c r="A941" s="8"/>
      <c r="B941" s="25"/>
      <c r="C941" s="93" t="s">
        <v>27</v>
      </c>
      <c r="D941" s="94"/>
      <c r="E941" s="94"/>
      <c r="F941" s="94"/>
      <c r="G941" s="94"/>
      <c r="H941" s="94"/>
      <c r="I941" s="94"/>
      <c r="J941" s="94"/>
      <c r="K941" s="94"/>
      <c r="L941" s="94"/>
      <c r="M941" s="94"/>
      <c r="N941" s="94"/>
      <c r="O941" s="94"/>
      <c r="P941" s="94"/>
      <c r="Q941" s="94"/>
      <c r="R941" s="94"/>
      <c r="S941" s="94"/>
      <c r="T941" s="94"/>
      <c r="U941" s="94"/>
      <c r="V941" s="94"/>
      <c r="W941" s="94"/>
      <c r="X941" s="94"/>
      <c r="Y941" s="94"/>
      <c r="Z941" s="95"/>
      <c r="AA941" s="96">
        <v>2291</v>
      </c>
      <c r="AB941" s="97"/>
      <c r="AC941" s="97"/>
      <c r="AD941" s="97"/>
      <c r="AE941" s="97"/>
      <c r="AF941" s="97"/>
      <c r="AG941" s="97"/>
      <c r="AH941" s="97"/>
      <c r="AI941" s="98"/>
      <c r="AJ941" s="96">
        <v>41</v>
      </c>
      <c r="AK941" s="97"/>
      <c r="AL941" s="97"/>
      <c r="AM941" s="97"/>
      <c r="AN941" s="97"/>
      <c r="AO941" s="97"/>
      <c r="AP941" s="97"/>
      <c r="AQ941" s="97"/>
      <c r="AR941" s="98"/>
      <c r="AS941" s="99"/>
      <c r="AT941" s="100"/>
      <c r="AU941" s="100"/>
      <c r="AV941" s="100"/>
      <c r="AW941" s="100"/>
      <c r="AX941" s="101"/>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c r="FE941" s="2"/>
      <c r="FF941" s="2"/>
      <c r="FG941" s="2"/>
      <c r="FH941" s="2"/>
      <c r="FI941" s="2"/>
      <c r="FJ941" s="2"/>
      <c r="FK941" s="2"/>
      <c r="FL941" s="2"/>
      <c r="FM941" s="2"/>
      <c r="FN941" s="2"/>
      <c r="FO941" s="2"/>
      <c r="FP941" s="2"/>
      <c r="FQ941" s="2"/>
      <c r="FR941" s="2"/>
      <c r="FS941" s="2"/>
      <c r="FT941" s="2"/>
      <c r="FU941" s="2"/>
      <c r="FV941" s="2"/>
      <c r="FW941" s="2"/>
      <c r="FX941" s="2"/>
      <c r="FY941" s="2"/>
      <c r="FZ941" s="2"/>
      <c r="GA941" s="2"/>
      <c r="GB941" s="2"/>
      <c r="GC941" s="2"/>
      <c r="GD941" s="2"/>
      <c r="GE941" s="2"/>
      <c r="GF941" s="2"/>
      <c r="GG941" s="2"/>
      <c r="GH941" s="2"/>
      <c r="GI941" s="2"/>
      <c r="GJ941" s="2"/>
      <c r="GK941" s="2"/>
      <c r="GL941" s="2"/>
      <c r="GM941" s="2"/>
      <c r="GN941" s="2"/>
      <c r="GO941" s="2"/>
      <c r="GP941" s="2"/>
      <c r="GQ941" s="2"/>
      <c r="GR941" s="2"/>
      <c r="GS941" s="2"/>
      <c r="GT941" s="2"/>
      <c r="GU941" s="2"/>
      <c r="GV941" s="2"/>
      <c r="GW941" s="2"/>
      <c r="GX941" s="2"/>
      <c r="GY941" s="2"/>
      <c r="GZ941" s="2"/>
      <c r="HA941" s="2"/>
      <c r="HB941" s="2"/>
      <c r="HC941" s="2"/>
      <c r="HD941" s="2"/>
      <c r="HE941" s="2"/>
      <c r="HF941" s="2"/>
      <c r="HG941" s="2"/>
      <c r="HH941" s="2"/>
      <c r="HI941" s="2"/>
      <c r="HJ941" s="2"/>
      <c r="HK941" s="2"/>
      <c r="HL941" s="2"/>
      <c r="HM941" s="2"/>
      <c r="HN941" s="2"/>
      <c r="HO941" s="2"/>
      <c r="HP941" s="2"/>
      <c r="HQ941" s="2"/>
      <c r="HR941" s="2"/>
      <c r="HS941" s="2"/>
      <c r="HT941" s="2"/>
      <c r="HU941" s="2"/>
      <c r="HV941" s="2"/>
      <c r="HW941" s="2"/>
      <c r="HX941" s="2"/>
      <c r="HY941" s="2"/>
      <c r="HZ941" s="2"/>
      <c r="IA941" s="2"/>
      <c r="IB941" s="2"/>
      <c r="IC941" s="2"/>
      <c r="ID941" s="2"/>
      <c r="IE941" s="2"/>
      <c r="IF941" s="2"/>
      <c r="IG941" s="2"/>
      <c r="IH941" s="2"/>
      <c r="II941" s="2"/>
      <c r="IJ941" s="2"/>
      <c r="IK941" s="2"/>
      <c r="IL941" s="2"/>
      <c r="IM941" s="2"/>
      <c r="IN941" s="2"/>
      <c r="IO941" s="2"/>
      <c r="IP941" s="2"/>
      <c r="IQ941" s="2"/>
    </row>
    <row r="942" spans="1:251" s="16" customFormat="1" ht="18.75" customHeight="1" thickBot="1">
      <c r="A942" s="17"/>
      <c r="B942" s="102" t="s">
        <v>14</v>
      </c>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4"/>
      <c r="AA942" s="105">
        <f>SUM($AA$939:$AA$941)</f>
        <v>44901</v>
      </c>
      <c r="AB942" s="106"/>
      <c r="AC942" s="106"/>
      <c r="AD942" s="106"/>
      <c r="AE942" s="106"/>
      <c r="AF942" s="106"/>
      <c r="AG942" s="106"/>
      <c r="AH942" s="106"/>
      <c r="AI942" s="107"/>
      <c r="AJ942" s="105">
        <f>SUM($AJ$939:$AJ$941)</f>
        <v>53729</v>
      </c>
      <c r="AK942" s="106"/>
      <c r="AL942" s="106"/>
      <c r="AM942" s="106"/>
      <c r="AN942" s="106"/>
      <c r="AO942" s="106"/>
      <c r="AP942" s="106"/>
      <c r="AQ942" s="106"/>
      <c r="AR942" s="107"/>
      <c r="AS942" s="108"/>
      <c r="AT942" s="109"/>
      <c r="AU942" s="109"/>
      <c r="AV942" s="109"/>
      <c r="AW942" s="109"/>
      <c r="AX942" s="110"/>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4" spans="1:251" ht="18.75">
      <c r="A944" s="1" t="s">
        <v>0</v>
      </c>
      <c r="AW944" s="3"/>
      <c r="AX944" s="4"/>
      <c r="AY944" s="3"/>
    </row>
    <row r="946" spans="1:113" ht="18.75">
      <c r="B946" s="111" t="s">
        <v>8</v>
      </c>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c r="Z946" s="131"/>
      <c r="AA946" s="131"/>
      <c r="AB946" s="131"/>
      <c r="AC946" s="131"/>
      <c r="AD946" s="131"/>
      <c r="AE946" s="131"/>
      <c r="AF946" s="131"/>
      <c r="AG946" s="131"/>
      <c r="AH946" s="131"/>
      <c r="AI946" s="131"/>
      <c r="AJ946" s="131"/>
      <c r="AK946" s="131"/>
      <c r="AL946" s="131"/>
      <c r="AM946" s="131"/>
      <c r="AN946" s="131"/>
      <c r="AO946" s="131"/>
      <c r="AP946" s="131"/>
      <c r="AQ946" s="131"/>
      <c r="AR946" s="131"/>
      <c r="AS946" s="131"/>
      <c r="AT946" s="131"/>
      <c r="AU946" s="131"/>
      <c r="AV946" s="131"/>
      <c r="AW946" s="131"/>
      <c r="AX946" s="131"/>
    </row>
    <row r="947" spans="1:113">
      <c r="Z947" s="5"/>
      <c r="AD947" s="5"/>
      <c r="AE947" s="5"/>
      <c r="AF947" s="5"/>
      <c r="AG947" s="5"/>
      <c r="AH947" s="5"/>
      <c r="AI947" s="5"/>
      <c r="AO947" s="5"/>
    </row>
    <row r="948" spans="1:113" ht="13.5" thickBot="1">
      <c r="Z948" s="5"/>
      <c r="AD948" s="5"/>
      <c r="AE948" s="5"/>
      <c r="AF948" s="5"/>
      <c r="AG948" s="5"/>
      <c r="AH948" s="5"/>
      <c r="AI948" s="5"/>
      <c r="AO948" s="5"/>
      <c r="DI948" s="6"/>
    </row>
    <row r="949" spans="1:113" ht="24.75" customHeight="1" thickBot="1">
      <c r="B949" s="113" t="s">
        <v>1</v>
      </c>
      <c r="C949" s="114"/>
      <c r="D949" s="114"/>
      <c r="E949" s="114"/>
      <c r="F949" s="114"/>
      <c r="G949" s="114"/>
      <c r="H949" s="115" t="s">
        <v>32</v>
      </c>
      <c r="I949" s="116"/>
      <c r="J949" s="116"/>
      <c r="K949" s="116"/>
      <c r="L949" s="116"/>
      <c r="M949" s="116"/>
      <c r="N949" s="116"/>
      <c r="O949" s="116"/>
      <c r="P949" s="116"/>
      <c r="Q949" s="116"/>
      <c r="R949" s="116"/>
      <c r="S949" s="116"/>
      <c r="T949" s="116"/>
      <c r="U949" s="116"/>
      <c r="V949" s="116"/>
      <c r="W949" s="116"/>
      <c r="X949" s="116"/>
      <c r="Y949" s="116"/>
      <c r="Z949" s="116"/>
      <c r="AA949" s="116"/>
      <c r="AB949" s="116"/>
      <c r="AC949" s="116"/>
      <c r="AD949" s="116"/>
      <c r="AE949" s="116"/>
      <c r="AF949" s="116"/>
      <c r="AG949" s="116"/>
      <c r="AH949" s="116"/>
      <c r="AI949" s="116"/>
      <c r="AJ949" s="116"/>
      <c r="AK949" s="116"/>
      <c r="AL949" s="116"/>
      <c r="AM949" s="116"/>
      <c r="AN949" s="116"/>
      <c r="AO949" s="116"/>
      <c r="AP949" s="116"/>
      <c r="AQ949" s="116"/>
      <c r="AR949" s="116"/>
      <c r="AS949" s="116"/>
      <c r="AT949" s="116"/>
      <c r="AU949" s="116"/>
      <c r="AV949" s="116"/>
      <c r="AW949" s="116"/>
      <c r="AX949" s="117"/>
      <c r="DI949" s="6"/>
    </row>
    <row r="950" spans="1:113" ht="14.25">
      <c r="B950" s="7"/>
      <c r="C950" s="7"/>
      <c r="D950" s="7"/>
      <c r="E950" s="7"/>
      <c r="F950" s="7"/>
      <c r="G950" s="7"/>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DI950" s="6"/>
    </row>
    <row r="951" spans="1:113" ht="15" thickBot="1">
      <c r="A951" s="11"/>
      <c r="B951" s="10" t="s">
        <v>2</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DI951" s="6"/>
    </row>
    <row r="952" spans="1:113" ht="14.25">
      <c r="A952" s="8"/>
      <c r="B952" s="12"/>
      <c r="C952" s="7"/>
      <c r="D952" s="7"/>
      <c r="E952" s="7"/>
      <c r="F952" s="7"/>
      <c r="G952" s="7"/>
      <c r="H952" s="7"/>
      <c r="I952" s="7"/>
      <c r="J952" s="7"/>
      <c r="K952" s="7"/>
      <c r="L952" s="13"/>
      <c r="M952" s="13"/>
      <c r="N952" s="13"/>
      <c r="O952" s="13"/>
      <c r="P952" s="7"/>
      <c r="Q952" s="7"/>
      <c r="R952" s="7"/>
      <c r="S952" s="7"/>
      <c r="T952" s="7"/>
      <c r="U952" s="7"/>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5"/>
    </row>
    <row r="953" spans="1:113" ht="12" customHeight="1">
      <c r="A953" s="8"/>
      <c r="B953" s="118" t="s">
        <v>33</v>
      </c>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20"/>
    </row>
    <row r="954" spans="1:113" ht="12" customHeight="1">
      <c r="A954" s="8"/>
      <c r="B954" s="118"/>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20"/>
    </row>
    <row r="955" spans="1:113" ht="12" customHeight="1">
      <c r="A955" s="8"/>
      <c r="B955" s="118"/>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113"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113"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row>
    <row r="958" spans="1:113"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c r="BC958" s="16"/>
    </row>
    <row r="959" spans="1:113"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row>
    <row r="960" spans="1:113" ht="12" customHeight="1">
      <c r="A960" s="8"/>
      <c r="B960" s="118"/>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20"/>
    </row>
    <row r="961" spans="1:113" ht="12" customHeight="1">
      <c r="A961" s="8"/>
      <c r="B961" s="118"/>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c r="AG961" s="119"/>
      <c r="AH961" s="119"/>
      <c r="AI961" s="119"/>
      <c r="AJ961" s="119"/>
      <c r="AK961" s="119"/>
      <c r="AL961" s="119"/>
      <c r="AM961" s="119"/>
      <c r="AN961" s="119"/>
      <c r="AO961" s="119"/>
      <c r="AP961" s="119"/>
      <c r="AQ961" s="119"/>
      <c r="AR961" s="119"/>
      <c r="AS961" s="119"/>
      <c r="AT961" s="119"/>
      <c r="AU961" s="119"/>
      <c r="AV961" s="119"/>
      <c r="AW961" s="119"/>
      <c r="AX961" s="120"/>
    </row>
    <row r="962" spans="1:113" ht="15" thickBot="1">
      <c r="A962" s="17"/>
      <c r="B962" s="18"/>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c r="AQ962" s="19"/>
      <c r="AR962" s="19"/>
      <c r="AS962" s="19"/>
      <c r="AT962" s="19"/>
      <c r="AU962" s="19"/>
      <c r="AV962" s="19"/>
      <c r="AW962" s="19"/>
      <c r="AX962" s="20"/>
    </row>
    <row r="963" spans="1:113">
      <c r="B963" s="21"/>
    </row>
    <row r="964" spans="1:113" ht="15" thickBot="1">
      <c r="A964" s="11"/>
      <c r="B964" s="10" t="s">
        <v>3</v>
      </c>
      <c r="C964" s="8"/>
      <c r="D964" s="8"/>
      <c r="E964" s="8"/>
      <c r="F964" s="8"/>
      <c r="G964" s="8"/>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DI964" s="6"/>
    </row>
    <row r="965" spans="1:113" ht="14.25">
      <c r="A965" s="8"/>
      <c r="B965" s="12"/>
      <c r="C965" s="7"/>
      <c r="D965" s="7"/>
      <c r="E965" s="7"/>
      <c r="F965" s="7"/>
      <c r="G965" s="7"/>
      <c r="H965" s="7"/>
      <c r="I965" s="7"/>
      <c r="J965" s="7"/>
      <c r="K965" s="7"/>
      <c r="L965" s="13"/>
      <c r="M965" s="13"/>
      <c r="N965" s="13"/>
      <c r="O965" s="13"/>
      <c r="P965" s="7"/>
      <c r="Q965" s="7"/>
      <c r="R965" s="7"/>
      <c r="S965" s="7"/>
      <c r="T965" s="7"/>
      <c r="U965" s="7"/>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5"/>
    </row>
    <row r="966" spans="1:113" ht="12" customHeight="1">
      <c r="A966" s="8"/>
      <c r="B966" s="118" t="s">
        <v>34</v>
      </c>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20"/>
    </row>
    <row r="967" spans="1:113" ht="12" customHeight="1">
      <c r="A967" s="8"/>
      <c r="B967" s="118"/>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20"/>
    </row>
    <row r="968" spans="1:113" ht="12" customHeight="1">
      <c r="A968" s="8"/>
      <c r="B968" s="118"/>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20"/>
    </row>
    <row r="969" spans="1:113" ht="12" customHeight="1">
      <c r="A969" s="8"/>
      <c r="B969" s="118"/>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20"/>
    </row>
    <row r="970" spans="1:113" ht="12" customHeight="1">
      <c r="A970" s="8"/>
      <c r="B970" s="118"/>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c r="AG970" s="119"/>
      <c r="AH970" s="119"/>
      <c r="AI970" s="119"/>
      <c r="AJ970" s="119"/>
      <c r="AK970" s="119"/>
      <c r="AL970" s="119"/>
      <c r="AM970" s="119"/>
      <c r="AN970" s="119"/>
      <c r="AO970" s="119"/>
      <c r="AP970" s="119"/>
      <c r="AQ970" s="119"/>
      <c r="AR970" s="119"/>
      <c r="AS970" s="119"/>
      <c r="AT970" s="119"/>
      <c r="AU970" s="119"/>
      <c r="AV970" s="119"/>
      <c r="AW970" s="119"/>
      <c r="AX970" s="120"/>
      <c r="BC970" s="16"/>
    </row>
    <row r="971" spans="1:113" ht="12" customHeight="1">
      <c r="A971" s="8"/>
      <c r="B971" s="118"/>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c r="AA971" s="119"/>
      <c r="AB971" s="119"/>
      <c r="AC971" s="119"/>
      <c r="AD971" s="119"/>
      <c r="AE971" s="119"/>
      <c r="AF971" s="119"/>
      <c r="AG971" s="119"/>
      <c r="AH971" s="119"/>
      <c r="AI971" s="119"/>
      <c r="AJ971" s="119"/>
      <c r="AK971" s="119"/>
      <c r="AL971" s="119"/>
      <c r="AM971" s="119"/>
      <c r="AN971" s="119"/>
      <c r="AO971" s="119"/>
      <c r="AP971" s="119"/>
      <c r="AQ971" s="119"/>
      <c r="AR971" s="119"/>
      <c r="AS971" s="119"/>
      <c r="AT971" s="119"/>
      <c r="AU971" s="119"/>
      <c r="AV971" s="119"/>
      <c r="AW971" s="119"/>
      <c r="AX971" s="120"/>
    </row>
    <row r="972" spans="1:113" ht="12" customHeight="1">
      <c r="A972" s="8"/>
      <c r="B972" s="118"/>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c r="AA972" s="119"/>
      <c r="AB972" s="119"/>
      <c r="AC972" s="119"/>
      <c r="AD972" s="119"/>
      <c r="AE972" s="119"/>
      <c r="AF972" s="119"/>
      <c r="AG972" s="119"/>
      <c r="AH972" s="119"/>
      <c r="AI972" s="119"/>
      <c r="AJ972" s="119"/>
      <c r="AK972" s="119"/>
      <c r="AL972" s="119"/>
      <c r="AM972" s="119"/>
      <c r="AN972" s="119"/>
      <c r="AO972" s="119"/>
      <c r="AP972" s="119"/>
      <c r="AQ972" s="119"/>
      <c r="AR972" s="119"/>
      <c r="AS972" s="119"/>
      <c r="AT972" s="119"/>
      <c r="AU972" s="119"/>
      <c r="AV972" s="119"/>
      <c r="AW972" s="119"/>
      <c r="AX972" s="120"/>
    </row>
    <row r="973" spans="1:113" ht="12" customHeight="1">
      <c r="A973" s="8"/>
      <c r="B973" s="118"/>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c r="AA973" s="119"/>
      <c r="AB973" s="119"/>
      <c r="AC973" s="119"/>
      <c r="AD973" s="119"/>
      <c r="AE973" s="119"/>
      <c r="AF973" s="119"/>
      <c r="AG973" s="119"/>
      <c r="AH973" s="119"/>
      <c r="AI973" s="119"/>
      <c r="AJ973" s="119"/>
      <c r="AK973" s="119"/>
      <c r="AL973" s="119"/>
      <c r="AM973" s="119"/>
      <c r="AN973" s="119"/>
      <c r="AO973" s="119"/>
      <c r="AP973" s="119"/>
      <c r="AQ973" s="119"/>
      <c r="AR973" s="119"/>
      <c r="AS973" s="119"/>
      <c r="AT973" s="119"/>
      <c r="AU973" s="119"/>
      <c r="AV973" s="119"/>
      <c r="AW973" s="119"/>
      <c r="AX973" s="120"/>
    </row>
    <row r="974" spans="1:113" ht="15" thickBot="1">
      <c r="A974" s="17"/>
      <c r="B974" s="18"/>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c r="AQ974" s="19"/>
      <c r="AR974" s="19"/>
      <c r="AS974" s="19"/>
      <c r="AT974" s="19"/>
      <c r="AU974" s="19"/>
      <c r="AV974" s="19"/>
      <c r="AW974" s="19"/>
      <c r="AX974" s="20"/>
    </row>
    <row r="975" spans="1:113">
      <c r="B975" s="21"/>
    </row>
    <row r="976" spans="1:113" ht="14.25">
      <c r="B976" s="10" t="s">
        <v>4</v>
      </c>
      <c r="C976" s="8"/>
      <c r="D976" s="8"/>
      <c r="E976" s="8"/>
      <c r="F976" s="8"/>
      <c r="G976" s="8"/>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row>
    <row r="977" spans="1:251" ht="15" thickBot="1">
      <c r="B977" s="8"/>
      <c r="C977" s="8"/>
      <c r="D977" s="8"/>
      <c r="E977" s="8"/>
      <c r="F977" s="8"/>
      <c r="G977" s="8"/>
      <c r="H977" s="8"/>
      <c r="I977" s="8"/>
      <c r="J977" s="8"/>
      <c r="K977" s="8"/>
      <c r="L977" s="9"/>
      <c r="M977" s="9"/>
      <c r="N977" s="9"/>
      <c r="O977" s="9"/>
      <c r="P977" s="8"/>
      <c r="Q977" s="8"/>
      <c r="R977" s="8"/>
      <c r="S977" s="8"/>
      <c r="T977" s="8"/>
      <c r="U977" s="8"/>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22" t="s">
        <v>5</v>
      </c>
    </row>
    <row r="978" spans="1:251" s="16" customFormat="1" ht="13.5" customHeight="1">
      <c r="A978" s="8"/>
      <c r="B978" s="121" t="s">
        <v>6</v>
      </c>
      <c r="C978" s="122"/>
      <c r="D978" s="12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3"/>
      <c r="AA978" s="127" t="s">
        <v>12</v>
      </c>
      <c r="AB978" s="122"/>
      <c r="AC978" s="122"/>
      <c r="AD978" s="122"/>
      <c r="AE978" s="122"/>
      <c r="AF978" s="122"/>
      <c r="AG978" s="122"/>
      <c r="AH978" s="122"/>
      <c r="AI978" s="123"/>
      <c r="AJ978" s="127" t="s">
        <v>13</v>
      </c>
      <c r="AK978" s="122"/>
      <c r="AL978" s="122"/>
      <c r="AM978" s="122"/>
      <c r="AN978" s="122"/>
      <c r="AO978" s="122"/>
      <c r="AP978" s="122"/>
      <c r="AQ978" s="122"/>
      <c r="AR978" s="123"/>
      <c r="AS978" s="127" t="s">
        <v>7</v>
      </c>
      <c r="AT978" s="122"/>
      <c r="AU978" s="122"/>
      <c r="AV978" s="122"/>
      <c r="AW978" s="122"/>
      <c r="AX978" s="129"/>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3.5">
      <c r="A979" s="8"/>
      <c r="B979" s="124"/>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6"/>
      <c r="AA979" s="128"/>
      <c r="AB979" s="125"/>
      <c r="AC979" s="125"/>
      <c r="AD979" s="125"/>
      <c r="AE979" s="125"/>
      <c r="AF979" s="125"/>
      <c r="AG979" s="125"/>
      <c r="AH979" s="125"/>
      <c r="AI979" s="126"/>
      <c r="AJ979" s="128"/>
      <c r="AK979" s="125"/>
      <c r="AL979" s="125"/>
      <c r="AM979" s="125"/>
      <c r="AN979" s="125"/>
      <c r="AO979" s="125"/>
      <c r="AP979" s="125"/>
      <c r="AQ979" s="125"/>
      <c r="AR979" s="126"/>
      <c r="AS979" s="128"/>
      <c r="AT979" s="125"/>
      <c r="AU979" s="125"/>
      <c r="AV979" s="125"/>
      <c r="AW979" s="125"/>
      <c r="AX979" s="130"/>
      <c r="AY979" s="2"/>
      <c r="AZ979" s="2"/>
      <c r="BA979" s="2"/>
      <c r="BB979" s="23"/>
      <c r="BC979" s="24"/>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0" spans="1:251" s="16" customFormat="1" ht="18.75" customHeight="1">
      <c r="A980" s="8"/>
      <c r="B980" s="25"/>
      <c r="C980" s="93" t="s">
        <v>35</v>
      </c>
      <c r="D980" s="94"/>
      <c r="E980" s="94"/>
      <c r="F980" s="94"/>
      <c r="G980" s="94"/>
      <c r="H980" s="94"/>
      <c r="I980" s="94"/>
      <c r="J980" s="94"/>
      <c r="K980" s="94"/>
      <c r="L980" s="94"/>
      <c r="M980" s="94"/>
      <c r="N980" s="94"/>
      <c r="O980" s="94"/>
      <c r="P980" s="94"/>
      <c r="Q980" s="94"/>
      <c r="R980" s="94"/>
      <c r="S980" s="94"/>
      <c r="T980" s="94"/>
      <c r="U980" s="94"/>
      <c r="V980" s="94"/>
      <c r="W980" s="94"/>
      <c r="X980" s="94"/>
      <c r="Y980" s="94"/>
      <c r="Z980" s="95"/>
      <c r="AA980" s="96">
        <v>2220</v>
      </c>
      <c r="AB980" s="97"/>
      <c r="AC980" s="97"/>
      <c r="AD980" s="97"/>
      <c r="AE980" s="97"/>
      <c r="AF980" s="97"/>
      <c r="AG980" s="97"/>
      <c r="AH980" s="97"/>
      <c r="AI980" s="98"/>
      <c r="AJ980" s="96">
        <v>1523</v>
      </c>
      <c r="AK980" s="97"/>
      <c r="AL980" s="97"/>
      <c r="AM980" s="97"/>
      <c r="AN980" s="97"/>
      <c r="AO980" s="97"/>
      <c r="AP980" s="97"/>
      <c r="AQ980" s="97"/>
      <c r="AR980" s="98"/>
      <c r="AS980" s="99"/>
      <c r="AT980" s="100"/>
      <c r="AU980" s="100"/>
      <c r="AV980" s="100"/>
      <c r="AW980" s="100"/>
      <c r="AX980" s="101"/>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c r="FE980" s="2"/>
      <c r="FF980" s="2"/>
      <c r="FG980" s="2"/>
      <c r="FH980" s="2"/>
      <c r="FI980" s="2"/>
      <c r="FJ980" s="2"/>
      <c r="FK980" s="2"/>
      <c r="FL980" s="2"/>
      <c r="FM980" s="2"/>
      <c r="FN980" s="2"/>
      <c r="FO980" s="2"/>
      <c r="FP980" s="2"/>
      <c r="FQ980" s="2"/>
      <c r="FR980" s="2"/>
      <c r="FS980" s="2"/>
      <c r="FT980" s="2"/>
      <c r="FU980" s="2"/>
      <c r="FV980" s="2"/>
      <c r="FW980" s="2"/>
      <c r="FX980" s="2"/>
      <c r="FY980" s="2"/>
      <c r="FZ980" s="2"/>
      <c r="GA980" s="2"/>
      <c r="GB980" s="2"/>
      <c r="GC980" s="2"/>
      <c r="GD980" s="2"/>
      <c r="GE980" s="2"/>
      <c r="GF980" s="2"/>
      <c r="GG980" s="2"/>
      <c r="GH980" s="2"/>
      <c r="GI980" s="2"/>
      <c r="GJ980" s="2"/>
      <c r="GK980" s="2"/>
      <c r="GL980" s="2"/>
      <c r="GM980" s="2"/>
      <c r="GN980" s="2"/>
      <c r="GO980" s="2"/>
      <c r="GP980" s="2"/>
      <c r="GQ980" s="2"/>
      <c r="GR980" s="2"/>
      <c r="GS980" s="2"/>
      <c r="GT980" s="2"/>
      <c r="GU980" s="2"/>
      <c r="GV980" s="2"/>
      <c r="GW980" s="2"/>
      <c r="GX980" s="2"/>
      <c r="GY980" s="2"/>
      <c r="GZ980" s="2"/>
      <c r="HA980" s="2"/>
      <c r="HB980" s="2"/>
      <c r="HC980" s="2"/>
      <c r="HD980" s="2"/>
      <c r="HE980" s="2"/>
      <c r="HF980" s="2"/>
      <c r="HG980" s="2"/>
      <c r="HH980" s="2"/>
      <c r="HI980" s="2"/>
      <c r="HJ980" s="2"/>
      <c r="HK980" s="2"/>
      <c r="HL980" s="2"/>
      <c r="HM980" s="2"/>
      <c r="HN980" s="2"/>
      <c r="HO980" s="2"/>
      <c r="HP980" s="2"/>
      <c r="HQ980" s="2"/>
      <c r="HR980" s="2"/>
      <c r="HS980" s="2"/>
      <c r="HT980" s="2"/>
      <c r="HU980" s="2"/>
      <c r="HV980" s="2"/>
      <c r="HW980" s="2"/>
      <c r="HX980" s="2"/>
      <c r="HY980" s="2"/>
      <c r="HZ980" s="2"/>
      <c r="IA980" s="2"/>
      <c r="IB980" s="2"/>
      <c r="IC980" s="2"/>
      <c r="ID980" s="2"/>
      <c r="IE980" s="2"/>
      <c r="IF980" s="2"/>
      <c r="IG980" s="2"/>
      <c r="IH980" s="2"/>
      <c r="II980" s="2"/>
      <c r="IJ980" s="2"/>
      <c r="IK980" s="2"/>
      <c r="IL980" s="2"/>
      <c r="IM980" s="2"/>
      <c r="IN980" s="2"/>
      <c r="IO980" s="2"/>
      <c r="IP980" s="2"/>
      <c r="IQ980" s="2"/>
    </row>
    <row r="981" spans="1:251" s="16" customFormat="1" ht="18.75" customHeight="1">
      <c r="A981" s="8"/>
      <c r="B981" s="25"/>
      <c r="C981" s="93" t="s">
        <v>36</v>
      </c>
      <c r="D981" s="94"/>
      <c r="E981" s="94"/>
      <c r="F981" s="94"/>
      <c r="G981" s="94"/>
      <c r="H981" s="94"/>
      <c r="I981" s="94"/>
      <c r="J981" s="94"/>
      <c r="K981" s="94"/>
      <c r="L981" s="94"/>
      <c r="M981" s="94"/>
      <c r="N981" s="94"/>
      <c r="O981" s="94"/>
      <c r="P981" s="94"/>
      <c r="Q981" s="94"/>
      <c r="R981" s="94"/>
      <c r="S981" s="94"/>
      <c r="T981" s="94"/>
      <c r="U981" s="94"/>
      <c r="V981" s="94"/>
      <c r="W981" s="94"/>
      <c r="X981" s="94"/>
      <c r="Y981" s="94"/>
      <c r="Z981" s="95"/>
      <c r="AA981" s="96">
        <v>12624</v>
      </c>
      <c r="AB981" s="97"/>
      <c r="AC981" s="97"/>
      <c r="AD981" s="97"/>
      <c r="AE981" s="97"/>
      <c r="AF981" s="97"/>
      <c r="AG981" s="97"/>
      <c r="AH981" s="97"/>
      <c r="AI981" s="98"/>
      <c r="AJ981" s="96">
        <v>1000</v>
      </c>
      <c r="AK981" s="97"/>
      <c r="AL981" s="97"/>
      <c r="AM981" s="97"/>
      <c r="AN981" s="97"/>
      <c r="AO981" s="97"/>
      <c r="AP981" s="97"/>
      <c r="AQ981" s="97"/>
      <c r="AR981" s="98"/>
      <c r="AS981" s="99"/>
      <c r="AT981" s="100"/>
      <c r="AU981" s="100"/>
      <c r="AV981" s="100"/>
      <c r="AW981" s="100"/>
      <c r="AX981" s="101"/>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c r="FE981" s="2"/>
      <c r="FF981" s="2"/>
      <c r="FG981" s="2"/>
      <c r="FH981" s="2"/>
      <c r="FI981" s="2"/>
      <c r="FJ981" s="2"/>
      <c r="FK981" s="2"/>
      <c r="FL981" s="2"/>
      <c r="FM981" s="2"/>
      <c r="FN981" s="2"/>
      <c r="FO981" s="2"/>
      <c r="FP981" s="2"/>
      <c r="FQ981" s="2"/>
      <c r="FR981" s="2"/>
      <c r="FS981" s="2"/>
      <c r="FT981" s="2"/>
      <c r="FU981" s="2"/>
      <c r="FV981" s="2"/>
      <c r="FW981" s="2"/>
      <c r="FX981" s="2"/>
      <c r="FY981" s="2"/>
      <c r="FZ981" s="2"/>
      <c r="GA981" s="2"/>
      <c r="GB981" s="2"/>
      <c r="GC981" s="2"/>
      <c r="GD981" s="2"/>
      <c r="GE981" s="2"/>
      <c r="GF981" s="2"/>
      <c r="GG981" s="2"/>
      <c r="GH981" s="2"/>
      <c r="GI981" s="2"/>
      <c r="GJ981" s="2"/>
      <c r="GK981" s="2"/>
      <c r="GL981" s="2"/>
      <c r="GM981" s="2"/>
      <c r="GN981" s="2"/>
      <c r="GO981" s="2"/>
      <c r="GP981" s="2"/>
      <c r="GQ981" s="2"/>
      <c r="GR981" s="2"/>
      <c r="GS981" s="2"/>
      <c r="GT981" s="2"/>
      <c r="GU981" s="2"/>
      <c r="GV981" s="2"/>
      <c r="GW981" s="2"/>
      <c r="GX981" s="2"/>
      <c r="GY981" s="2"/>
      <c r="GZ981" s="2"/>
      <c r="HA981" s="2"/>
      <c r="HB981" s="2"/>
      <c r="HC981" s="2"/>
      <c r="HD981" s="2"/>
      <c r="HE981" s="2"/>
      <c r="HF981" s="2"/>
      <c r="HG981" s="2"/>
      <c r="HH981" s="2"/>
      <c r="HI981" s="2"/>
      <c r="HJ981" s="2"/>
      <c r="HK981" s="2"/>
      <c r="HL981" s="2"/>
      <c r="HM981" s="2"/>
      <c r="HN981" s="2"/>
      <c r="HO981" s="2"/>
      <c r="HP981" s="2"/>
      <c r="HQ981" s="2"/>
      <c r="HR981" s="2"/>
      <c r="HS981" s="2"/>
      <c r="HT981" s="2"/>
      <c r="HU981" s="2"/>
      <c r="HV981" s="2"/>
      <c r="HW981" s="2"/>
      <c r="HX981" s="2"/>
      <c r="HY981" s="2"/>
      <c r="HZ981" s="2"/>
      <c r="IA981" s="2"/>
      <c r="IB981" s="2"/>
      <c r="IC981" s="2"/>
      <c r="ID981" s="2"/>
      <c r="IE981" s="2"/>
      <c r="IF981" s="2"/>
      <c r="IG981" s="2"/>
      <c r="IH981" s="2"/>
      <c r="II981" s="2"/>
      <c r="IJ981" s="2"/>
      <c r="IK981" s="2"/>
      <c r="IL981" s="2"/>
      <c r="IM981" s="2"/>
      <c r="IN981" s="2"/>
      <c r="IO981" s="2"/>
      <c r="IP981" s="2"/>
      <c r="IQ981" s="2"/>
    </row>
    <row r="982" spans="1:251" s="16" customFormat="1" ht="18.75" customHeight="1">
      <c r="A982" s="8"/>
      <c r="B982" s="25"/>
      <c r="C982" s="93" t="s">
        <v>37</v>
      </c>
      <c r="D982" s="94"/>
      <c r="E982" s="94"/>
      <c r="F982" s="94"/>
      <c r="G982" s="94"/>
      <c r="H982" s="94"/>
      <c r="I982" s="94"/>
      <c r="J982" s="94"/>
      <c r="K982" s="94"/>
      <c r="L982" s="94"/>
      <c r="M982" s="94"/>
      <c r="N982" s="94"/>
      <c r="O982" s="94"/>
      <c r="P982" s="94"/>
      <c r="Q982" s="94"/>
      <c r="R982" s="94"/>
      <c r="S982" s="94"/>
      <c r="T982" s="94"/>
      <c r="U982" s="94"/>
      <c r="V982" s="94"/>
      <c r="W982" s="94"/>
      <c r="X982" s="94"/>
      <c r="Y982" s="94"/>
      <c r="Z982" s="95"/>
      <c r="AA982" s="96">
        <v>1132</v>
      </c>
      <c r="AB982" s="97"/>
      <c r="AC982" s="97"/>
      <c r="AD982" s="97"/>
      <c r="AE982" s="97"/>
      <c r="AF982" s="97"/>
      <c r="AG982" s="97"/>
      <c r="AH982" s="97"/>
      <c r="AI982" s="98"/>
      <c r="AJ982" s="96">
        <v>0</v>
      </c>
      <c r="AK982" s="97"/>
      <c r="AL982" s="97"/>
      <c r="AM982" s="97"/>
      <c r="AN982" s="97"/>
      <c r="AO982" s="97"/>
      <c r="AP982" s="97"/>
      <c r="AQ982" s="97"/>
      <c r="AR982" s="98"/>
      <c r="AS982" s="99"/>
      <c r="AT982" s="100"/>
      <c r="AU982" s="100"/>
      <c r="AV982" s="100"/>
      <c r="AW982" s="100"/>
      <c r="AX982" s="101"/>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c r="FE982" s="2"/>
      <c r="FF982" s="2"/>
      <c r="FG982" s="2"/>
      <c r="FH982" s="2"/>
      <c r="FI982" s="2"/>
      <c r="FJ982" s="2"/>
      <c r="FK982" s="2"/>
      <c r="FL982" s="2"/>
      <c r="FM982" s="2"/>
      <c r="FN982" s="2"/>
      <c r="FO982" s="2"/>
      <c r="FP982" s="2"/>
      <c r="FQ982" s="2"/>
      <c r="FR982" s="2"/>
      <c r="FS982" s="2"/>
      <c r="FT982" s="2"/>
      <c r="FU982" s="2"/>
      <c r="FV982" s="2"/>
      <c r="FW982" s="2"/>
      <c r="FX982" s="2"/>
      <c r="FY982" s="2"/>
      <c r="FZ982" s="2"/>
      <c r="GA982" s="2"/>
      <c r="GB982" s="2"/>
      <c r="GC982" s="2"/>
      <c r="GD982" s="2"/>
      <c r="GE982" s="2"/>
      <c r="GF982" s="2"/>
      <c r="GG982" s="2"/>
      <c r="GH982" s="2"/>
      <c r="GI982" s="2"/>
      <c r="GJ982" s="2"/>
      <c r="GK982" s="2"/>
      <c r="GL982" s="2"/>
      <c r="GM982" s="2"/>
      <c r="GN982" s="2"/>
      <c r="GO982" s="2"/>
      <c r="GP982" s="2"/>
      <c r="GQ982" s="2"/>
      <c r="GR982" s="2"/>
      <c r="GS982" s="2"/>
      <c r="GT982" s="2"/>
      <c r="GU982" s="2"/>
      <c r="GV982" s="2"/>
      <c r="GW982" s="2"/>
      <c r="GX982" s="2"/>
      <c r="GY982" s="2"/>
      <c r="GZ982" s="2"/>
      <c r="HA982" s="2"/>
      <c r="HB982" s="2"/>
      <c r="HC982" s="2"/>
      <c r="HD982" s="2"/>
      <c r="HE982" s="2"/>
      <c r="HF982" s="2"/>
      <c r="HG982" s="2"/>
      <c r="HH982" s="2"/>
      <c r="HI982" s="2"/>
      <c r="HJ982" s="2"/>
      <c r="HK982" s="2"/>
      <c r="HL982" s="2"/>
      <c r="HM982" s="2"/>
      <c r="HN982" s="2"/>
      <c r="HO982" s="2"/>
      <c r="HP982" s="2"/>
      <c r="HQ982" s="2"/>
      <c r="HR982" s="2"/>
      <c r="HS982" s="2"/>
      <c r="HT982" s="2"/>
      <c r="HU982" s="2"/>
      <c r="HV982" s="2"/>
      <c r="HW982" s="2"/>
      <c r="HX982" s="2"/>
      <c r="HY982" s="2"/>
      <c r="HZ982" s="2"/>
      <c r="IA982" s="2"/>
      <c r="IB982" s="2"/>
      <c r="IC982" s="2"/>
      <c r="ID982" s="2"/>
      <c r="IE982" s="2"/>
      <c r="IF982" s="2"/>
      <c r="IG982" s="2"/>
      <c r="IH982" s="2"/>
      <c r="II982" s="2"/>
      <c r="IJ982" s="2"/>
      <c r="IK982" s="2"/>
      <c r="IL982" s="2"/>
      <c r="IM982" s="2"/>
      <c r="IN982" s="2"/>
      <c r="IO982" s="2"/>
      <c r="IP982" s="2"/>
      <c r="IQ982" s="2"/>
    </row>
    <row r="983" spans="1:251" s="16" customFormat="1" ht="18.75" customHeight="1" thickBot="1">
      <c r="A983" s="17"/>
      <c r="B983" s="102" t="s">
        <v>14</v>
      </c>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4"/>
      <c r="AA983" s="105">
        <f>SUM($AA$980:$AA$982)</f>
        <v>15976</v>
      </c>
      <c r="AB983" s="106"/>
      <c r="AC983" s="106"/>
      <c r="AD983" s="106"/>
      <c r="AE983" s="106"/>
      <c r="AF983" s="106"/>
      <c r="AG983" s="106"/>
      <c r="AH983" s="106"/>
      <c r="AI983" s="107"/>
      <c r="AJ983" s="105">
        <f>SUM($AJ$980:$AJ$982)</f>
        <v>2523</v>
      </c>
      <c r="AK983" s="106"/>
      <c r="AL983" s="106"/>
      <c r="AM983" s="106"/>
      <c r="AN983" s="106"/>
      <c r="AO983" s="106"/>
      <c r="AP983" s="106"/>
      <c r="AQ983" s="106"/>
      <c r="AR983" s="107"/>
      <c r="AS983" s="108"/>
      <c r="AT983" s="109"/>
      <c r="AU983" s="109"/>
      <c r="AV983" s="109"/>
      <c r="AW983" s="109"/>
      <c r="AX983" s="110"/>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c r="FE983" s="2"/>
      <c r="FF983" s="2"/>
      <c r="FG983" s="2"/>
      <c r="FH983" s="2"/>
      <c r="FI983" s="2"/>
      <c r="FJ983" s="2"/>
      <c r="FK983" s="2"/>
      <c r="FL983" s="2"/>
      <c r="FM983" s="2"/>
      <c r="FN983" s="2"/>
      <c r="FO983" s="2"/>
      <c r="FP983" s="2"/>
      <c r="FQ983" s="2"/>
      <c r="FR983" s="2"/>
      <c r="FS983" s="2"/>
      <c r="FT983" s="2"/>
      <c r="FU983" s="2"/>
      <c r="FV983" s="2"/>
      <c r="FW983" s="2"/>
      <c r="FX983" s="2"/>
      <c r="FY983" s="2"/>
      <c r="FZ983" s="2"/>
      <c r="GA983" s="2"/>
      <c r="GB983" s="2"/>
      <c r="GC983" s="2"/>
      <c r="GD983" s="2"/>
      <c r="GE983" s="2"/>
      <c r="GF983" s="2"/>
      <c r="GG983" s="2"/>
      <c r="GH983" s="2"/>
      <c r="GI983" s="2"/>
      <c r="GJ983" s="2"/>
      <c r="GK983" s="2"/>
      <c r="GL983" s="2"/>
      <c r="GM983" s="2"/>
      <c r="GN983" s="2"/>
      <c r="GO983" s="2"/>
      <c r="GP983" s="2"/>
      <c r="GQ983" s="2"/>
      <c r="GR983" s="2"/>
      <c r="GS983" s="2"/>
      <c r="GT983" s="2"/>
      <c r="GU983" s="2"/>
      <c r="GV983" s="2"/>
      <c r="GW983" s="2"/>
      <c r="GX983" s="2"/>
      <c r="GY983" s="2"/>
      <c r="GZ983" s="2"/>
      <c r="HA983" s="2"/>
      <c r="HB983" s="2"/>
      <c r="HC983" s="2"/>
      <c r="HD983" s="2"/>
      <c r="HE983" s="2"/>
      <c r="HF983" s="2"/>
      <c r="HG983" s="2"/>
      <c r="HH983" s="2"/>
      <c r="HI983" s="2"/>
      <c r="HJ983" s="2"/>
      <c r="HK983" s="2"/>
      <c r="HL983" s="2"/>
      <c r="HM983" s="2"/>
      <c r="HN983" s="2"/>
      <c r="HO983" s="2"/>
      <c r="HP983" s="2"/>
      <c r="HQ983" s="2"/>
      <c r="HR983" s="2"/>
      <c r="HS983" s="2"/>
      <c r="HT983" s="2"/>
      <c r="HU983" s="2"/>
      <c r="HV983" s="2"/>
      <c r="HW983" s="2"/>
      <c r="HX983" s="2"/>
      <c r="HY983" s="2"/>
      <c r="HZ983" s="2"/>
      <c r="IA983" s="2"/>
      <c r="IB983" s="2"/>
      <c r="IC983" s="2"/>
      <c r="ID983" s="2"/>
      <c r="IE983" s="2"/>
      <c r="IF983" s="2"/>
      <c r="IG983" s="2"/>
      <c r="IH983" s="2"/>
      <c r="II983" s="2"/>
      <c r="IJ983" s="2"/>
      <c r="IK983" s="2"/>
      <c r="IL983" s="2"/>
      <c r="IM983" s="2"/>
      <c r="IN983" s="2"/>
      <c r="IO983" s="2"/>
      <c r="IP983" s="2"/>
      <c r="IQ983" s="2"/>
    </row>
    <row r="985" spans="1:251" ht="18.75">
      <c r="A985" s="1" t="s">
        <v>0</v>
      </c>
      <c r="AW985" s="3"/>
      <c r="AX985" s="4"/>
      <c r="AY985" s="3"/>
    </row>
    <row r="987" spans="1:251" ht="18.75">
      <c r="B987" s="111" t="s">
        <v>8</v>
      </c>
      <c r="C987" s="131"/>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c r="Z987" s="131"/>
      <c r="AA987" s="131"/>
      <c r="AB987" s="131"/>
      <c r="AC987" s="131"/>
      <c r="AD987" s="131"/>
      <c r="AE987" s="131"/>
      <c r="AF987" s="131"/>
      <c r="AG987" s="131"/>
      <c r="AH987" s="131"/>
      <c r="AI987" s="131"/>
      <c r="AJ987" s="131"/>
      <c r="AK987" s="131"/>
      <c r="AL987" s="131"/>
      <c r="AM987" s="131"/>
      <c r="AN987" s="131"/>
      <c r="AO987" s="131"/>
      <c r="AP987" s="131"/>
      <c r="AQ987" s="131"/>
      <c r="AR987" s="131"/>
      <c r="AS987" s="131"/>
      <c r="AT987" s="131"/>
      <c r="AU987" s="131"/>
      <c r="AV987" s="131"/>
      <c r="AW987" s="131"/>
      <c r="AX987" s="131"/>
    </row>
    <row r="988" spans="1:251">
      <c r="Z988" s="5"/>
      <c r="AD988" s="5"/>
      <c r="AE988" s="5"/>
      <c r="AF988" s="5"/>
      <c r="AG988" s="5"/>
      <c r="AH988" s="5"/>
      <c r="AI988" s="5"/>
      <c r="AO988" s="5"/>
    </row>
    <row r="989" spans="1:251" ht="13.5" thickBot="1">
      <c r="Z989" s="5"/>
      <c r="AD989" s="5"/>
      <c r="AE989" s="5"/>
      <c r="AF989" s="5"/>
      <c r="AG989" s="5"/>
      <c r="AH989" s="5"/>
      <c r="AI989" s="5"/>
      <c r="AO989" s="5"/>
      <c r="DI989" s="6"/>
    </row>
    <row r="990" spans="1:251" ht="24.75" customHeight="1" thickBot="1">
      <c r="B990" s="113" t="s">
        <v>1</v>
      </c>
      <c r="C990" s="114"/>
      <c r="D990" s="114"/>
      <c r="E990" s="114"/>
      <c r="F990" s="114"/>
      <c r="G990" s="114"/>
      <c r="H990" s="115" t="s">
        <v>61</v>
      </c>
      <c r="I990" s="116"/>
      <c r="J990" s="116"/>
      <c r="K990" s="116"/>
      <c r="L990" s="116"/>
      <c r="M990" s="116"/>
      <c r="N990" s="116"/>
      <c r="O990" s="116"/>
      <c r="P990" s="116"/>
      <c r="Q990" s="116"/>
      <c r="R990" s="116"/>
      <c r="S990" s="116"/>
      <c r="T990" s="116"/>
      <c r="U990" s="116"/>
      <c r="V990" s="116"/>
      <c r="W990" s="116"/>
      <c r="X990" s="116"/>
      <c r="Y990" s="116"/>
      <c r="Z990" s="116"/>
      <c r="AA990" s="116"/>
      <c r="AB990" s="116"/>
      <c r="AC990" s="116"/>
      <c r="AD990" s="116"/>
      <c r="AE990" s="116"/>
      <c r="AF990" s="116"/>
      <c r="AG990" s="116"/>
      <c r="AH990" s="116"/>
      <c r="AI990" s="116"/>
      <c r="AJ990" s="116"/>
      <c r="AK990" s="116"/>
      <c r="AL990" s="116"/>
      <c r="AM990" s="116"/>
      <c r="AN990" s="116"/>
      <c r="AO990" s="116"/>
      <c r="AP990" s="116"/>
      <c r="AQ990" s="116"/>
      <c r="AR990" s="116"/>
      <c r="AS990" s="116"/>
      <c r="AT990" s="116"/>
      <c r="AU990" s="116"/>
      <c r="AV990" s="116"/>
      <c r="AW990" s="116"/>
      <c r="AX990" s="117"/>
      <c r="DI990" s="6"/>
    </row>
    <row r="991" spans="1:251" ht="14.25">
      <c r="B991" s="7"/>
      <c r="C991" s="7"/>
      <c r="D991" s="7"/>
      <c r="E991" s="7"/>
      <c r="F991" s="7"/>
      <c r="G991" s="7"/>
      <c r="H991" s="8"/>
      <c r="I991" s="8"/>
      <c r="J991" s="8"/>
      <c r="K991" s="8"/>
      <c r="L991" s="9"/>
      <c r="M991" s="9"/>
      <c r="N991" s="9"/>
      <c r="O991" s="9"/>
      <c r="P991" s="8"/>
      <c r="Q991" s="8"/>
      <c r="R991" s="8"/>
      <c r="S991" s="8"/>
      <c r="T991" s="8"/>
      <c r="U991" s="8"/>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DI991" s="6"/>
    </row>
    <row r="992" spans="1:251" ht="15" thickBot="1">
      <c r="A992" s="11"/>
      <c r="B992" s="10" t="s">
        <v>2</v>
      </c>
      <c r="C992" s="8"/>
      <c r="D992" s="8"/>
      <c r="E992" s="8"/>
      <c r="F992" s="8"/>
      <c r="G992" s="8"/>
      <c r="H992" s="8"/>
      <c r="I992" s="8"/>
      <c r="J992" s="8"/>
      <c r="K992" s="8"/>
      <c r="L992" s="9"/>
      <c r="M992" s="9"/>
      <c r="N992" s="9"/>
      <c r="O992" s="9"/>
      <c r="P992" s="8"/>
      <c r="Q992" s="8"/>
      <c r="R992" s="8"/>
      <c r="S992" s="8"/>
      <c r="T992" s="8"/>
      <c r="U992" s="8"/>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DI992" s="6"/>
    </row>
    <row r="993" spans="1:113" ht="14.25">
      <c r="A993" s="8"/>
      <c r="B993" s="12"/>
      <c r="C993" s="7"/>
      <c r="D993" s="7"/>
      <c r="E993" s="7"/>
      <c r="F993" s="7"/>
      <c r="G993" s="7"/>
      <c r="H993" s="7"/>
      <c r="I993" s="7"/>
      <c r="J993" s="7"/>
      <c r="K993" s="7"/>
      <c r="L993" s="13"/>
      <c r="M993" s="13"/>
      <c r="N993" s="13"/>
      <c r="O993" s="13"/>
      <c r="P993" s="7"/>
      <c r="Q993" s="7"/>
      <c r="R993" s="7"/>
      <c r="S993" s="7"/>
      <c r="T993" s="7"/>
      <c r="U993" s="7"/>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5"/>
    </row>
    <row r="994" spans="1:113" ht="12" customHeight="1">
      <c r="A994" s="8"/>
      <c r="B994" s="118" t="s">
        <v>62</v>
      </c>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c r="AG994" s="119"/>
      <c r="AH994" s="119"/>
      <c r="AI994" s="119"/>
      <c r="AJ994" s="119"/>
      <c r="AK994" s="119"/>
      <c r="AL994" s="119"/>
      <c r="AM994" s="119"/>
      <c r="AN994" s="119"/>
      <c r="AO994" s="119"/>
      <c r="AP994" s="119"/>
      <c r="AQ994" s="119"/>
      <c r="AR994" s="119"/>
      <c r="AS994" s="119"/>
      <c r="AT994" s="119"/>
      <c r="AU994" s="119"/>
      <c r="AV994" s="119"/>
      <c r="AW994" s="119"/>
      <c r="AX994" s="120"/>
    </row>
    <row r="995" spans="1:113" ht="12" customHeight="1">
      <c r="A995" s="8"/>
      <c r="B995" s="118"/>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c r="AA995" s="119"/>
      <c r="AB995" s="119"/>
      <c r="AC995" s="119"/>
      <c r="AD995" s="119"/>
      <c r="AE995" s="119"/>
      <c r="AF995" s="119"/>
      <c r="AG995" s="119"/>
      <c r="AH995" s="119"/>
      <c r="AI995" s="119"/>
      <c r="AJ995" s="119"/>
      <c r="AK995" s="119"/>
      <c r="AL995" s="119"/>
      <c r="AM995" s="119"/>
      <c r="AN995" s="119"/>
      <c r="AO995" s="119"/>
      <c r="AP995" s="119"/>
      <c r="AQ995" s="119"/>
      <c r="AR995" s="119"/>
      <c r="AS995" s="119"/>
      <c r="AT995" s="119"/>
      <c r="AU995" s="119"/>
      <c r="AV995" s="119"/>
      <c r="AW995" s="119"/>
      <c r="AX995" s="120"/>
      <c r="BC995" s="16"/>
    </row>
    <row r="996" spans="1:113" ht="12" customHeight="1">
      <c r="A996" s="8"/>
      <c r="B996" s="118"/>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20"/>
    </row>
    <row r="997" spans="1:113" ht="12" customHeight="1">
      <c r="A997" s="8"/>
      <c r="B997" s="118"/>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20"/>
    </row>
    <row r="998" spans="1:113" ht="12" customHeight="1">
      <c r="A998" s="8"/>
      <c r="B998" s="118"/>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c r="AH998" s="119"/>
      <c r="AI998" s="119"/>
      <c r="AJ998" s="119"/>
      <c r="AK998" s="119"/>
      <c r="AL998" s="119"/>
      <c r="AM998" s="119"/>
      <c r="AN998" s="119"/>
      <c r="AO998" s="119"/>
      <c r="AP998" s="119"/>
      <c r="AQ998" s="119"/>
      <c r="AR998" s="119"/>
      <c r="AS998" s="119"/>
      <c r="AT998" s="119"/>
      <c r="AU998" s="119"/>
      <c r="AV998" s="119"/>
      <c r="AW998" s="119"/>
      <c r="AX998" s="120"/>
    </row>
    <row r="999" spans="1:113" ht="15" thickBot="1">
      <c r="A999" s="17"/>
      <c r="B999" s="18"/>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c r="AQ999" s="19"/>
      <c r="AR999" s="19"/>
      <c r="AS999" s="19"/>
      <c r="AT999" s="19"/>
      <c r="AU999" s="19"/>
      <c r="AV999" s="19"/>
      <c r="AW999" s="19"/>
      <c r="AX999" s="20"/>
    </row>
    <row r="1000" spans="1:113">
      <c r="B1000" s="21"/>
    </row>
    <row r="1001" spans="1:113" ht="15" thickBot="1">
      <c r="A1001" s="11"/>
      <c r="B1001" s="10" t="s">
        <v>3</v>
      </c>
      <c r="C1001" s="8"/>
      <c r="D1001" s="8"/>
      <c r="E1001" s="8"/>
      <c r="F1001" s="8"/>
      <c r="G1001" s="8"/>
      <c r="H1001" s="8"/>
      <c r="I1001" s="8"/>
      <c r="J1001" s="8"/>
      <c r="K1001" s="8"/>
      <c r="L1001" s="9"/>
      <c r="M1001" s="9"/>
      <c r="N1001" s="9"/>
      <c r="O1001" s="9"/>
      <c r="P1001" s="8"/>
      <c r="Q1001" s="8"/>
      <c r="R1001" s="8"/>
      <c r="S1001" s="8"/>
      <c r="T1001" s="8"/>
      <c r="U1001" s="8"/>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DI1001" s="6"/>
    </row>
    <row r="1002" spans="1:113" ht="14.25">
      <c r="A1002" s="8"/>
      <c r="B1002" s="12"/>
      <c r="C1002" s="7"/>
      <c r="D1002" s="7"/>
      <c r="E1002" s="7"/>
      <c r="F1002" s="7"/>
      <c r="G1002" s="7"/>
      <c r="H1002" s="7"/>
      <c r="I1002" s="7"/>
      <c r="J1002" s="7"/>
      <c r="K1002" s="7"/>
      <c r="L1002" s="13"/>
      <c r="M1002" s="13"/>
      <c r="N1002" s="13"/>
      <c r="O1002" s="13"/>
      <c r="P1002" s="7"/>
      <c r="Q1002" s="7"/>
      <c r="R1002" s="7"/>
      <c r="S1002" s="7"/>
      <c r="T1002" s="7"/>
      <c r="U1002" s="7"/>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5"/>
    </row>
    <row r="1003" spans="1:113" ht="12" customHeight="1">
      <c r="A1003" s="8"/>
      <c r="B1003" s="118" t="s">
        <v>63</v>
      </c>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c r="AA1003" s="119"/>
      <c r="AB1003" s="119"/>
      <c r="AC1003" s="119"/>
      <c r="AD1003" s="119"/>
      <c r="AE1003" s="119"/>
      <c r="AF1003" s="119"/>
      <c r="AG1003" s="119"/>
      <c r="AH1003" s="119"/>
      <c r="AI1003" s="119"/>
      <c r="AJ1003" s="119"/>
      <c r="AK1003" s="119"/>
      <c r="AL1003" s="119"/>
      <c r="AM1003" s="119"/>
      <c r="AN1003" s="119"/>
      <c r="AO1003" s="119"/>
      <c r="AP1003" s="119"/>
      <c r="AQ1003" s="119"/>
      <c r="AR1003" s="119"/>
      <c r="AS1003" s="119"/>
      <c r="AT1003" s="119"/>
      <c r="AU1003" s="119"/>
      <c r="AV1003" s="119"/>
      <c r="AW1003" s="119"/>
      <c r="AX1003" s="120"/>
    </row>
    <row r="1004" spans="1:113" ht="12" customHeight="1">
      <c r="A1004" s="8"/>
      <c r="B1004" s="118"/>
      <c r="C1004" s="119"/>
      <c r="D1004" s="119"/>
      <c r="E1004" s="119"/>
      <c r="F1004" s="119"/>
      <c r="G1004" s="119"/>
      <c r="H1004" s="119"/>
      <c r="I1004" s="119"/>
      <c r="J1004" s="119"/>
      <c r="K1004" s="119"/>
      <c r="L1004" s="119"/>
      <c r="M1004" s="119"/>
      <c r="N1004" s="119"/>
      <c r="O1004" s="119"/>
      <c r="P1004" s="119"/>
      <c r="Q1004" s="119"/>
      <c r="R1004" s="119"/>
      <c r="S1004" s="119"/>
      <c r="T1004" s="119"/>
      <c r="U1004" s="119"/>
      <c r="V1004" s="119"/>
      <c r="W1004" s="119"/>
      <c r="X1004" s="119"/>
      <c r="Y1004" s="119"/>
      <c r="Z1004" s="119"/>
      <c r="AA1004" s="119"/>
      <c r="AB1004" s="119"/>
      <c r="AC1004" s="119"/>
      <c r="AD1004" s="119"/>
      <c r="AE1004" s="119"/>
      <c r="AF1004" s="119"/>
      <c r="AG1004" s="119"/>
      <c r="AH1004" s="119"/>
      <c r="AI1004" s="119"/>
      <c r="AJ1004" s="119"/>
      <c r="AK1004" s="119"/>
      <c r="AL1004" s="119"/>
      <c r="AM1004" s="119"/>
      <c r="AN1004" s="119"/>
      <c r="AO1004" s="119"/>
      <c r="AP1004" s="119"/>
      <c r="AQ1004" s="119"/>
      <c r="AR1004" s="119"/>
      <c r="AS1004" s="119"/>
      <c r="AT1004" s="119"/>
      <c r="AU1004" s="119"/>
      <c r="AV1004" s="119"/>
      <c r="AW1004" s="119"/>
      <c r="AX1004" s="120"/>
    </row>
    <row r="1005" spans="1:113" ht="12" customHeight="1">
      <c r="A1005" s="8"/>
      <c r="B1005" s="118"/>
      <c r="C1005" s="119"/>
      <c r="D1005" s="119"/>
      <c r="E1005" s="119"/>
      <c r="F1005" s="119"/>
      <c r="G1005" s="119"/>
      <c r="H1005" s="119"/>
      <c r="I1005" s="119"/>
      <c r="J1005" s="119"/>
      <c r="K1005" s="119"/>
      <c r="L1005" s="119"/>
      <c r="M1005" s="119"/>
      <c r="N1005" s="119"/>
      <c r="O1005" s="119"/>
      <c r="P1005" s="119"/>
      <c r="Q1005" s="119"/>
      <c r="R1005" s="119"/>
      <c r="S1005" s="119"/>
      <c r="T1005" s="119"/>
      <c r="U1005" s="119"/>
      <c r="V1005" s="119"/>
      <c r="W1005" s="119"/>
      <c r="X1005" s="119"/>
      <c r="Y1005" s="119"/>
      <c r="Z1005" s="119"/>
      <c r="AA1005" s="119"/>
      <c r="AB1005" s="119"/>
      <c r="AC1005" s="119"/>
      <c r="AD1005" s="119"/>
      <c r="AE1005" s="119"/>
      <c r="AF1005" s="119"/>
      <c r="AG1005" s="119"/>
      <c r="AH1005" s="119"/>
      <c r="AI1005" s="119"/>
      <c r="AJ1005" s="119"/>
      <c r="AK1005" s="119"/>
      <c r="AL1005" s="119"/>
      <c r="AM1005" s="119"/>
      <c r="AN1005" s="119"/>
      <c r="AO1005" s="119"/>
      <c r="AP1005" s="119"/>
      <c r="AQ1005" s="119"/>
      <c r="AR1005" s="119"/>
      <c r="AS1005" s="119"/>
      <c r="AT1005" s="119"/>
      <c r="AU1005" s="119"/>
      <c r="AV1005" s="119"/>
      <c r="AW1005" s="119"/>
      <c r="AX1005" s="120"/>
      <c r="BC1005" s="16"/>
    </row>
    <row r="1006" spans="1:113" ht="12" customHeight="1">
      <c r="A1006" s="8"/>
      <c r="B1006" s="118"/>
      <c r="C1006" s="119"/>
      <c r="D1006" s="119"/>
      <c r="E1006" s="119"/>
      <c r="F1006" s="119"/>
      <c r="G1006" s="119"/>
      <c r="H1006" s="119"/>
      <c r="I1006" s="119"/>
      <c r="J1006" s="119"/>
      <c r="K1006" s="119"/>
      <c r="L1006" s="119"/>
      <c r="M1006" s="119"/>
      <c r="N1006" s="119"/>
      <c r="O1006" s="119"/>
      <c r="P1006" s="119"/>
      <c r="Q1006" s="119"/>
      <c r="R1006" s="119"/>
      <c r="S1006" s="119"/>
      <c r="T1006" s="119"/>
      <c r="U1006" s="119"/>
      <c r="V1006" s="119"/>
      <c r="W1006" s="119"/>
      <c r="X1006" s="119"/>
      <c r="Y1006" s="119"/>
      <c r="Z1006" s="119"/>
      <c r="AA1006" s="119"/>
      <c r="AB1006" s="119"/>
      <c r="AC1006" s="119"/>
      <c r="AD1006" s="119"/>
      <c r="AE1006" s="119"/>
      <c r="AF1006" s="119"/>
      <c r="AG1006" s="119"/>
      <c r="AH1006" s="119"/>
      <c r="AI1006" s="119"/>
      <c r="AJ1006" s="119"/>
      <c r="AK1006" s="119"/>
      <c r="AL1006" s="119"/>
      <c r="AM1006" s="119"/>
      <c r="AN1006" s="119"/>
      <c r="AO1006" s="119"/>
      <c r="AP1006" s="119"/>
      <c r="AQ1006" s="119"/>
      <c r="AR1006" s="119"/>
      <c r="AS1006" s="119"/>
      <c r="AT1006" s="119"/>
      <c r="AU1006" s="119"/>
      <c r="AV1006" s="119"/>
      <c r="AW1006" s="119"/>
      <c r="AX1006" s="120"/>
    </row>
    <row r="1007" spans="1:113" ht="12" customHeight="1">
      <c r="A1007" s="8"/>
      <c r="B1007" s="118"/>
      <c r="C1007" s="119"/>
      <c r="D1007" s="119"/>
      <c r="E1007" s="119"/>
      <c r="F1007" s="119"/>
      <c r="G1007" s="119"/>
      <c r="H1007" s="119"/>
      <c r="I1007" s="119"/>
      <c r="J1007" s="119"/>
      <c r="K1007" s="119"/>
      <c r="L1007" s="119"/>
      <c r="M1007" s="119"/>
      <c r="N1007" s="119"/>
      <c r="O1007" s="119"/>
      <c r="P1007" s="119"/>
      <c r="Q1007" s="119"/>
      <c r="R1007" s="119"/>
      <c r="S1007" s="119"/>
      <c r="T1007" s="119"/>
      <c r="U1007" s="119"/>
      <c r="V1007" s="119"/>
      <c r="W1007" s="119"/>
      <c r="X1007" s="119"/>
      <c r="Y1007" s="119"/>
      <c r="Z1007" s="119"/>
      <c r="AA1007" s="119"/>
      <c r="AB1007" s="119"/>
      <c r="AC1007" s="119"/>
      <c r="AD1007" s="119"/>
      <c r="AE1007" s="119"/>
      <c r="AF1007" s="119"/>
      <c r="AG1007" s="119"/>
      <c r="AH1007" s="119"/>
      <c r="AI1007" s="119"/>
      <c r="AJ1007" s="119"/>
      <c r="AK1007" s="119"/>
      <c r="AL1007" s="119"/>
      <c r="AM1007" s="119"/>
      <c r="AN1007" s="119"/>
      <c r="AO1007" s="119"/>
      <c r="AP1007" s="119"/>
      <c r="AQ1007" s="119"/>
      <c r="AR1007" s="119"/>
      <c r="AS1007" s="119"/>
      <c r="AT1007" s="119"/>
      <c r="AU1007" s="119"/>
      <c r="AV1007" s="119"/>
      <c r="AW1007" s="119"/>
      <c r="AX1007" s="120"/>
    </row>
    <row r="1008" spans="1:113" ht="12" customHeight="1">
      <c r="A1008" s="8"/>
      <c r="B1008" s="118"/>
      <c r="C1008" s="119"/>
      <c r="D1008" s="119"/>
      <c r="E1008" s="119"/>
      <c r="F1008" s="119"/>
      <c r="G1008" s="119"/>
      <c r="H1008" s="119"/>
      <c r="I1008" s="119"/>
      <c r="J1008" s="119"/>
      <c r="K1008" s="119"/>
      <c r="L1008" s="119"/>
      <c r="M1008" s="119"/>
      <c r="N1008" s="119"/>
      <c r="O1008" s="119"/>
      <c r="P1008" s="119"/>
      <c r="Q1008" s="119"/>
      <c r="R1008" s="119"/>
      <c r="S1008" s="119"/>
      <c r="T1008" s="119"/>
      <c r="U1008" s="119"/>
      <c r="V1008" s="119"/>
      <c r="W1008" s="119"/>
      <c r="X1008" s="119"/>
      <c r="Y1008" s="119"/>
      <c r="Z1008" s="119"/>
      <c r="AA1008" s="119"/>
      <c r="AB1008" s="119"/>
      <c r="AC1008" s="119"/>
      <c r="AD1008" s="119"/>
      <c r="AE1008" s="119"/>
      <c r="AF1008" s="119"/>
      <c r="AG1008" s="119"/>
      <c r="AH1008" s="119"/>
      <c r="AI1008" s="119"/>
      <c r="AJ1008" s="119"/>
      <c r="AK1008" s="119"/>
      <c r="AL1008" s="119"/>
      <c r="AM1008" s="119"/>
      <c r="AN1008" s="119"/>
      <c r="AO1008" s="119"/>
      <c r="AP1008" s="119"/>
      <c r="AQ1008" s="119"/>
      <c r="AR1008" s="119"/>
      <c r="AS1008" s="119"/>
      <c r="AT1008" s="119"/>
      <c r="AU1008" s="119"/>
      <c r="AV1008" s="119"/>
      <c r="AW1008" s="119"/>
      <c r="AX1008" s="120"/>
    </row>
    <row r="1009" spans="1:251" ht="15" thickBot="1">
      <c r="A1009" s="17"/>
      <c r="B1009" s="18"/>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c r="AL1009" s="19"/>
      <c r="AM1009" s="19"/>
      <c r="AN1009" s="19"/>
      <c r="AO1009" s="19"/>
      <c r="AP1009" s="19"/>
      <c r="AQ1009" s="19"/>
      <c r="AR1009" s="19"/>
      <c r="AS1009" s="19"/>
      <c r="AT1009" s="19"/>
      <c r="AU1009" s="19"/>
      <c r="AV1009" s="19"/>
      <c r="AW1009" s="19"/>
      <c r="AX1009" s="20"/>
    </row>
    <row r="1010" spans="1:251">
      <c r="B1010" s="21"/>
    </row>
    <row r="1011" spans="1:251" ht="14.25">
      <c r="B1011" s="10" t="s">
        <v>4</v>
      </c>
      <c r="C1011" s="8"/>
      <c r="D1011" s="8"/>
      <c r="E1011" s="8"/>
      <c r="F1011" s="8"/>
      <c r="G1011" s="8"/>
      <c r="H1011" s="8"/>
      <c r="I1011" s="8"/>
      <c r="J1011" s="8"/>
      <c r="K1011" s="8"/>
      <c r="L1011" s="9"/>
      <c r="M1011" s="9"/>
      <c r="N1011" s="9"/>
      <c r="O1011" s="9"/>
      <c r="P1011" s="8"/>
      <c r="Q1011" s="8"/>
      <c r="R1011" s="8"/>
      <c r="S1011" s="8"/>
      <c r="T1011" s="8"/>
      <c r="U1011" s="8"/>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row>
    <row r="1012" spans="1:251" ht="15" thickBot="1">
      <c r="B1012" s="8"/>
      <c r="C1012" s="8"/>
      <c r="D1012" s="8"/>
      <c r="E1012" s="8"/>
      <c r="F1012" s="8"/>
      <c r="G1012" s="8"/>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22" t="s">
        <v>5</v>
      </c>
    </row>
    <row r="1013" spans="1:251" s="16" customFormat="1" ht="13.5" customHeight="1">
      <c r="A1013" s="8"/>
      <c r="B1013" s="121" t="s">
        <v>6</v>
      </c>
      <c r="C1013" s="122"/>
      <c r="D1013" s="122"/>
      <c r="E1013" s="122"/>
      <c r="F1013" s="122"/>
      <c r="G1013" s="122"/>
      <c r="H1013" s="122"/>
      <c r="I1013" s="122"/>
      <c r="J1013" s="122"/>
      <c r="K1013" s="122"/>
      <c r="L1013" s="122"/>
      <c r="M1013" s="122"/>
      <c r="N1013" s="122"/>
      <c r="O1013" s="122"/>
      <c r="P1013" s="122"/>
      <c r="Q1013" s="122"/>
      <c r="R1013" s="122"/>
      <c r="S1013" s="122"/>
      <c r="T1013" s="122"/>
      <c r="U1013" s="122"/>
      <c r="V1013" s="122"/>
      <c r="W1013" s="122"/>
      <c r="X1013" s="122"/>
      <c r="Y1013" s="122"/>
      <c r="Z1013" s="123"/>
      <c r="AA1013" s="127" t="s">
        <v>12</v>
      </c>
      <c r="AB1013" s="122"/>
      <c r="AC1013" s="122"/>
      <c r="AD1013" s="122"/>
      <c r="AE1013" s="122"/>
      <c r="AF1013" s="122"/>
      <c r="AG1013" s="122"/>
      <c r="AH1013" s="122"/>
      <c r="AI1013" s="123"/>
      <c r="AJ1013" s="127" t="s">
        <v>13</v>
      </c>
      <c r="AK1013" s="122"/>
      <c r="AL1013" s="122"/>
      <c r="AM1013" s="122"/>
      <c r="AN1013" s="122"/>
      <c r="AO1013" s="122"/>
      <c r="AP1013" s="122"/>
      <c r="AQ1013" s="122"/>
      <c r="AR1013" s="123"/>
      <c r="AS1013" s="127" t="s">
        <v>7</v>
      </c>
      <c r="AT1013" s="122"/>
      <c r="AU1013" s="122"/>
      <c r="AV1013" s="122"/>
      <c r="AW1013" s="122"/>
      <c r="AX1013" s="129"/>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c r="FE1013" s="2"/>
      <c r="FF1013" s="2"/>
      <c r="FG1013" s="2"/>
      <c r="FH1013" s="2"/>
      <c r="FI1013" s="2"/>
      <c r="FJ1013" s="2"/>
      <c r="FK1013" s="2"/>
      <c r="FL1013" s="2"/>
      <c r="FM1013" s="2"/>
      <c r="FN1013" s="2"/>
      <c r="FO1013" s="2"/>
      <c r="FP1013" s="2"/>
      <c r="FQ1013" s="2"/>
      <c r="FR1013" s="2"/>
      <c r="FS1013" s="2"/>
      <c r="FT1013" s="2"/>
      <c r="FU1013" s="2"/>
      <c r="FV1013" s="2"/>
      <c r="FW1013" s="2"/>
      <c r="FX1013" s="2"/>
      <c r="FY1013" s="2"/>
      <c r="FZ1013" s="2"/>
      <c r="GA1013" s="2"/>
      <c r="GB1013" s="2"/>
      <c r="GC1013" s="2"/>
      <c r="GD1013" s="2"/>
      <c r="GE1013" s="2"/>
      <c r="GF1013" s="2"/>
      <c r="GG1013" s="2"/>
      <c r="GH1013" s="2"/>
      <c r="GI1013" s="2"/>
      <c r="GJ1013" s="2"/>
      <c r="GK1013" s="2"/>
      <c r="GL1013" s="2"/>
      <c r="GM1013" s="2"/>
      <c r="GN1013" s="2"/>
      <c r="GO1013" s="2"/>
      <c r="GP1013" s="2"/>
      <c r="GQ1013" s="2"/>
      <c r="GR1013" s="2"/>
      <c r="GS1013" s="2"/>
      <c r="GT1013" s="2"/>
      <c r="GU1013" s="2"/>
      <c r="GV1013" s="2"/>
      <c r="GW1013" s="2"/>
      <c r="GX1013" s="2"/>
      <c r="GY1013" s="2"/>
      <c r="GZ1013" s="2"/>
      <c r="HA1013" s="2"/>
      <c r="HB1013" s="2"/>
      <c r="HC1013" s="2"/>
      <c r="HD1013" s="2"/>
      <c r="HE1013" s="2"/>
      <c r="HF1013" s="2"/>
      <c r="HG1013" s="2"/>
      <c r="HH1013" s="2"/>
      <c r="HI1013" s="2"/>
      <c r="HJ1013" s="2"/>
      <c r="HK1013" s="2"/>
      <c r="HL1013" s="2"/>
      <c r="HM1013" s="2"/>
      <c r="HN1013" s="2"/>
      <c r="HO1013" s="2"/>
      <c r="HP1013" s="2"/>
      <c r="HQ1013" s="2"/>
      <c r="HR1013" s="2"/>
      <c r="HS1013" s="2"/>
      <c r="HT1013" s="2"/>
      <c r="HU1013" s="2"/>
      <c r="HV1013" s="2"/>
      <c r="HW1013" s="2"/>
      <c r="HX1013" s="2"/>
      <c r="HY1013" s="2"/>
      <c r="HZ1013" s="2"/>
      <c r="IA1013" s="2"/>
      <c r="IB1013" s="2"/>
      <c r="IC1013" s="2"/>
      <c r="ID1013" s="2"/>
      <c r="IE1013" s="2"/>
      <c r="IF1013" s="2"/>
      <c r="IG1013" s="2"/>
      <c r="IH1013" s="2"/>
      <c r="II1013" s="2"/>
      <c r="IJ1013" s="2"/>
      <c r="IK1013" s="2"/>
      <c r="IL1013" s="2"/>
      <c r="IM1013" s="2"/>
      <c r="IN1013" s="2"/>
      <c r="IO1013" s="2"/>
      <c r="IP1013" s="2"/>
      <c r="IQ1013" s="2"/>
    </row>
    <row r="1014" spans="1:251" s="16" customFormat="1" ht="13.5">
      <c r="A1014" s="8"/>
      <c r="B1014" s="124"/>
      <c r="C1014" s="125"/>
      <c r="D1014" s="125"/>
      <c r="E1014" s="125"/>
      <c r="F1014" s="125"/>
      <c r="G1014" s="125"/>
      <c r="H1014" s="125"/>
      <c r="I1014" s="125"/>
      <c r="J1014" s="125"/>
      <c r="K1014" s="125"/>
      <c r="L1014" s="125"/>
      <c r="M1014" s="125"/>
      <c r="N1014" s="125"/>
      <c r="O1014" s="125"/>
      <c r="P1014" s="125"/>
      <c r="Q1014" s="125"/>
      <c r="R1014" s="125"/>
      <c r="S1014" s="125"/>
      <c r="T1014" s="125"/>
      <c r="U1014" s="125"/>
      <c r="V1014" s="125"/>
      <c r="W1014" s="125"/>
      <c r="X1014" s="125"/>
      <c r="Y1014" s="125"/>
      <c r="Z1014" s="126"/>
      <c r="AA1014" s="128"/>
      <c r="AB1014" s="125"/>
      <c r="AC1014" s="125"/>
      <c r="AD1014" s="125"/>
      <c r="AE1014" s="125"/>
      <c r="AF1014" s="125"/>
      <c r="AG1014" s="125"/>
      <c r="AH1014" s="125"/>
      <c r="AI1014" s="126"/>
      <c r="AJ1014" s="128"/>
      <c r="AK1014" s="125"/>
      <c r="AL1014" s="125"/>
      <c r="AM1014" s="125"/>
      <c r="AN1014" s="125"/>
      <c r="AO1014" s="125"/>
      <c r="AP1014" s="125"/>
      <c r="AQ1014" s="125"/>
      <c r="AR1014" s="126"/>
      <c r="AS1014" s="128"/>
      <c r="AT1014" s="125"/>
      <c r="AU1014" s="125"/>
      <c r="AV1014" s="125"/>
      <c r="AW1014" s="125"/>
      <c r="AX1014" s="130"/>
      <c r="AY1014" s="2"/>
      <c r="AZ1014" s="2"/>
      <c r="BA1014" s="2"/>
      <c r="BB1014" s="23"/>
      <c r="BC1014" s="24"/>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c r="FE1014" s="2"/>
      <c r="FF1014" s="2"/>
      <c r="FG1014" s="2"/>
      <c r="FH1014" s="2"/>
      <c r="FI1014" s="2"/>
      <c r="FJ1014" s="2"/>
      <c r="FK1014" s="2"/>
      <c r="FL1014" s="2"/>
      <c r="FM1014" s="2"/>
      <c r="FN1014" s="2"/>
      <c r="FO1014" s="2"/>
      <c r="FP1014" s="2"/>
      <c r="FQ1014" s="2"/>
      <c r="FR1014" s="2"/>
      <c r="FS1014" s="2"/>
      <c r="FT1014" s="2"/>
      <c r="FU1014" s="2"/>
      <c r="FV1014" s="2"/>
      <c r="FW1014" s="2"/>
      <c r="FX1014" s="2"/>
      <c r="FY1014" s="2"/>
      <c r="FZ1014" s="2"/>
      <c r="GA1014" s="2"/>
      <c r="GB1014" s="2"/>
      <c r="GC1014" s="2"/>
      <c r="GD1014" s="2"/>
      <c r="GE1014" s="2"/>
      <c r="GF1014" s="2"/>
      <c r="GG1014" s="2"/>
      <c r="GH1014" s="2"/>
      <c r="GI1014" s="2"/>
      <c r="GJ1014" s="2"/>
      <c r="GK1014" s="2"/>
      <c r="GL1014" s="2"/>
      <c r="GM1014" s="2"/>
      <c r="GN1014" s="2"/>
      <c r="GO1014" s="2"/>
      <c r="GP1014" s="2"/>
      <c r="GQ1014" s="2"/>
      <c r="GR1014" s="2"/>
      <c r="GS1014" s="2"/>
      <c r="GT1014" s="2"/>
      <c r="GU1014" s="2"/>
      <c r="GV1014" s="2"/>
      <c r="GW1014" s="2"/>
      <c r="GX1014" s="2"/>
      <c r="GY1014" s="2"/>
      <c r="GZ1014" s="2"/>
      <c r="HA1014" s="2"/>
      <c r="HB1014" s="2"/>
      <c r="HC1014" s="2"/>
      <c r="HD1014" s="2"/>
      <c r="HE1014" s="2"/>
      <c r="HF1014" s="2"/>
      <c r="HG1014" s="2"/>
      <c r="HH1014" s="2"/>
      <c r="HI1014" s="2"/>
      <c r="HJ1014" s="2"/>
      <c r="HK1014" s="2"/>
      <c r="HL1014" s="2"/>
      <c r="HM1014" s="2"/>
      <c r="HN1014" s="2"/>
      <c r="HO1014" s="2"/>
      <c r="HP1014" s="2"/>
      <c r="HQ1014" s="2"/>
      <c r="HR1014" s="2"/>
      <c r="HS1014" s="2"/>
      <c r="HT1014" s="2"/>
      <c r="HU1014" s="2"/>
      <c r="HV1014" s="2"/>
      <c r="HW1014" s="2"/>
      <c r="HX1014" s="2"/>
      <c r="HY1014" s="2"/>
      <c r="HZ1014" s="2"/>
      <c r="IA1014" s="2"/>
      <c r="IB1014" s="2"/>
      <c r="IC1014" s="2"/>
      <c r="ID1014" s="2"/>
      <c r="IE1014" s="2"/>
      <c r="IF1014" s="2"/>
      <c r="IG1014" s="2"/>
      <c r="IH1014" s="2"/>
      <c r="II1014" s="2"/>
      <c r="IJ1014" s="2"/>
      <c r="IK1014" s="2"/>
      <c r="IL1014" s="2"/>
      <c r="IM1014" s="2"/>
      <c r="IN1014" s="2"/>
      <c r="IO1014" s="2"/>
      <c r="IP1014" s="2"/>
      <c r="IQ1014" s="2"/>
    </row>
    <row r="1015" spans="1:251" s="16" customFormat="1" ht="18.75" customHeight="1">
      <c r="A1015" s="8"/>
      <c r="B1015" s="25"/>
      <c r="C1015" s="93" t="s">
        <v>64</v>
      </c>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5"/>
      <c r="AA1015" s="96">
        <v>87031</v>
      </c>
      <c r="AB1015" s="97"/>
      <c r="AC1015" s="97"/>
      <c r="AD1015" s="97"/>
      <c r="AE1015" s="97"/>
      <c r="AF1015" s="97"/>
      <c r="AG1015" s="97"/>
      <c r="AH1015" s="97"/>
      <c r="AI1015" s="98"/>
      <c r="AJ1015" s="96">
        <v>87031</v>
      </c>
      <c r="AK1015" s="97"/>
      <c r="AL1015" s="97"/>
      <c r="AM1015" s="97"/>
      <c r="AN1015" s="97"/>
      <c r="AO1015" s="97"/>
      <c r="AP1015" s="97"/>
      <c r="AQ1015" s="97"/>
      <c r="AR1015" s="98"/>
      <c r="AS1015" s="99"/>
      <c r="AT1015" s="100"/>
      <c r="AU1015" s="100"/>
      <c r="AV1015" s="100"/>
      <c r="AW1015" s="100"/>
      <c r="AX1015" s="101"/>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c r="GX1015" s="2"/>
      <c r="GY1015" s="2"/>
      <c r="GZ1015" s="2"/>
      <c r="HA1015" s="2"/>
      <c r="HB1015" s="2"/>
      <c r="HC1015" s="2"/>
      <c r="HD1015" s="2"/>
      <c r="HE1015" s="2"/>
      <c r="HF1015" s="2"/>
      <c r="HG1015" s="2"/>
      <c r="HH1015" s="2"/>
      <c r="HI1015" s="2"/>
      <c r="HJ1015" s="2"/>
      <c r="HK1015" s="2"/>
      <c r="HL1015" s="2"/>
      <c r="HM1015" s="2"/>
      <c r="HN1015" s="2"/>
      <c r="HO1015" s="2"/>
      <c r="HP1015" s="2"/>
      <c r="HQ1015" s="2"/>
      <c r="HR1015" s="2"/>
      <c r="HS1015" s="2"/>
      <c r="HT1015" s="2"/>
      <c r="HU1015" s="2"/>
      <c r="HV1015" s="2"/>
      <c r="HW1015" s="2"/>
      <c r="HX1015" s="2"/>
      <c r="HY1015" s="2"/>
      <c r="HZ1015" s="2"/>
      <c r="IA1015" s="2"/>
      <c r="IB1015" s="2"/>
      <c r="IC1015" s="2"/>
      <c r="ID1015" s="2"/>
      <c r="IE1015" s="2"/>
      <c r="IF1015" s="2"/>
      <c r="IG1015" s="2"/>
      <c r="IH1015" s="2"/>
      <c r="II1015" s="2"/>
      <c r="IJ1015" s="2"/>
      <c r="IK1015" s="2"/>
      <c r="IL1015" s="2"/>
      <c r="IM1015" s="2"/>
      <c r="IN1015" s="2"/>
      <c r="IO1015" s="2"/>
      <c r="IP1015" s="2"/>
      <c r="IQ1015" s="2"/>
    </row>
    <row r="1016" spans="1:251" s="16" customFormat="1" ht="18.75" customHeight="1">
      <c r="A1016" s="8"/>
      <c r="B1016" s="25"/>
      <c r="C1016" s="93" t="s">
        <v>65</v>
      </c>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5"/>
      <c r="AA1016" s="96">
        <v>1512</v>
      </c>
      <c r="AB1016" s="97"/>
      <c r="AC1016" s="97"/>
      <c r="AD1016" s="97"/>
      <c r="AE1016" s="97"/>
      <c r="AF1016" s="97"/>
      <c r="AG1016" s="97"/>
      <c r="AH1016" s="97"/>
      <c r="AI1016" s="98"/>
      <c r="AJ1016" s="96">
        <v>1498</v>
      </c>
      <c r="AK1016" s="97"/>
      <c r="AL1016" s="97"/>
      <c r="AM1016" s="97"/>
      <c r="AN1016" s="97"/>
      <c r="AO1016" s="97"/>
      <c r="AP1016" s="97"/>
      <c r="AQ1016" s="97"/>
      <c r="AR1016" s="98"/>
      <c r="AS1016" s="99"/>
      <c r="AT1016" s="100"/>
      <c r="AU1016" s="100"/>
      <c r="AV1016" s="100"/>
      <c r="AW1016" s="100"/>
      <c r="AX1016" s="101"/>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7" spans="1:251" s="16" customFormat="1" ht="18.75" customHeight="1" thickBot="1">
      <c r="A1017" s="17"/>
      <c r="B1017" s="102" t="s">
        <v>14</v>
      </c>
      <c r="C1017" s="103"/>
      <c r="D1017" s="103"/>
      <c r="E1017" s="103"/>
      <c r="F1017" s="103"/>
      <c r="G1017" s="103"/>
      <c r="H1017" s="103"/>
      <c r="I1017" s="103"/>
      <c r="J1017" s="103"/>
      <c r="K1017" s="103"/>
      <c r="L1017" s="103"/>
      <c r="M1017" s="103"/>
      <c r="N1017" s="103"/>
      <c r="O1017" s="103"/>
      <c r="P1017" s="103"/>
      <c r="Q1017" s="103"/>
      <c r="R1017" s="103"/>
      <c r="S1017" s="103"/>
      <c r="T1017" s="103"/>
      <c r="U1017" s="103"/>
      <c r="V1017" s="103"/>
      <c r="W1017" s="103"/>
      <c r="X1017" s="103"/>
      <c r="Y1017" s="103"/>
      <c r="Z1017" s="104"/>
      <c r="AA1017" s="105">
        <f>SUM($AA$1015:$AA$1016)</f>
        <v>88543</v>
      </c>
      <c r="AB1017" s="106"/>
      <c r="AC1017" s="106"/>
      <c r="AD1017" s="106"/>
      <c r="AE1017" s="106"/>
      <c r="AF1017" s="106"/>
      <c r="AG1017" s="106"/>
      <c r="AH1017" s="106"/>
      <c r="AI1017" s="107"/>
      <c r="AJ1017" s="105">
        <f>SUM($AJ$1015:$AJ$1016)</f>
        <v>88529</v>
      </c>
      <c r="AK1017" s="106"/>
      <c r="AL1017" s="106"/>
      <c r="AM1017" s="106"/>
      <c r="AN1017" s="106"/>
      <c r="AO1017" s="106"/>
      <c r="AP1017" s="106"/>
      <c r="AQ1017" s="106"/>
      <c r="AR1017" s="107"/>
      <c r="AS1017" s="108"/>
      <c r="AT1017" s="109"/>
      <c r="AU1017" s="109"/>
      <c r="AV1017" s="109"/>
      <c r="AW1017" s="109"/>
      <c r="AX1017" s="110"/>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c r="FE1017" s="2"/>
      <c r="FF1017" s="2"/>
      <c r="FG1017" s="2"/>
      <c r="FH1017" s="2"/>
      <c r="FI1017" s="2"/>
      <c r="FJ1017" s="2"/>
      <c r="FK1017" s="2"/>
      <c r="FL1017" s="2"/>
      <c r="FM1017" s="2"/>
      <c r="FN1017" s="2"/>
      <c r="FO1017" s="2"/>
      <c r="FP1017" s="2"/>
      <c r="FQ1017" s="2"/>
      <c r="FR1017" s="2"/>
      <c r="FS1017" s="2"/>
      <c r="FT1017" s="2"/>
      <c r="FU1017" s="2"/>
      <c r="FV1017" s="2"/>
      <c r="FW1017" s="2"/>
      <c r="FX1017" s="2"/>
      <c r="FY1017" s="2"/>
      <c r="FZ1017" s="2"/>
      <c r="GA1017" s="2"/>
      <c r="GB1017" s="2"/>
      <c r="GC1017" s="2"/>
      <c r="GD1017" s="2"/>
      <c r="GE1017" s="2"/>
      <c r="GF1017" s="2"/>
      <c r="GG1017" s="2"/>
      <c r="GH1017" s="2"/>
      <c r="GI1017" s="2"/>
      <c r="GJ1017" s="2"/>
      <c r="GK1017" s="2"/>
      <c r="GL1017" s="2"/>
      <c r="GM1017" s="2"/>
      <c r="GN1017" s="2"/>
      <c r="GO1017" s="2"/>
      <c r="GP1017" s="2"/>
      <c r="GQ1017" s="2"/>
      <c r="GR1017" s="2"/>
      <c r="GS1017" s="2"/>
      <c r="GT1017" s="2"/>
      <c r="GU1017" s="2"/>
      <c r="GV1017" s="2"/>
      <c r="GW1017" s="2"/>
      <c r="GX1017" s="2"/>
      <c r="GY1017" s="2"/>
      <c r="GZ1017" s="2"/>
      <c r="HA1017" s="2"/>
      <c r="HB1017" s="2"/>
      <c r="HC1017" s="2"/>
      <c r="HD1017" s="2"/>
      <c r="HE1017" s="2"/>
      <c r="HF1017" s="2"/>
      <c r="HG1017" s="2"/>
      <c r="HH1017" s="2"/>
      <c r="HI1017" s="2"/>
      <c r="HJ1017" s="2"/>
      <c r="HK1017" s="2"/>
      <c r="HL1017" s="2"/>
      <c r="HM1017" s="2"/>
      <c r="HN1017" s="2"/>
      <c r="HO1017" s="2"/>
      <c r="HP1017" s="2"/>
      <c r="HQ1017" s="2"/>
      <c r="HR1017" s="2"/>
      <c r="HS1017" s="2"/>
      <c r="HT1017" s="2"/>
      <c r="HU1017" s="2"/>
      <c r="HV1017" s="2"/>
      <c r="HW1017" s="2"/>
      <c r="HX1017" s="2"/>
      <c r="HY1017" s="2"/>
      <c r="HZ1017" s="2"/>
      <c r="IA1017" s="2"/>
      <c r="IB1017" s="2"/>
      <c r="IC1017" s="2"/>
      <c r="ID1017" s="2"/>
      <c r="IE1017" s="2"/>
      <c r="IF1017" s="2"/>
      <c r="IG1017" s="2"/>
      <c r="IH1017" s="2"/>
      <c r="II1017" s="2"/>
      <c r="IJ1017" s="2"/>
      <c r="IK1017" s="2"/>
      <c r="IL1017" s="2"/>
      <c r="IM1017" s="2"/>
      <c r="IN1017" s="2"/>
      <c r="IO1017" s="2"/>
      <c r="IP1017" s="2"/>
      <c r="IQ1017" s="2"/>
    </row>
    <row r="1019" spans="1:251" ht="18.75">
      <c r="A1019" s="1" t="s">
        <v>0</v>
      </c>
      <c r="AW1019" s="3"/>
      <c r="AX1019" s="4"/>
      <c r="AY1019" s="3"/>
    </row>
    <row r="1021" spans="1:251" ht="18.75">
      <c r="B1021" s="111" t="s">
        <v>8</v>
      </c>
      <c r="C1021" s="131"/>
      <c r="D1021" s="131"/>
      <c r="E1021" s="131"/>
      <c r="F1021" s="131"/>
      <c r="G1021" s="131"/>
      <c r="H1021" s="131"/>
      <c r="I1021" s="131"/>
      <c r="J1021" s="131"/>
      <c r="K1021" s="131"/>
      <c r="L1021" s="131"/>
      <c r="M1021" s="131"/>
      <c r="N1021" s="131"/>
      <c r="O1021" s="131"/>
      <c r="P1021" s="131"/>
      <c r="Q1021" s="131"/>
      <c r="R1021" s="131"/>
      <c r="S1021" s="131"/>
      <c r="T1021" s="131"/>
      <c r="U1021" s="131"/>
      <c r="V1021" s="131"/>
      <c r="W1021" s="131"/>
      <c r="X1021" s="131"/>
      <c r="Y1021" s="131"/>
      <c r="Z1021" s="131"/>
      <c r="AA1021" s="131"/>
      <c r="AB1021" s="131"/>
      <c r="AC1021" s="131"/>
      <c r="AD1021" s="131"/>
      <c r="AE1021" s="131"/>
      <c r="AF1021" s="131"/>
      <c r="AG1021" s="131"/>
      <c r="AH1021" s="131"/>
      <c r="AI1021" s="131"/>
      <c r="AJ1021" s="131"/>
      <c r="AK1021" s="131"/>
      <c r="AL1021" s="131"/>
      <c r="AM1021" s="131"/>
      <c r="AN1021" s="131"/>
      <c r="AO1021" s="131"/>
      <c r="AP1021" s="131"/>
      <c r="AQ1021" s="131"/>
      <c r="AR1021" s="131"/>
      <c r="AS1021" s="131"/>
      <c r="AT1021" s="131"/>
      <c r="AU1021" s="131"/>
      <c r="AV1021" s="131"/>
      <c r="AW1021" s="131"/>
      <c r="AX1021" s="131"/>
    </row>
    <row r="1022" spans="1:251">
      <c r="Z1022" s="5"/>
      <c r="AD1022" s="5"/>
      <c r="AE1022" s="5"/>
      <c r="AF1022" s="5"/>
      <c r="AG1022" s="5"/>
      <c r="AH1022" s="5"/>
      <c r="AI1022" s="5"/>
      <c r="AO1022" s="5"/>
    </row>
    <row r="1023" spans="1:251" ht="13.5" thickBot="1">
      <c r="Z1023" s="5"/>
      <c r="AD1023" s="5"/>
      <c r="AE1023" s="5"/>
      <c r="AF1023" s="5"/>
      <c r="AG1023" s="5"/>
      <c r="AH1023" s="5"/>
      <c r="AI1023" s="5"/>
      <c r="AO1023" s="5"/>
      <c r="DI1023" s="6"/>
    </row>
    <row r="1024" spans="1:251" ht="24.75" customHeight="1" thickBot="1">
      <c r="B1024" s="113" t="s">
        <v>1</v>
      </c>
      <c r="C1024" s="114"/>
      <c r="D1024" s="114"/>
      <c r="E1024" s="114"/>
      <c r="F1024" s="114"/>
      <c r="G1024" s="114"/>
      <c r="H1024" s="115" t="s">
        <v>66</v>
      </c>
      <c r="I1024" s="116"/>
      <c r="J1024" s="116"/>
      <c r="K1024" s="116"/>
      <c r="L1024" s="116"/>
      <c r="M1024" s="116"/>
      <c r="N1024" s="116"/>
      <c r="O1024" s="116"/>
      <c r="P1024" s="116"/>
      <c r="Q1024" s="116"/>
      <c r="R1024" s="116"/>
      <c r="S1024" s="116"/>
      <c r="T1024" s="116"/>
      <c r="U1024" s="116"/>
      <c r="V1024" s="116"/>
      <c r="W1024" s="116"/>
      <c r="X1024" s="116"/>
      <c r="Y1024" s="116"/>
      <c r="Z1024" s="116"/>
      <c r="AA1024" s="116"/>
      <c r="AB1024" s="116"/>
      <c r="AC1024" s="116"/>
      <c r="AD1024" s="116"/>
      <c r="AE1024" s="116"/>
      <c r="AF1024" s="116"/>
      <c r="AG1024" s="116"/>
      <c r="AH1024" s="116"/>
      <c r="AI1024" s="116"/>
      <c r="AJ1024" s="116"/>
      <c r="AK1024" s="116"/>
      <c r="AL1024" s="116"/>
      <c r="AM1024" s="116"/>
      <c r="AN1024" s="116"/>
      <c r="AO1024" s="116"/>
      <c r="AP1024" s="116"/>
      <c r="AQ1024" s="116"/>
      <c r="AR1024" s="116"/>
      <c r="AS1024" s="116"/>
      <c r="AT1024" s="116"/>
      <c r="AU1024" s="116"/>
      <c r="AV1024" s="116"/>
      <c r="AW1024" s="116"/>
      <c r="AX1024" s="117"/>
      <c r="DI1024" s="6"/>
    </row>
    <row r="1025" spans="1:113" ht="14.25">
      <c r="B1025" s="7"/>
      <c r="C1025" s="7"/>
      <c r="D1025" s="7"/>
      <c r="E1025" s="7"/>
      <c r="F1025" s="7"/>
      <c r="G1025" s="7"/>
      <c r="H1025" s="8"/>
      <c r="I1025" s="8"/>
      <c r="J1025" s="8"/>
      <c r="K1025" s="8"/>
      <c r="L1025" s="9"/>
      <c r="M1025" s="9"/>
      <c r="N1025" s="9"/>
      <c r="O1025" s="9"/>
      <c r="P1025" s="8"/>
      <c r="Q1025" s="8"/>
      <c r="R1025" s="8"/>
      <c r="S1025" s="8"/>
      <c r="T1025" s="8"/>
      <c r="U1025" s="8"/>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DI1025" s="6"/>
    </row>
    <row r="1026" spans="1:113" ht="15" thickBot="1">
      <c r="A1026" s="11"/>
      <c r="B1026" s="10" t="s">
        <v>2</v>
      </c>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DI1026" s="6"/>
    </row>
    <row r="1027" spans="1:113" ht="14.25">
      <c r="A1027" s="8"/>
      <c r="B1027" s="12"/>
      <c r="C1027" s="7"/>
      <c r="D1027" s="7"/>
      <c r="E1027" s="7"/>
      <c r="F1027" s="7"/>
      <c r="G1027" s="7"/>
      <c r="H1027" s="7"/>
      <c r="I1027" s="7"/>
      <c r="J1027" s="7"/>
      <c r="K1027" s="7"/>
      <c r="L1027" s="13"/>
      <c r="M1027" s="13"/>
      <c r="N1027" s="13"/>
      <c r="O1027" s="13"/>
      <c r="P1027" s="7"/>
      <c r="Q1027" s="7"/>
      <c r="R1027" s="7"/>
      <c r="S1027" s="7"/>
      <c r="T1027" s="7"/>
      <c r="U1027" s="7"/>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5"/>
    </row>
    <row r="1028" spans="1:113" ht="12" customHeight="1">
      <c r="A1028" s="8"/>
      <c r="B1028" s="118" t="s">
        <v>67</v>
      </c>
      <c r="C1028" s="119"/>
      <c r="D1028" s="119"/>
      <c r="E1028" s="119"/>
      <c r="F1028" s="119"/>
      <c r="G1028" s="119"/>
      <c r="H1028" s="119"/>
      <c r="I1028" s="119"/>
      <c r="J1028" s="119"/>
      <c r="K1028" s="119"/>
      <c r="L1028" s="119"/>
      <c r="M1028" s="119"/>
      <c r="N1028" s="119"/>
      <c r="O1028" s="119"/>
      <c r="P1028" s="119"/>
      <c r="Q1028" s="119"/>
      <c r="R1028" s="119"/>
      <c r="S1028" s="119"/>
      <c r="T1028" s="119"/>
      <c r="U1028" s="119"/>
      <c r="V1028" s="119"/>
      <c r="W1028" s="119"/>
      <c r="X1028" s="119"/>
      <c r="Y1028" s="119"/>
      <c r="Z1028" s="119"/>
      <c r="AA1028" s="119"/>
      <c r="AB1028" s="119"/>
      <c r="AC1028" s="119"/>
      <c r="AD1028" s="119"/>
      <c r="AE1028" s="119"/>
      <c r="AF1028" s="119"/>
      <c r="AG1028" s="119"/>
      <c r="AH1028" s="119"/>
      <c r="AI1028" s="119"/>
      <c r="AJ1028" s="119"/>
      <c r="AK1028" s="119"/>
      <c r="AL1028" s="119"/>
      <c r="AM1028" s="119"/>
      <c r="AN1028" s="119"/>
      <c r="AO1028" s="119"/>
      <c r="AP1028" s="119"/>
      <c r="AQ1028" s="119"/>
      <c r="AR1028" s="119"/>
      <c r="AS1028" s="119"/>
      <c r="AT1028" s="119"/>
      <c r="AU1028" s="119"/>
      <c r="AV1028" s="119"/>
      <c r="AW1028" s="119"/>
      <c r="AX1028" s="120"/>
    </row>
    <row r="1029" spans="1:113" ht="12" customHeight="1">
      <c r="A1029" s="8"/>
      <c r="B1029" s="118"/>
      <c r="C1029" s="119"/>
      <c r="D1029" s="119"/>
      <c r="E1029" s="119"/>
      <c r="F1029" s="119"/>
      <c r="G1029" s="119"/>
      <c r="H1029" s="119"/>
      <c r="I1029" s="119"/>
      <c r="J1029" s="119"/>
      <c r="K1029" s="119"/>
      <c r="L1029" s="119"/>
      <c r="M1029" s="119"/>
      <c r="N1029" s="119"/>
      <c r="O1029" s="119"/>
      <c r="P1029" s="119"/>
      <c r="Q1029" s="119"/>
      <c r="R1029" s="119"/>
      <c r="S1029" s="119"/>
      <c r="T1029" s="119"/>
      <c r="U1029" s="119"/>
      <c r="V1029" s="119"/>
      <c r="W1029" s="119"/>
      <c r="X1029" s="119"/>
      <c r="Y1029" s="119"/>
      <c r="Z1029" s="119"/>
      <c r="AA1029" s="119"/>
      <c r="AB1029" s="119"/>
      <c r="AC1029" s="119"/>
      <c r="AD1029" s="119"/>
      <c r="AE1029" s="119"/>
      <c r="AF1029" s="119"/>
      <c r="AG1029" s="119"/>
      <c r="AH1029" s="119"/>
      <c r="AI1029" s="119"/>
      <c r="AJ1029" s="119"/>
      <c r="AK1029" s="119"/>
      <c r="AL1029" s="119"/>
      <c r="AM1029" s="119"/>
      <c r="AN1029" s="119"/>
      <c r="AO1029" s="119"/>
      <c r="AP1029" s="119"/>
      <c r="AQ1029" s="119"/>
      <c r="AR1029" s="119"/>
      <c r="AS1029" s="119"/>
      <c r="AT1029" s="119"/>
      <c r="AU1029" s="119"/>
      <c r="AV1029" s="119"/>
      <c r="AW1029" s="119"/>
      <c r="AX1029" s="120"/>
      <c r="BC1029" s="16"/>
    </row>
    <row r="1030" spans="1:113" ht="12" customHeight="1">
      <c r="A1030" s="8"/>
      <c r="B1030" s="118"/>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row>
    <row r="1031" spans="1:113"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113" ht="12" customHeight="1">
      <c r="A1032" s="8"/>
      <c r="B1032" s="118"/>
      <c r="C1032" s="119"/>
      <c r="D1032" s="119"/>
      <c r="E1032" s="119"/>
      <c r="F1032" s="119"/>
      <c r="G1032" s="119"/>
      <c r="H1032" s="119"/>
      <c r="I1032" s="119"/>
      <c r="J1032" s="119"/>
      <c r="K1032" s="119"/>
      <c r="L1032" s="119"/>
      <c r="M1032" s="119"/>
      <c r="N1032" s="119"/>
      <c r="O1032" s="119"/>
      <c r="P1032" s="119"/>
      <c r="Q1032" s="119"/>
      <c r="R1032" s="119"/>
      <c r="S1032" s="119"/>
      <c r="T1032" s="119"/>
      <c r="U1032" s="119"/>
      <c r="V1032" s="119"/>
      <c r="W1032" s="119"/>
      <c r="X1032" s="119"/>
      <c r="Y1032" s="119"/>
      <c r="Z1032" s="119"/>
      <c r="AA1032" s="119"/>
      <c r="AB1032" s="119"/>
      <c r="AC1032" s="119"/>
      <c r="AD1032" s="119"/>
      <c r="AE1032" s="119"/>
      <c r="AF1032" s="119"/>
      <c r="AG1032" s="119"/>
      <c r="AH1032" s="119"/>
      <c r="AI1032" s="119"/>
      <c r="AJ1032" s="119"/>
      <c r="AK1032" s="119"/>
      <c r="AL1032" s="119"/>
      <c r="AM1032" s="119"/>
      <c r="AN1032" s="119"/>
      <c r="AO1032" s="119"/>
      <c r="AP1032" s="119"/>
      <c r="AQ1032" s="119"/>
      <c r="AR1032" s="119"/>
      <c r="AS1032" s="119"/>
      <c r="AT1032" s="119"/>
      <c r="AU1032" s="119"/>
      <c r="AV1032" s="119"/>
      <c r="AW1032" s="119"/>
      <c r="AX1032" s="120"/>
    </row>
    <row r="1033" spans="1:113" ht="15" thickBot="1">
      <c r="A1033" s="17"/>
      <c r="B1033" s="18"/>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c r="AD1033" s="19"/>
      <c r="AE1033" s="19"/>
      <c r="AF1033" s="19"/>
      <c r="AG1033" s="19"/>
      <c r="AH1033" s="19"/>
      <c r="AI1033" s="19"/>
      <c r="AJ1033" s="19"/>
      <c r="AK1033" s="19"/>
      <c r="AL1033" s="19"/>
      <c r="AM1033" s="19"/>
      <c r="AN1033" s="19"/>
      <c r="AO1033" s="19"/>
      <c r="AP1033" s="19"/>
      <c r="AQ1033" s="19"/>
      <c r="AR1033" s="19"/>
      <c r="AS1033" s="19"/>
      <c r="AT1033" s="19"/>
      <c r="AU1033" s="19"/>
      <c r="AV1033" s="19"/>
      <c r="AW1033" s="19"/>
      <c r="AX1033" s="20"/>
    </row>
    <row r="1034" spans="1:113">
      <c r="B1034" s="21"/>
    </row>
    <row r="1035" spans="1:113" ht="15" thickBot="1">
      <c r="A1035" s="11"/>
      <c r="B1035" s="10" t="s">
        <v>3</v>
      </c>
      <c r="C1035" s="8"/>
      <c r="D1035" s="8"/>
      <c r="E1035" s="8"/>
      <c r="F1035" s="8"/>
      <c r="G1035" s="8"/>
      <c r="H1035" s="8"/>
      <c r="I1035" s="8"/>
      <c r="J1035" s="8"/>
      <c r="K1035" s="8"/>
      <c r="L1035" s="9"/>
      <c r="M1035" s="9"/>
      <c r="N1035" s="9"/>
      <c r="O1035" s="9"/>
      <c r="P1035" s="8"/>
      <c r="Q1035" s="8"/>
      <c r="R1035" s="8"/>
      <c r="S1035" s="8"/>
      <c r="T1035" s="8"/>
      <c r="U1035" s="8"/>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DI1035" s="6"/>
    </row>
    <row r="1036" spans="1:113" ht="14.25">
      <c r="A1036" s="8"/>
      <c r="B1036" s="12"/>
      <c r="C1036" s="7"/>
      <c r="D1036" s="7"/>
      <c r="E1036" s="7"/>
      <c r="F1036" s="7"/>
      <c r="G1036" s="7"/>
      <c r="H1036" s="7"/>
      <c r="I1036" s="7"/>
      <c r="J1036" s="7"/>
      <c r="K1036" s="7"/>
      <c r="L1036" s="13"/>
      <c r="M1036" s="13"/>
      <c r="N1036" s="13"/>
      <c r="O1036" s="13"/>
      <c r="P1036" s="7"/>
      <c r="Q1036" s="7"/>
      <c r="R1036" s="7"/>
      <c r="S1036" s="7"/>
      <c r="T1036" s="7"/>
      <c r="U1036" s="7"/>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5"/>
    </row>
    <row r="1037" spans="1:113" ht="12" customHeight="1">
      <c r="A1037" s="8"/>
      <c r="B1037" s="118" t="s">
        <v>68</v>
      </c>
      <c r="C1037" s="119"/>
      <c r="D1037" s="119"/>
      <c r="E1037" s="119"/>
      <c r="F1037" s="119"/>
      <c r="G1037" s="119"/>
      <c r="H1037" s="119"/>
      <c r="I1037" s="119"/>
      <c r="J1037" s="119"/>
      <c r="K1037" s="119"/>
      <c r="L1037" s="119"/>
      <c r="M1037" s="119"/>
      <c r="N1037" s="119"/>
      <c r="O1037" s="119"/>
      <c r="P1037" s="119"/>
      <c r="Q1037" s="119"/>
      <c r="R1037" s="119"/>
      <c r="S1037" s="119"/>
      <c r="T1037" s="119"/>
      <c r="U1037" s="119"/>
      <c r="V1037" s="119"/>
      <c r="W1037" s="119"/>
      <c r="X1037" s="119"/>
      <c r="Y1037" s="119"/>
      <c r="Z1037" s="119"/>
      <c r="AA1037" s="119"/>
      <c r="AB1037" s="119"/>
      <c r="AC1037" s="119"/>
      <c r="AD1037" s="119"/>
      <c r="AE1037" s="119"/>
      <c r="AF1037" s="119"/>
      <c r="AG1037" s="119"/>
      <c r="AH1037" s="119"/>
      <c r="AI1037" s="119"/>
      <c r="AJ1037" s="119"/>
      <c r="AK1037" s="119"/>
      <c r="AL1037" s="119"/>
      <c r="AM1037" s="119"/>
      <c r="AN1037" s="119"/>
      <c r="AO1037" s="119"/>
      <c r="AP1037" s="119"/>
      <c r="AQ1037" s="119"/>
      <c r="AR1037" s="119"/>
      <c r="AS1037" s="119"/>
      <c r="AT1037" s="119"/>
      <c r="AU1037" s="119"/>
      <c r="AV1037" s="119"/>
      <c r="AW1037" s="119"/>
      <c r="AX1037" s="120"/>
    </row>
    <row r="1038" spans="1:113" ht="12" customHeight="1">
      <c r="A1038" s="8"/>
      <c r="B1038" s="118"/>
      <c r="C1038" s="119"/>
      <c r="D1038" s="119"/>
      <c r="E1038" s="119"/>
      <c r="F1038" s="119"/>
      <c r="G1038" s="119"/>
      <c r="H1038" s="119"/>
      <c r="I1038" s="119"/>
      <c r="J1038" s="119"/>
      <c r="K1038" s="119"/>
      <c r="L1038" s="119"/>
      <c r="M1038" s="119"/>
      <c r="N1038" s="119"/>
      <c r="O1038" s="119"/>
      <c r="P1038" s="119"/>
      <c r="Q1038" s="119"/>
      <c r="R1038" s="119"/>
      <c r="S1038" s="119"/>
      <c r="T1038" s="119"/>
      <c r="U1038" s="119"/>
      <c r="V1038" s="119"/>
      <c r="W1038" s="119"/>
      <c r="X1038" s="119"/>
      <c r="Y1038" s="119"/>
      <c r="Z1038" s="119"/>
      <c r="AA1038" s="119"/>
      <c r="AB1038" s="119"/>
      <c r="AC1038" s="119"/>
      <c r="AD1038" s="119"/>
      <c r="AE1038" s="119"/>
      <c r="AF1038" s="119"/>
      <c r="AG1038" s="119"/>
      <c r="AH1038" s="119"/>
      <c r="AI1038" s="119"/>
      <c r="AJ1038" s="119"/>
      <c r="AK1038" s="119"/>
      <c r="AL1038" s="119"/>
      <c r="AM1038" s="119"/>
      <c r="AN1038" s="119"/>
      <c r="AO1038" s="119"/>
      <c r="AP1038" s="119"/>
      <c r="AQ1038" s="119"/>
      <c r="AR1038" s="119"/>
      <c r="AS1038" s="119"/>
      <c r="AT1038" s="119"/>
      <c r="AU1038" s="119"/>
      <c r="AV1038" s="119"/>
      <c r="AW1038" s="119"/>
      <c r="AX1038" s="120"/>
    </row>
    <row r="1039" spans="1:113" ht="12" customHeight="1">
      <c r="A1039" s="8"/>
      <c r="B1039" s="118"/>
      <c r="C1039" s="119"/>
      <c r="D1039" s="119"/>
      <c r="E1039" s="119"/>
      <c r="F1039" s="119"/>
      <c r="G1039" s="119"/>
      <c r="H1039" s="119"/>
      <c r="I1039" s="119"/>
      <c r="J1039" s="119"/>
      <c r="K1039" s="119"/>
      <c r="L1039" s="119"/>
      <c r="M1039" s="119"/>
      <c r="N1039" s="119"/>
      <c r="O1039" s="119"/>
      <c r="P1039" s="119"/>
      <c r="Q1039" s="119"/>
      <c r="R1039" s="119"/>
      <c r="S1039" s="119"/>
      <c r="T1039" s="119"/>
      <c r="U1039" s="119"/>
      <c r="V1039" s="119"/>
      <c r="W1039" s="119"/>
      <c r="X1039" s="119"/>
      <c r="Y1039" s="119"/>
      <c r="Z1039" s="119"/>
      <c r="AA1039" s="119"/>
      <c r="AB1039" s="119"/>
      <c r="AC1039" s="119"/>
      <c r="AD1039" s="119"/>
      <c r="AE1039" s="119"/>
      <c r="AF1039" s="119"/>
      <c r="AG1039" s="119"/>
      <c r="AH1039" s="119"/>
      <c r="AI1039" s="119"/>
      <c r="AJ1039" s="119"/>
      <c r="AK1039" s="119"/>
      <c r="AL1039" s="119"/>
      <c r="AM1039" s="119"/>
      <c r="AN1039" s="119"/>
      <c r="AO1039" s="119"/>
      <c r="AP1039" s="119"/>
      <c r="AQ1039" s="119"/>
      <c r="AR1039" s="119"/>
      <c r="AS1039" s="119"/>
      <c r="AT1039" s="119"/>
      <c r="AU1039" s="119"/>
      <c r="AV1039" s="119"/>
      <c r="AW1039" s="119"/>
      <c r="AX1039" s="120"/>
    </row>
    <row r="1040" spans="1:113" ht="12" customHeight="1">
      <c r="A1040" s="8"/>
      <c r="B1040" s="118"/>
      <c r="C1040" s="119"/>
      <c r="D1040" s="119"/>
      <c r="E1040" s="119"/>
      <c r="F1040" s="119"/>
      <c r="G1040" s="119"/>
      <c r="H1040" s="119"/>
      <c r="I1040" s="119"/>
      <c r="J1040" s="119"/>
      <c r="K1040" s="119"/>
      <c r="L1040" s="119"/>
      <c r="M1040" s="119"/>
      <c r="N1040" s="119"/>
      <c r="O1040" s="119"/>
      <c r="P1040" s="119"/>
      <c r="Q1040" s="119"/>
      <c r="R1040" s="119"/>
      <c r="S1040" s="119"/>
      <c r="T1040" s="119"/>
      <c r="U1040" s="119"/>
      <c r="V1040" s="119"/>
      <c r="W1040" s="119"/>
      <c r="X1040" s="119"/>
      <c r="Y1040" s="119"/>
      <c r="Z1040" s="119"/>
      <c r="AA1040" s="119"/>
      <c r="AB1040" s="119"/>
      <c r="AC1040" s="119"/>
      <c r="AD1040" s="119"/>
      <c r="AE1040" s="119"/>
      <c r="AF1040" s="119"/>
      <c r="AG1040" s="119"/>
      <c r="AH1040" s="119"/>
      <c r="AI1040" s="119"/>
      <c r="AJ1040" s="119"/>
      <c r="AK1040" s="119"/>
      <c r="AL1040" s="119"/>
      <c r="AM1040" s="119"/>
      <c r="AN1040" s="119"/>
      <c r="AO1040" s="119"/>
      <c r="AP1040" s="119"/>
      <c r="AQ1040" s="119"/>
      <c r="AR1040" s="119"/>
      <c r="AS1040" s="119"/>
      <c r="AT1040" s="119"/>
      <c r="AU1040" s="119"/>
      <c r="AV1040" s="119"/>
      <c r="AW1040" s="119"/>
      <c r="AX1040" s="120"/>
    </row>
    <row r="1041" spans="1:55" ht="12" customHeight="1">
      <c r="A1041" s="8"/>
      <c r="B1041" s="118"/>
      <c r="C1041" s="119"/>
      <c r="D1041" s="119"/>
      <c r="E1041" s="119"/>
      <c r="F1041" s="119"/>
      <c r="G1041" s="119"/>
      <c r="H1041" s="119"/>
      <c r="I1041" s="119"/>
      <c r="J1041" s="119"/>
      <c r="K1041" s="119"/>
      <c r="L1041" s="119"/>
      <c r="M1041" s="119"/>
      <c r="N1041" s="119"/>
      <c r="O1041" s="119"/>
      <c r="P1041" s="119"/>
      <c r="Q1041" s="119"/>
      <c r="R1041" s="119"/>
      <c r="S1041" s="119"/>
      <c r="T1041" s="119"/>
      <c r="U1041" s="119"/>
      <c r="V1041" s="119"/>
      <c r="W1041" s="119"/>
      <c r="X1041" s="119"/>
      <c r="Y1041" s="119"/>
      <c r="Z1041" s="119"/>
      <c r="AA1041" s="119"/>
      <c r="AB1041" s="119"/>
      <c r="AC1041" s="119"/>
      <c r="AD1041" s="119"/>
      <c r="AE1041" s="119"/>
      <c r="AF1041" s="119"/>
      <c r="AG1041" s="119"/>
      <c r="AH1041" s="119"/>
      <c r="AI1041" s="119"/>
      <c r="AJ1041" s="119"/>
      <c r="AK1041" s="119"/>
      <c r="AL1041" s="119"/>
      <c r="AM1041" s="119"/>
      <c r="AN1041" s="119"/>
      <c r="AO1041" s="119"/>
      <c r="AP1041" s="119"/>
      <c r="AQ1041" s="119"/>
      <c r="AR1041" s="119"/>
      <c r="AS1041" s="119"/>
      <c r="AT1041" s="119"/>
      <c r="AU1041" s="119"/>
      <c r="AV1041" s="119"/>
      <c r="AW1041" s="119"/>
      <c r="AX1041" s="120"/>
    </row>
    <row r="1042" spans="1:55" ht="12" customHeight="1">
      <c r="A1042" s="8"/>
      <c r="B1042" s="118"/>
      <c r="C1042" s="119"/>
      <c r="D1042" s="119"/>
      <c r="E1042" s="119"/>
      <c r="F1042" s="119"/>
      <c r="G1042" s="119"/>
      <c r="H1042" s="119"/>
      <c r="I1042" s="119"/>
      <c r="J1042" s="119"/>
      <c r="K1042" s="119"/>
      <c r="L1042" s="119"/>
      <c r="M1042" s="119"/>
      <c r="N1042" s="119"/>
      <c r="O1042" s="119"/>
      <c r="P1042" s="119"/>
      <c r="Q1042" s="119"/>
      <c r="R1042" s="119"/>
      <c r="S1042" s="119"/>
      <c r="T1042" s="119"/>
      <c r="U1042" s="119"/>
      <c r="V1042" s="119"/>
      <c r="W1042" s="119"/>
      <c r="X1042" s="119"/>
      <c r="Y1042" s="119"/>
      <c r="Z1042" s="119"/>
      <c r="AA1042" s="119"/>
      <c r="AB1042" s="119"/>
      <c r="AC1042" s="119"/>
      <c r="AD1042" s="119"/>
      <c r="AE1042" s="119"/>
      <c r="AF1042" s="119"/>
      <c r="AG1042" s="119"/>
      <c r="AH1042" s="119"/>
      <c r="AI1042" s="119"/>
      <c r="AJ1042" s="119"/>
      <c r="AK1042" s="119"/>
      <c r="AL1042" s="119"/>
      <c r="AM1042" s="119"/>
      <c r="AN1042" s="119"/>
      <c r="AO1042" s="119"/>
      <c r="AP1042" s="119"/>
      <c r="AQ1042" s="119"/>
      <c r="AR1042" s="119"/>
      <c r="AS1042" s="119"/>
      <c r="AT1042" s="119"/>
      <c r="AU1042" s="119"/>
      <c r="AV1042" s="119"/>
      <c r="AW1042" s="119"/>
      <c r="AX1042" s="120"/>
    </row>
    <row r="1043" spans="1:55" ht="12" customHeight="1">
      <c r="A1043" s="8"/>
      <c r="B1043" s="118"/>
      <c r="C1043" s="119"/>
      <c r="D1043" s="119"/>
      <c r="E1043" s="119"/>
      <c r="F1043" s="119"/>
      <c r="G1043" s="119"/>
      <c r="H1043" s="119"/>
      <c r="I1043" s="119"/>
      <c r="J1043" s="119"/>
      <c r="K1043" s="119"/>
      <c r="L1043" s="119"/>
      <c r="M1043" s="119"/>
      <c r="N1043" s="119"/>
      <c r="O1043" s="119"/>
      <c r="P1043" s="119"/>
      <c r="Q1043" s="119"/>
      <c r="R1043" s="119"/>
      <c r="S1043" s="119"/>
      <c r="T1043" s="119"/>
      <c r="U1043" s="119"/>
      <c r="V1043" s="119"/>
      <c r="W1043" s="119"/>
      <c r="X1043" s="119"/>
      <c r="Y1043" s="119"/>
      <c r="Z1043" s="119"/>
      <c r="AA1043" s="119"/>
      <c r="AB1043" s="119"/>
      <c r="AC1043" s="119"/>
      <c r="AD1043" s="119"/>
      <c r="AE1043" s="119"/>
      <c r="AF1043" s="119"/>
      <c r="AG1043" s="119"/>
      <c r="AH1043" s="119"/>
      <c r="AI1043" s="119"/>
      <c r="AJ1043" s="119"/>
      <c r="AK1043" s="119"/>
      <c r="AL1043" s="119"/>
      <c r="AM1043" s="119"/>
      <c r="AN1043" s="119"/>
      <c r="AO1043" s="119"/>
      <c r="AP1043" s="119"/>
      <c r="AQ1043" s="119"/>
      <c r="AR1043" s="119"/>
      <c r="AS1043" s="119"/>
      <c r="AT1043" s="119"/>
      <c r="AU1043" s="119"/>
      <c r="AV1043" s="119"/>
      <c r="AW1043" s="119"/>
      <c r="AX1043" s="120"/>
    </row>
    <row r="1044" spans="1:55" ht="12" customHeight="1">
      <c r="A1044" s="8"/>
      <c r="B1044" s="118"/>
      <c r="C1044" s="119"/>
      <c r="D1044" s="119"/>
      <c r="E1044" s="119"/>
      <c r="F1044" s="119"/>
      <c r="G1044" s="119"/>
      <c r="H1044" s="119"/>
      <c r="I1044" s="119"/>
      <c r="J1044" s="119"/>
      <c r="K1044" s="119"/>
      <c r="L1044" s="119"/>
      <c r="M1044" s="119"/>
      <c r="N1044" s="119"/>
      <c r="O1044" s="119"/>
      <c r="P1044" s="119"/>
      <c r="Q1044" s="119"/>
      <c r="R1044" s="119"/>
      <c r="S1044" s="119"/>
      <c r="T1044" s="119"/>
      <c r="U1044" s="119"/>
      <c r="V1044" s="119"/>
      <c r="W1044" s="119"/>
      <c r="X1044" s="119"/>
      <c r="Y1044" s="119"/>
      <c r="Z1044" s="119"/>
      <c r="AA1044" s="119"/>
      <c r="AB1044" s="119"/>
      <c r="AC1044" s="119"/>
      <c r="AD1044" s="119"/>
      <c r="AE1044" s="119"/>
      <c r="AF1044" s="119"/>
      <c r="AG1044" s="119"/>
      <c r="AH1044" s="119"/>
      <c r="AI1044" s="119"/>
      <c r="AJ1044" s="119"/>
      <c r="AK1044" s="119"/>
      <c r="AL1044" s="119"/>
      <c r="AM1044" s="119"/>
      <c r="AN1044" s="119"/>
      <c r="AO1044" s="119"/>
      <c r="AP1044" s="119"/>
      <c r="AQ1044" s="119"/>
      <c r="AR1044" s="119"/>
      <c r="AS1044" s="119"/>
      <c r="AT1044" s="119"/>
      <c r="AU1044" s="119"/>
      <c r="AV1044" s="119"/>
      <c r="AW1044" s="119"/>
      <c r="AX1044" s="120"/>
    </row>
    <row r="1045" spans="1:55" ht="12" customHeight="1">
      <c r="A1045" s="8"/>
      <c r="B1045" s="118"/>
      <c r="C1045" s="119"/>
      <c r="D1045" s="119"/>
      <c r="E1045" s="119"/>
      <c r="F1045" s="119"/>
      <c r="G1045" s="119"/>
      <c r="H1045" s="119"/>
      <c r="I1045" s="119"/>
      <c r="J1045" s="119"/>
      <c r="K1045" s="119"/>
      <c r="L1045" s="119"/>
      <c r="M1045" s="119"/>
      <c r="N1045" s="119"/>
      <c r="O1045" s="119"/>
      <c r="P1045" s="119"/>
      <c r="Q1045" s="119"/>
      <c r="R1045" s="119"/>
      <c r="S1045" s="119"/>
      <c r="T1045" s="119"/>
      <c r="U1045" s="119"/>
      <c r="V1045" s="119"/>
      <c r="W1045" s="119"/>
      <c r="X1045" s="119"/>
      <c r="Y1045" s="119"/>
      <c r="Z1045" s="119"/>
      <c r="AA1045" s="119"/>
      <c r="AB1045" s="119"/>
      <c r="AC1045" s="119"/>
      <c r="AD1045" s="119"/>
      <c r="AE1045" s="119"/>
      <c r="AF1045" s="119"/>
      <c r="AG1045" s="119"/>
      <c r="AH1045" s="119"/>
      <c r="AI1045" s="119"/>
      <c r="AJ1045" s="119"/>
      <c r="AK1045" s="119"/>
      <c r="AL1045" s="119"/>
      <c r="AM1045" s="119"/>
      <c r="AN1045" s="119"/>
      <c r="AO1045" s="119"/>
      <c r="AP1045" s="119"/>
      <c r="AQ1045" s="119"/>
      <c r="AR1045" s="119"/>
      <c r="AS1045" s="119"/>
      <c r="AT1045" s="119"/>
      <c r="AU1045" s="119"/>
      <c r="AV1045" s="119"/>
      <c r="AW1045" s="119"/>
      <c r="AX1045" s="120"/>
    </row>
    <row r="1046" spans="1:55" ht="12" customHeight="1">
      <c r="A1046" s="8"/>
      <c r="B1046" s="118"/>
      <c r="C1046" s="119"/>
      <c r="D1046" s="119"/>
      <c r="E1046" s="119"/>
      <c r="F1046" s="119"/>
      <c r="G1046" s="119"/>
      <c r="H1046" s="119"/>
      <c r="I1046" s="119"/>
      <c r="J1046" s="119"/>
      <c r="K1046" s="119"/>
      <c r="L1046" s="119"/>
      <c r="M1046" s="119"/>
      <c r="N1046" s="119"/>
      <c r="O1046" s="119"/>
      <c r="P1046" s="119"/>
      <c r="Q1046" s="119"/>
      <c r="R1046" s="119"/>
      <c r="S1046" s="119"/>
      <c r="T1046" s="119"/>
      <c r="U1046" s="119"/>
      <c r="V1046" s="119"/>
      <c r="W1046" s="119"/>
      <c r="X1046" s="119"/>
      <c r="Y1046" s="119"/>
      <c r="Z1046" s="119"/>
      <c r="AA1046" s="119"/>
      <c r="AB1046" s="119"/>
      <c r="AC1046" s="119"/>
      <c r="AD1046" s="119"/>
      <c r="AE1046" s="119"/>
      <c r="AF1046" s="119"/>
      <c r="AG1046" s="119"/>
      <c r="AH1046" s="119"/>
      <c r="AI1046" s="119"/>
      <c r="AJ1046" s="119"/>
      <c r="AK1046" s="119"/>
      <c r="AL1046" s="119"/>
      <c r="AM1046" s="119"/>
      <c r="AN1046" s="119"/>
      <c r="AO1046" s="119"/>
      <c r="AP1046" s="119"/>
      <c r="AQ1046" s="119"/>
      <c r="AR1046" s="119"/>
      <c r="AS1046" s="119"/>
      <c r="AT1046" s="119"/>
      <c r="AU1046" s="119"/>
      <c r="AV1046" s="119"/>
      <c r="AW1046" s="119"/>
      <c r="AX1046" s="120"/>
    </row>
    <row r="1047" spans="1:55" ht="12" customHeight="1">
      <c r="A1047" s="8"/>
      <c r="B1047" s="118"/>
      <c r="C1047" s="119"/>
      <c r="D1047" s="119"/>
      <c r="E1047" s="119"/>
      <c r="F1047" s="119"/>
      <c r="G1047" s="119"/>
      <c r="H1047" s="119"/>
      <c r="I1047" s="119"/>
      <c r="J1047" s="119"/>
      <c r="K1047" s="119"/>
      <c r="L1047" s="119"/>
      <c r="M1047" s="119"/>
      <c r="N1047" s="119"/>
      <c r="O1047" s="119"/>
      <c r="P1047" s="119"/>
      <c r="Q1047" s="119"/>
      <c r="R1047" s="119"/>
      <c r="S1047" s="119"/>
      <c r="T1047" s="119"/>
      <c r="U1047" s="119"/>
      <c r="V1047" s="119"/>
      <c r="W1047" s="119"/>
      <c r="X1047" s="119"/>
      <c r="Y1047" s="119"/>
      <c r="Z1047" s="119"/>
      <c r="AA1047" s="119"/>
      <c r="AB1047" s="119"/>
      <c r="AC1047" s="119"/>
      <c r="AD1047" s="119"/>
      <c r="AE1047" s="119"/>
      <c r="AF1047" s="119"/>
      <c r="AG1047" s="119"/>
      <c r="AH1047" s="119"/>
      <c r="AI1047" s="119"/>
      <c r="AJ1047" s="119"/>
      <c r="AK1047" s="119"/>
      <c r="AL1047" s="119"/>
      <c r="AM1047" s="119"/>
      <c r="AN1047" s="119"/>
      <c r="AO1047" s="119"/>
      <c r="AP1047" s="119"/>
      <c r="AQ1047" s="119"/>
      <c r="AR1047" s="119"/>
      <c r="AS1047" s="119"/>
      <c r="AT1047" s="119"/>
      <c r="AU1047" s="119"/>
      <c r="AV1047" s="119"/>
      <c r="AW1047" s="119"/>
      <c r="AX1047" s="120"/>
    </row>
    <row r="1048" spans="1:55" ht="12" customHeight="1">
      <c r="A1048" s="8"/>
      <c r="B1048" s="118"/>
      <c r="C1048" s="119"/>
      <c r="D1048" s="119"/>
      <c r="E1048" s="119"/>
      <c r="F1048" s="119"/>
      <c r="G1048" s="119"/>
      <c r="H1048" s="119"/>
      <c r="I1048" s="119"/>
      <c r="J1048" s="119"/>
      <c r="K1048" s="119"/>
      <c r="L1048" s="119"/>
      <c r="M1048" s="119"/>
      <c r="N1048" s="119"/>
      <c r="O1048" s="119"/>
      <c r="P1048" s="119"/>
      <c r="Q1048" s="119"/>
      <c r="R1048" s="119"/>
      <c r="S1048" s="119"/>
      <c r="T1048" s="119"/>
      <c r="U1048" s="119"/>
      <c r="V1048" s="119"/>
      <c r="W1048" s="119"/>
      <c r="X1048" s="119"/>
      <c r="Y1048" s="119"/>
      <c r="Z1048" s="119"/>
      <c r="AA1048" s="119"/>
      <c r="AB1048" s="119"/>
      <c r="AC1048" s="119"/>
      <c r="AD1048" s="119"/>
      <c r="AE1048" s="119"/>
      <c r="AF1048" s="119"/>
      <c r="AG1048" s="119"/>
      <c r="AH1048" s="119"/>
      <c r="AI1048" s="119"/>
      <c r="AJ1048" s="119"/>
      <c r="AK1048" s="119"/>
      <c r="AL1048" s="119"/>
      <c r="AM1048" s="119"/>
      <c r="AN1048" s="119"/>
      <c r="AO1048" s="119"/>
      <c r="AP1048" s="119"/>
      <c r="AQ1048" s="119"/>
      <c r="AR1048" s="119"/>
      <c r="AS1048" s="119"/>
      <c r="AT1048" s="119"/>
      <c r="AU1048" s="119"/>
      <c r="AV1048" s="119"/>
      <c r="AW1048" s="119"/>
      <c r="AX1048" s="120"/>
    </row>
    <row r="1049" spans="1:55" ht="12" customHeight="1">
      <c r="A1049" s="8"/>
      <c r="B1049" s="118"/>
      <c r="C1049" s="119"/>
      <c r="D1049" s="119"/>
      <c r="E1049" s="119"/>
      <c r="F1049" s="119"/>
      <c r="G1049" s="119"/>
      <c r="H1049" s="119"/>
      <c r="I1049" s="119"/>
      <c r="J1049" s="119"/>
      <c r="K1049" s="119"/>
      <c r="L1049" s="119"/>
      <c r="M1049" s="119"/>
      <c r="N1049" s="119"/>
      <c r="O1049" s="119"/>
      <c r="P1049" s="119"/>
      <c r="Q1049" s="119"/>
      <c r="R1049" s="119"/>
      <c r="S1049" s="119"/>
      <c r="T1049" s="119"/>
      <c r="U1049" s="119"/>
      <c r="V1049" s="119"/>
      <c r="W1049" s="119"/>
      <c r="X1049" s="119"/>
      <c r="Y1049" s="119"/>
      <c r="Z1049" s="119"/>
      <c r="AA1049" s="119"/>
      <c r="AB1049" s="119"/>
      <c r="AC1049" s="119"/>
      <c r="AD1049" s="119"/>
      <c r="AE1049" s="119"/>
      <c r="AF1049" s="119"/>
      <c r="AG1049" s="119"/>
      <c r="AH1049" s="119"/>
      <c r="AI1049" s="119"/>
      <c r="AJ1049" s="119"/>
      <c r="AK1049" s="119"/>
      <c r="AL1049" s="119"/>
      <c r="AM1049" s="119"/>
      <c r="AN1049" s="119"/>
      <c r="AO1049" s="119"/>
      <c r="AP1049" s="119"/>
      <c r="AQ1049" s="119"/>
      <c r="AR1049" s="119"/>
      <c r="AS1049" s="119"/>
      <c r="AT1049" s="119"/>
      <c r="AU1049" s="119"/>
      <c r="AV1049" s="119"/>
      <c r="AW1049" s="119"/>
      <c r="AX1049" s="120"/>
    </row>
    <row r="1050" spans="1:55" ht="12" customHeight="1">
      <c r="A1050" s="8"/>
      <c r="B1050" s="118"/>
      <c r="C1050" s="119"/>
      <c r="D1050" s="119"/>
      <c r="E1050" s="119"/>
      <c r="F1050" s="119"/>
      <c r="G1050" s="119"/>
      <c r="H1050" s="119"/>
      <c r="I1050" s="119"/>
      <c r="J1050" s="119"/>
      <c r="K1050" s="119"/>
      <c r="L1050" s="119"/>
      <c r="M1050" s="119"/>
      <c r="N1050" s="119"/>
      <c r="O1050" s="119"/>
      <c r="P1050" s="119"/>
      <c r="Q1050" s="119"/>
      <c r="R1050" s="119"/>
      <c r="S1050" s="119"/>
      <c r="T1050" s="119"/>
      <c r="U1050" s="119"/>
      <c r="V1050" s="119"/>
      <c r="W1050" s="119"/>
      <c r="X1050" s="119"/>
      <c r="Y1050" s="119"/>
      <c r="Z1050" s="119"/>
      <c r="AA1050" s="119"/>
      <c r="AB1050" s="119"/>
      <c r="AC1050" s="119"/>
      <c r="AD1050" s="119"/>
      <c r="AE1050" s="119"/>
      <c r="AF1050" s="119"/>
      <c r="AG1050" s="119"/>
      <c r="AH1050" s="119"/>
      <c r="AI1050" s="119"/>
      <c r="AJ1050" s="119"/>
      <c r="AK1050" s="119"/>
      <c r="AL1050" s="119"/>
      <c r="AM1050" s="119"/>
      <c r="AN1050" s="119"/>
      <c r="AO1050" s="119"/>
      <c r="AP1050" s="119"/>
      <c r="AQ1050" s="119"/>
      <c r="AR1050" s="119"/>
      <c r="AS1050" s="119"/>
      <c r="AT1050" s="119"/>
      <c r="AU1050" s="119"/>
      <c r="AV1050" s="119"/>
      <c r="AW1050" s="119"/>
      <c r="AX1050" s="120"/>
    </row>
    <row r="1051" spans="1:55" ht="12" customHeight="1">
      <c r="A1051" s="8"/>
      <c r="B1051" s="118"/>
      <c r="C1051" s="119"/>
      <c r="D1051" s="119"/>
      <c r="E1051" s="119"/>
      <c r="F1051" s="119"/>
      <c r="G1051" s="119"/>
      <c r="H1051" s="119"/>
      <c r="I1051" s="119"/>
      <c r="J1051" s="119"/>
      <c r="K1051" s="119"/>
      <c r="L1051" s="119"/>
      <c r="M1051" s="119"/>
      <c r="N1051" s="119"/>
      <c r="O1051" s="119"/>
      <c r="P1051" s="119"/>
      <c r="Q1051" s="119"/>
      <c r="R1051" s="119"/>
      <c r="S1051" s="119"/>
      <c r="T1051" s="119"/>
      <c r="U1051" s="119"/>
      <c r="V1051" s="119"/>
      <c r="W1051" s="119"/>
      <c r="X1051" s="119"/>
      <c r="Y1051" s="119"/>
      <c r="Z1051" s="119"/>
      <c r="AA1051" s="119"/>
      <c r="AB1051" s="119"/>
      <c r="AC1051" s="119"/>
      <c r="AD1051" s="119"/>
      <c r="AE1051" s="119"/>
      <c r="AF1051" s="119"/>
      <c r="AG1051" s="119"/>
      <c r="AH1051" s="119"/>
      <c r="AI1051" s="119"/>
      <c r="AJ1051" s="119"/>
      <c r="AK1051" s="119"/>
      <c r="AL1051" s="119"/>
      <c r="AM1051" s="119"/>
      <c r="AN1051" s="119"/>
      <c r="AO1051" s="119"/>
      <c r="AP1051" s="119"/>
      <c r="AQ1051" s="119"/>
      <c r="AR1051" s="119"/>
      <c r="AS1051" s="119"/>
      <c r="AT1051" s="119"/>
      <c r="AU1051" s="119"/>
      <c r="AV1051" s="119"/>
      <c r="AW1051" s="119"/>
      <c r="AX1051" s="120"/>
    </row>
    <row r="1052" spans="1:55" ht="12" customHeight="1">
      <c r="A1052" s="8"/>
      <c r="B1052" s="118"/>
      <c r="C1052" s="119"/>
      <c r="D1052" s="119"/>
      <c r="E1052" s="119"/>
      <c r="F1052" s="119"/>
      <c r="G1052" s="119"/>
      <c r="H1052" s="119"/>
      <c r="I1052" s="119"/>
      <c r="J1052" s="119"/>
      <c r="K1052" s="119"/>
      <c r="L1052" s="119"/>
      <c r="M1052" s="119"/>
      <c r="N1052" s="119"/>
      <c r="O1052" s="119"/>
      <c r="P1052" s="119"/>
      <c r="Q1052" s="119"/>
      <c r="R1052" s="119"/>
      <c r="S1052" s="119"/>
      <c r="T1052" s="119"/>
      <c r="U1052" s="119"/>
      <c r="V1052" s="119"/>
      <c r="W1052" s="119"/>
      <c r="X1052" s="119"/>
      <c r="Y1052" s="119"/>
      <c r="Z1052" s="119"/>
      <c r="AA1052" s="119"/>
      <c r="AB1052" s="119"/>
      <c r="AC1052" s="119"/>
      <c r="AD1052" s="119"/>
      <c r="AE1052" s="119"/>
      <c r="AF1052" s="119"/>
      <c r="AG1052" s="119"/>
      <c r="AH1052" s="119"/>
      <c r="AI1052" s="119"/>
      <c r="AJ1052" s="119"/>
      <c r="AK1052" s="119"/>
      <c r="AL1052" s="119"/>
      <c r="AM1052" s="119"/>
      <c r="AN1052" s="119"/>
      <c r="AO1052" s="119"/>
      <c r="AP1052" s="119"/>
      <c r="AQ1052" s="119"/>
      <c r="AR1052" s="119"/>
      <c r="AS1052" s="119"/>
      <c r="AT1052" s="119"/>
      <c r="AU1052" s="119"/>
      <c r="AV1052" s="119"/>
      <c r="AW1052" s="119"/>
      <c r="AX1052" s="120"/>
      <c r="BC1052" s="16"/>
    </row>
    <row r="1053" spans="1:55" ht="12" customHeight="1">
      <c r="A1053" s="8"/>
      <c r="B1053" s="118"/>
      <c r="C1053" s="119"/>
      <c r="D1053" s="119"/>
      <c r="E1053" s="119"/>
      <c r="F1053" s="119"/>
      <c r="G1053" s="119"/>
      <c r="H1053" s="119"/>
      <c r="I1053" s="119"/>
      <c r="J1053" s="119"/>
      <c r="K1053" s="119"/>
      <c r="L1053" s="119"/>
      <c r="M1053" s="119"/>
      <c r="N1053" s="119"/>
      <c r="O1053" s="119"/>
      <c r="P1053" s="119"/>
      <c r="Q1053" s="119"/>
      <c r="R1053" s="119"/>
      <c r="S1053" s="119"/>
      <c r="T1053" s="119"/>
      <c r="U1053" s="119"/>
      <c r="V1053" s="119"/>
      <c r="W1053" s="119"/>
      <c r="X1053" s="119"/>
      <c r="Y1053" s="119"/>
      <c r="Z1053" s="119"/>
      <c r="AA1053" s="119"/>
      <c r="AB1053" s="119"/>
      <c r="AC1053" s="119"/>
      <c r="AD1053" s="119"/>
      <c r="AE1053" s="119"/>
      <c r="AF1053" s="119"/>
      <c r="AG1053" s="119"/>
      <c r="AH1053" s="119"/>
      <c r="AI1053" s="119"/>
      <c r="AJ1053" s="119"/>
      <c r="AK1053" s="119"/>
      <c r="AL1053" s="119"/>
      <c r="AM1053" s="119"/>
      <c r="AN1053" s="119"/>
      <c r="AO1053" s="119"/>
      <c r="AP1053" s="119"/>
      <c r="AQ1053" s="119"/>
      <c r="AR1053" s="119"/>
      <c r="AS1053" s="119"/>
      <c r="AT1053" s="119"/>
      <c r="AU1053" s="119"/>
      <c r="AV1053" s="119"/>
      <c r="AW1053" s="119"/>
      <c r="AX1053" s="120"/>
    </row>
    <row r="1054" spans="1:55" ht="12" customHeight="1">
      <c r="A1054" s="8"/>
      <c r="B1054" s="118"/>
      <c r="C1054" s="119"/>
      <c r="D1054" s="119"/>
      <c r="E1054" s="119"/>
      <c r="F1054" s="119"/>
      <c r="G1054" s="119"/>
      <c r="H1054" s="119"/>
      <c r="I1054" s="119"/>
      <c r="J1054" s="119"/>
      <c r="K1054" s="119"/>
      <c r="L1054" s="119"/>
      <c r="M1054" s="119"/>
      <c r="N1054" s="119"/>
      <c r="O1054" s="119"/>
      <c r="P1054" s="119"/>
      <c r="Q1054" s="119"/>
      <c r="R1054" s="119"/>
      <c r="S1054" s="119"/>
      <c r="T1054" s="119"/>
      <c r="U1054" s="119"/>
      <c r="V1054" s="119"/>
      <c r="W1054" s="119"/>
      <c r="X1054" s="119"/>
      <c r="Y1054" s="119"/>
      <c r="Z1054" s="119"/>
      <c r="AA1054" s="119"/>
      <c r="AB1054" s="119"/>
      <c r="AC1054" s="119"/>
      <c r="AD1054" s="119"/>
      <c r="AE1054" s="119"/>
      <c r="AF1054" s="119"/>
      <c r="AG1054" s="119"/>
      <c r="AH1054" s="119"/>
      <c r="AI1054" s="119"/>
      <c r="AJ1054" s="119"/>
      <c r="AK1054" s="119"/>
      <c r="AL1054" s="119"/>
      <c r="AM1054" s="119"/>
      <c r="AN1054" s="119"/>
      <c r="AO1054" s="119"/>
      <c r="AP1054" s="119"/>
      <c r="AQ1054" s="119"/>
      <c r="AR1054" s="119"/>
      <c r="AS1054" s="119"/>
      <c r="AT1054" s="119"/>
      <c r="AU1054" s="119"/>
      <c r="AV1054" s="119"/>
      <c r="AW1054" s="119"/>
      <c r="AX1054" s="120"/>
    </row>
    <row r="1055" spans="1:55" ht="12" customHeight="1">
      <c r="A1055" s="8"/>
      <c r="B1055" s="118"/>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119"/>
      <c r="Y1055" s="119"/>
      <c r="Z1055" s="119"/>
      <c r="AA1055" s="119"/>
      <c r="AB1055" s="119"/>
      <c r="AC1055" s="119"/>
      <c r="AD1055" s="119"/>
      <c r="AE1055" s="119"/>
      <c r="AF1055" s="119"/>
      <c r="AG1055" s="119"/>
      <c r="AH1055" s="119"/>
      <c r="AI1055" s="119"/>
      <c r="AJ1055" s="119"/>
      <c r="AK1055" s="119"/>
      <c r="AL1055" s="119"/>
      <c r="AM1055" s="119"/>
      <c r="AN1055" s="119"/>
      <c r="AO1055" s="119"/>
      <c r="AP1055" s="119"/>
      <c r="AQ1055" s="119"/>
      <c r="AR1055" s="119"/>
      <c r="AS1055" s="119"/>
      <c r="AT1055" s="119"/>
      <c r="AU1055" s="119"/>
      <c r="AV1055" s="119"/>
      <c r="AW1055" s="119"/>
      <c r="AX1055" s="120"/>
    </row>
    <row r="1056" spans="1:55" ht="15" thickBot="1">
      <c r="A1056" s="17"/>
      <c r="B1056" s="18"/>
      <c r="C1056" s="19"/>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19"/>
      <c r="AF1056" s="19"/>
      <c r="AG1056" s="19"/>
      <c r="AH1056" s="19"/>
      <c r="AI1056" s="19"/>
      <c r="AJ1056" s="19"/>
      <c r="AK1056" s="19"/>
      <c r="AL1056" s="19"/>
      <c r="AM1056" s="19"/>
      <c r="AN1056" s="19"/>
      <c r="AO1056" s="19"/>
      <c r="AP1056" s="19"/>
      <c r="AQ1056" s="19"/>
      <c r="AR1056" s="19"/>
      <c r="AS1056" s="19"/>
      <c r="AT1056" s="19"/>
      <c r="AU1056" s="19"/>
      <c r="AV1056" s="19"/>
      <c r="AW1056" s="19"/>
      <c r="AX1056" s="20"/>
    </row>
    <row r="1057" spans="1:251">
      <c r="B1057" s="21"/>
    </row>
    <row r="1058" spans="1:251" ht="14.25">
      <c r="B1058" s="10" t="s">
        <v>4</v>
      </c>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row>
    <row r="1059" spans="1:251" ht="15" thickBot="1">
      <c r="B1059" s="8"/>
      <c r="C1059" s="8"/>
      <c r="D1059" s="8"/>
      <c r="E1059" s="8"/>
      <c r="F1059" s="8"/>
      <c r="G1059" s="8"/>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22" t="s">
        <v>5</v>
      </c>
    </row>
    <row r="1060" spans="1:251" s="16" customFormat="1" ht="13.5" customHeight="1">
      <c r="A1060" s="8"/>
      <c r="B1060" s="121" t="s">
        <v>6</v>
      </c>
      <c r="C1060" s="122"/>
      <c r="D1060" s="122"/>
      <c r="E1060" s="122"/>
      <c r="F1060" s="122"/>
      <c r="G1060" s="122"/>
      <c r="H1060" s="122"/>
      <c r="I1060" s="122"/>
      <c r="J1060" s="122"/>
      <c r="K1060" s="122"/>
      <c r="L1060" s="122"/>
      <c r="M1060" s="122"/>
      <c r="N1060" s="122"/>
      <c r="O1060" s="122"/>
      <c r="P1060" s="122"/>
      <c r="Q1060" s="122"/>
      <c r="R1060" s="122"/>
      <c r="S1060" s="122"/>
      <c r="T1060" s="122"/>
      <c r="U1060" s="122"/>
      <c r="V1060" s="122"/>
      <c r="W1060" s="122"/>
      <c r="X1060" s="122"/>
      <c r="Y1060" s="122"/>
      <c r="Z1060" s="123"/>
      <c r="AA1060" s="127" t="s">
        <v>12</v>
      </c>
      <c r="AB1060" s="122"/>
      <c r="AC1060" s="122"/>
      <c r="AD1060" s="122"/>
      <c r="AE1060" s="122"/>
      <c r="AF1060" s="122"/>
      <c r="AG1060" s="122"/>
      <c r="AH1060" s="122"/>
      <c r="AI1060" s="123"/>
      <c r="AJ1060" s="127" t="s">
        <v>13</v>
      </c>
      <c r="AK1060" s="122"/>
      <c r="AL1060" s="122"/>
      <c r="AM1060" s="122"/>
      <c r="AN1060" s="122"/>
      <c r="AO1060" s="122"/>
      <c r="AP1060" s="122"/>
      <c r="AQ1060" s="122"/>
      <c r="AR1060" s="123"/>
      <c r="AS1060" s="127" t="s">
        <v>7</v>
      </c>
      <c r="AT1060" s="122"/>
      <c r="AU1060" s="122"/>
      <c r="AV1060" s="122"/>
      <c r="AW1060" s="122"/>
      <c r="AX1060" s="129"/>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c r="FE1060" s="2"/>
      <c r="FF1060" s="2"/>
      <c r="FG1060" s="2"/>
      <c r="FH1060" s="2"/>
      <c r="FI1060" s="2"/>
      <c r="FJ1060" s="2"/>
      <c r="FK1060" s="2"/>
      <c r="FL1060" s="2"/>
      <c r="FM1060" s="2"/>
      <c r="FN1060" s="2"/>
      <c r="FO1060" s="2"/>
      <c r="FP1060" s="2"/>
      <c r="FQ1060" s="2"/>
      <c r="FR1060" s="2"/>
      <c r="FS1060" s="2"/>
      <c r="FT1060" s="2"/>
      <c r="FU1060" s="2"/>
      <c r="FV1060" s="2"/>
      <c r="FW1060" s="2"/>
      <c r="FX1060" s="2"/>
      <c r="FY1060" s="2"/>
      <c r="FZ1060" s="2"/>
      <c r="GA1060" s="2"/>
      <c r="GB1060" s="2"/>
      <c r="GC1060" s="2"/>
      <c r="GD1060" s="2"/>
      <c r="GE1060" s="2"/>
      <c r="GF1060" s="2"/>
      <c r="GG1060" s="2"/>
      <c r="GH1060" s="2"/>
      <c r="GI1060" s="2"/>
      <c r="GJ1060" s="2"/>
      <c r="GK1060" s="2"/>
      <c r="GL1060" s="2"/>
      <c r="GM1060" s="2"/>
      <c r="GN1060" s="2"/>
      <c r="GO1060" s="2"/>
      <c r="GP1060" s="2"/>
      <c r="GQ1060" s="2"/>
      <c r="GR1060" s="2"/>
      <c r="GS1060" s="2"/>
      <c r="GT1060" s="2"/>
      <c r="GU1060" s="2"/>
      <c r="GV1060" s="2"/>
      <c r="GW1060" s="2"/>
      <c r="GX1060" s="2"/>
      <c r="GY1060" s="2"/>
      <c r="GZ1060" s="2"/>
      <c r="HA1060" s="2"/>
      <c r="HB1060" s="2"/>
      <c r="HC1060" s="2"/>
      <c r="HD1060" s="2"/>
      <c r="HE1060" s="2"/>
      <c r="HF1060" s="2"/>
      <c r="HG1060" s="2"/>
      <c r="HH1060" s="2"/>
      <c r="HI1060" s="2"/>
      <c r="HJ1060" s="2"/>
      <c r="HK1060" s="2"/>
      <c r="HL1060" s="2"/>
      <c r="HM1060" s="2"/>
      <c r="HN1060" s="2"/>
      <c r="HO1060" s="2"/>
      <c r="HP1060" s="2"/>
      <c r="HQ1060" s="2"/>
      <c r="HR1060" s="2"/>
      <c r="HS1060" s="2"/>
      <c r="HT1060" s="2"/>
      <c r="HU1060" s="2"/>
      <c r="HV1060" s="2"/>
      <c r="HW1060" s="2"/>
      <c r="HX1060" s="2"/>
      <c r="HY1060" s="2"/>
      <c r="HZ1060" s="2"/>
      <c r="IA1060" s="2"/>
      <c r="IB1060" s="2"/>
      <c r="IC1060" s="2"/>
      <c r="ID1060" s="2"/>
      <c r="IE1060" s="2"/>
      <c r="IF1060" s="2"/>
      <c r="IG1060" s="2"/>
      <c r="IH1060" s="2"/>
      <c r="II1060" s="2"/>
      <c r="IJ1060" s="2"/>
      <c r="IK1060" s="2"/>
      <c r="IL1060" s="2"/>
      <c r="IM1060" s="2"/>
      <c r="IN1060" s="2"/>
      <c r="IO1060" s="2"/>
      <c r="IP1060" s="2"/>
      <c r="IQ1060" s="2"/>
    </row>
    <row r="1061" spans="1:251" s="16" customFormat="1" ht="13.5">
      <c r="A1061" s="8"/>
      <c r="B1061" s="124"/>
      <c r="C1061" s="125"/>
      <c r="D1061" s="125"/>
      <c r="E1061" s="125"/>
      <c r="F1061" s="125"/>
      <c r="G1061" s="125"/>
      <c r="H1061" s="125"/>
      <c r="I1061" s="125"/>
      <c r="J1061" s="125"/>
      <c r="K1061" s="125"/>
      <c r="L1061" s="125"/>
      <c r="M1061" s="125"/>
      <c r="N1061" s="125"/>
      <c r="O1061" s="125"/>
      <c r="P1061" s="125"/>
      <c r="Q1061" s="125"/>
      <c r="R1061" s="125"/>
      <c r="S1061" s="125"/>
      <c r="T1061" s="125"/>
      <c r="U1061" s="125"/>
      <c r="V1061" s="125"/>
      <c r="W1061" s="125"/>
      <c r="X1061" s="125"/>
      <c r="Y1061" s="125"/>
      <c r="Z1061" s="126"/>
      <c r="AA1061" s="128"/>
      <c r="AB1061" s="125"/>
      <c r="AC1061" s="125"/>
      <c r="AD1061" s="125"/>
      <c r="AE1061" s="125"/>
      <c r="AF1061" s="125"/>
      <c r="AG1061" s="125"/>
      <c r="AH1061" s="125"/>
      <c r="AI1061" s="126"/>
      <c r="AJ1061" s="128"/>
      <c r="AK1061" s="125"/>
      <c r="AL1061" s="125"/>
      <c r="AM1061" s="125"/>
      <c r="AN1061" s="125"/>
      <c r="AO1061" s="125"/>
      <c r="AP1061" s="125"/>
      <c r="AQ1061" s="125"/>
      <c r="AR1061" s="126"/>
      <c r="AS1061" s="128"/>
      <c r="AT1061" s="125"/>
      <c r="AU1061" s="125"/>
      <c r="AV1061" s="125"/>
      <c r="AW1061" s="125"/>
      <c r="AX1061" s="130"/>
      <c r="AY1061" s="2"/>
      <c r="AZ1061" s="2"/>
      <c r="BA1061" s="2"/>
      <c r="BB1061" s="23"/>
      <c r="BC1061" s="24"/>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c r="IF1061" s="2"/>
      <c r="IG1061" s="2"/>
      <c r="IH1061" s="2"/>
      <c r="II1061" s="2"/>
      <c r="IJ1061" s="2"/>
      <c r="IK1061" s="2"/>
      <c r="IL1061" s="2"/>
      <c r="IM1061" s="2"/>
      <c r="IN1061" s="2"/>
      <c r="IO1061" s="2"/>
      <c r="IP1061" s="2"/>
      <c r="IQ1061" s="2"/>
    </row>
    <row r="1062" spans="1:251" s="16" customFormat="1" ht="18.75" customHeight="1">
      <c r="A1062" s="8"/>
      <c r="B1062" s="25"/>
      <c r="C1062" s="93" t="s">
        <v>69</v>
      </c>
      <c r="D1062" s="94"/>
      <c r="E1062" s="94"/>
      <c r="F1062" s="94"/>
      <c r="G1062" s="94"/>
      <c r="H1062" s="94"/>
      <c r="I1062" s="94"/>
      <c r="J1062" s="94"/>
      <c r="K1062" s="94"/>
      <c r="L1062" s="94"/>
      <c r="M1062" s="94"/>
      <c r="N1062" s="94"/>
      <c r="O1062" s="94"/>
      <c r="P1062" s="94"/>
      <c r="Q1062" s="94"/>
      <c r="R1062" s="94"/>
      <c r="S1062" s="94"/>
      <c r="T1062" s="94"/>
      <c r="U1062" s="94"/>
      <c r="V1062" s="94"/>
      <c r="W1062" s="94"/>
      <c r="X1062" s="94"/>
      <c r="Y1062" s="94"/>
      <c r="Z1062" s="95"/>
      <c r="AA1062" s="96">
        <v>7494</v>
      </c>
      <c r="AB1062" s="97"/>
      <c r="AC1062" s="97"/>
      <c r="AD1062" s="97"/>
      <c r="AE1062" s="97"/>
      <c r="AF1062" s="97"/>
      <c r="AG1062" s="97"/>
      <c r="AH1062" s="97"/>
      <c r="AI1062" s="98"/>
      <c r="AJ1062" s="96">
        <v>7230</v>
      </c>
      <c r="AK1062" s="97"/>
      <c r="AL1062" s="97"/>
      <c r="AM1062" s="97"/>
      <c r="AN1062" s="97"/>
      <c r="AO1062" s="97"/>
      <c r="AP1062" s="97"/>
      <c r="AQ1062" s="97"/>
      <c r="AR1062" s="98"/>
      <c r="AS1062" s="99"/>
      <c r="AT1062" s="100"/>
      <c r="AU1062" s="100"/>
      <c r="AV1062" s="100"/>
      <c r="AW1062" s="100"/>
      <c r="AX1062" s="101"/>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c r="IF1062" s="2"/>
      <c r="IG1062" s="2"/>
      <c r="IH1062" s="2"/>
      <c r="II1062" s="2"/>
      <c r="IJ1062" s="2"/>
      <c r="IK1062" s="2"/>
      <c r="IL1062" s="2"/>
      <c r="IM1062" s="2"/>
      <c r="IN1062" s="2"/>
      <c r="IO1062" s="2"/>
      <c r="IP1062" s="2"/>
      <c r="IQ1062" s="2"/>
    </row>
    <row r="1063" spans="1:251" s="16" customFormat="1" ht="18.75" customHeight="1">
      <c r="A1063" s="8"/>
      <c r="B1063" s="25"/>
      <c r="C1063" s="93" t="s">
        <v>70</v>
      </c>
      <c r="D1063" s="94"/>
      <c r="E1063" s="94"/>
      <c r="F1063" s="94"/>
      <c r="G1063" s="94"/>
      <c r="H1063" s="94"/>
      <c r="I1063" s="94"/>
      <c r="J1063" s="94"/>
      <c r="K1063" s="94"/>
      <c r="L1063" s="94"/>
      <c r="M1063" s="94"/>
      <c r="N1063" s="94"/>
      <c r="O1063" s="94"/>
      <c r="P1063" s="94"/>
      <c r="Q1063" s="94"/>
      <c r="R1063" s="94"/>
      <c r="S1063" s="94"/>
      <c r="T1063" s="94"/>
      <c r="U1063" s="94"/>
      <c r="V1063" s="94"/>
      <c r="W1063" s="94"/>
      <c r="X1063" s="94"/>
      <c r="Y1063" s="94"/>
      <c r="Z1063" s="95"/>
      <c r="AA1063" s="96">
        <v>627</v>
      </c>
      <c r="AB1063" s="97"/>
      <c r="AC1063" s="97"/>
      <c r="AD1063" s="97"/>
      <c r="AE1063" s="97"/>
      <c r="AF1063" s="97"/>
      <c r="AG1063" s="97"/>
      <c r="AH1063" s="97"/>
      <c r="AI1063" s="98"/>
      <c r="AJ1063" s="96">
        <v>450</v>
      </c>
      <c r="AK1063" s="97"/>
      <c r="AL1063" s="97"/>
      <c r="AM1063" s="97"/>
      <c r="AN1063" s="97"/>
      <c r="AO1063" s="97"/>
      <c r="AP1063" s="97"/>
      <c r="AQ1063" s="97"/>
      <c r="AR1063" s="98"/>
      <c r="AS1063" s="99"/>
      <c r="AT1063" s="100"/>
      <c r="AU1063" s="100"/>
      <c r="AV1063" s="100"/>
      <c r="AW1063" s="100"/>
      <c r="AX1063" s="101"/>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c r="FE1063" s="2"/>
      <c r="FF1063" s="2"/>
      <c r="FG1063" s="2"/>
      <c r="FH1063" s="2"/>
      <c r="FI1063" s="2"/>
      <c r="FJ1063" s="2"/>
      <c r="FK1063" s="2"/>
      <c r="FL1063" s="2"/>
      <c r="FM1063" s="2"/>
      <c r="FN1063" s="2"/>
      <c r="FO1063" s="2"/>
      <c r="FP1063" s="2"/>
      <c r="FQ1063" s="2"/>
      <c r="FR1063" s="2"/>
      <c r="FS1063" s="2"/>
      <c r="FT1063" s="2"/>
      <c r="FU1063" s="2"/>
      <c r="FV1063" s="2"/>
      <c r="FW1063" s="2"/>
      <c r="FX1063" s="2"/>
      <c r="FY1063" s="2"/>
      <c r="FZ1063" s="2"/>
      <c r="GA1063" s="2"/>
      <c r="GB1063" s="2"/>
      <c r="GC1063" s="2"/>
      <c r="GD1063" s="2"/>
      <c r="GE1063" s="2"/>
      <c r="GF1063" s="2"/>
      <c r="GG1063" s="2"/>
      <c r="GH1063" s="2"/>
      <c r="GI1063" s="2"/>
      <c r="GJ1063" s="2"/>
      <c r="GK1063" s="2"/>
      <c r="GL1063" s="2"/>
      <c r="GM1063" s="2"/>
      <c r="GN1063" s="2"/>
      <c r="GO1063" s="2"/>
      <c r="GP1063" s="2"/>
      <c r="GQ1063" s="2"/>
      <c r="GR1063" s="2"/>
      <c r="GS1063" s="2"/>
      <c r="GT1063" s="2"/>
      <c r="GU1063" s="2"/>
      <c r="GV1063" s="2"/>
      <c r="GW1063" s="2"/>
      <c r="GX1063" s="2"/>
      <c r="GY1063" s="2"/>
      <c r="GZ1063" s="2"/>
      <c r="HA1063" s="2"/>
      <c r="HB1063" s="2"/>
      <c r="HC1063" s="2"/>
      <c r="HD1063" s="2"/>
      <c r="HE1063" s="2"/>
      <c r="HF1063" s="2"/>
      <c r="HG1063" s="2"/>
      <c r="HH1063" s="2"/>
      <c r="HI1063" s="2"/>
      <c r="HJ1063" s="2"/>
      <c r="HK1063" s="2"/>
      <c r="HL1063" s="2"/>
      <c r="HM1063" s="2"/>
      <c r="HN1063" s="2"/>
      <c r="HO1063" s="2"/>
      <c r="HP1063" s="2"/>
      <c r="HQ1063" s="2"/>
      <c r="HR1063" s="2"/>
      <c r="HS1063" s="2"/>
      <c r="HT1063" s="2"/>
      <c r="HU1063" s="2"/>
      <c r="HV1063" s="2"/>
      <c r="HW1063" s="2"/>
      <c r="HX1063" s="2"/>
      <c r="HY1063" s="2"/>
      <c r="HZ1063" s="2"/>
      <c r="IA1063" s="2"/>
      <c r="IB1063" s="2"/>
      <c r="IC1063" s="2"/>
      <c r="ID1063" s="2"/>
      <c r="IE1063" s="2"/>
      <c r="IF1063" s="2"/>
      <c r="IG1063" s="2"/>
      <c r="IH1063" s="2"/>
      <c r="II1063" s="2"/>
      <c r="IJ1063" s="2"/>
      <c r="IK1063" s="2"/>
      <c r="IL1063" s="2"/>
      <c r="IM1063" s="2"/>
      <c r="IN1063" s="2"/>
      <c r="IO1063" s="2"/>
      <c r="IP1063" s="2"/>
      <c r="IQ1063" s="2"/>
    </row>
    <row r="1064" spans="1:251" s="16" customFormat="1" ht="18.75" customHeight="1" thickBot="1">
      <c r="A1064" s="17"/>
      <c r="B1064" s="102" t="s">
        <v>14</v>
      </c>
      <c r="C1064" s="103"/>
      <c r="D1064" s="103"/>
      <c r="E1064" s="103"/>
      <c r="F1064" s="103"/>
      <c r="G1064" s="103"/>
      <c r="H1064" s="103"/>
      <c r="I1064" s="103"/>
      <c r="J1064" s="103"/>
      <c r="K1064" s="103"/>
      <c r="L1064" s="103"/>
      <c r="M1064" s="103"/>
      <c r="N1064" s="103"/>
      <c r="O1064" s="103"/>
      <c r="P1064" s="103"/>
      <c r="Q1064" s="103"/>
      <c r="R1064" s="103"/>
      <c r="S1064" s="103"/>
      <c r="T1064" s="103"/>
      <c r="U1064" s="103"/>
      <c r="V1064" s="103"/>
      <c r="W1064" s="103"/>
      <c r="X1064" s="103"/>
      <c r="Y1064" s="103"/>
      <c r="Z1064" s="104"/>
      <c r="AA1064" s="105">
        <f>SUM($AA$1062:$AA$1063)</f>
        <v>8121</v>
      </c>
      <c r="AB1064" s="106"/>
      <c r="AC1064" s="106"/>
      <c r="AD1064" s="106"/>
      <c r="AE1064" s="106"/>
      <c r="AF1064" s="106"/>
      <c r="AG1064" s="106"/>
      <c r="AH1064" s="106"/>
      <c r="AI1064" s="107"/>
      <c r="AJ1064" s="105">
        <f>SUM($AJ$1062:$AJ$1063)</f>
        <v>7680</v>
      </c>
      <c r="AK1064" s="106"/>
      <c r="AL1064" s="106"/>
      <c r="AM1064" s="106"/>
      <c r="AN1064" s="106"/>
      <c r="AO1064" s="106"/>
      <c r="AP1064" s="106"/>
      <c r="AQ1064" s="106"/>
      <c r="AR1064" s="107"/>
      <c r="AS1064" s="108"/>
      <c r="AT1064" s="109"/>
      <c r="AU1064" s="109"/>
      <c r="AV1064" s="109"/>
      <c r="AW1064" s="109"/>
      <c r="AX1064" s="110"/>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c r="FE1064" s="2"/>
      <c r="FF1064" s="2"/>
      <c r="FG1064" s="2"/>
      <c r="FH1064" s="2"/>
      <c r="FI1064" s="2"/>
      <c r="FJ1064" s="2"/>
      <c r="FK1064" s="2"/>
      <c r="FL1064" s="2"/>
      <c r="FM1064" s="2"/>
      <c r="FN1064" s="2"/>
      <c r="FO1064" s="2"/>
      <c r="FP1064" s="2"/>
      <c r="FQ1064" s="2"/>
      <c r="FR1064" s="2"/>
      <c r="FS1064" s="2"/>
      <c r="FT1064" s="2"/>
      <c r="FU1064" s="2"/>
      <c r="FV1064" s="2"/>
      <c r="FW1064" s="2"/>
      <c r="FX1064" s="2"/>
      <c r="FY1064" s="2"/>
      <c r="FZ1064" s="2"/>
      <c r="GA1064" s="2"/>
      <c r="GB1064" s="2"/>
      <c r="GC1064" s="2"/>
      <c r="GD1064" s="2"/>
      <c r="GE1064" s="2"/>
      <c r="GF1064" s="2"/>
      <c r="GG1064" s="2"/>
      <c r="GH1064" s="2"/>
      <c r="GI1064" s="2"/>
      <c r="GJ1064" s="2"/>
      <c r="GK1064" s="2"/>
      <c r="GL1064" s="2"/>
      <c r="GM1064" s="2"/>
      <c r="GN1064" s="2"/>
      <c r="GO1064" s="2"/>
      <c r="GP1064" s="2"/>
      <c r="GQ1064" s="2"/>
      <c r="GR1064" s="2"/>
      <c r="GS1064" s="2"/>
      <c r="GT1064" s="2"/>
      <c r="GU1064" s="2"/>
      <c r="GV1064" s="2"/>
      <c r="GW1064" s="2"/>
      <c r="GX1064" s="2"/>
      <c r="GY1064" s="2"/>
      <c r="GZ1064" s="2"/>
      <c r="HA1064" s="2"/>
      <c r="HB1064" s="2"/>
      <c r="HC1064" s="2"/>
      <c r="HD1064" s="2"/>
      <c r="HE1064" s="2"/>
      <c r="HF1064" s="2"/>
      <c r="HG1064" s="2"/>
      <c r="HH1064" s="2"/>
      <c r="HI1064" s="2"/>
      <c r="HJ1064" s="2"/>
      <c r="HK1064" s="2"/>
      <c r="HL1064" s="2"/>
      <c r="HM1064" s="2"/>
      <c r="HN1064" s="2"/>
      <c r="HO1064" s="2"/>
      <c r="HP1064" s="2"/>
      <c r="HQ1064" s="2"/>
      <c r="HR1064" s="2"/>
      <c r="HS1064" s="2"/>
      <c r="HT1064" s="2"/>
      <c r="HU1064" s="2"/>
      <c r="HV1064" s="2"/>
      <c r="HW1064" s="2"/>
      <c r="HX1064" s="2"/>
      <c r="HY1064" s="2"/>
      <c r="HZ1064" s="2"/>
      <c r="IA1064" s="2"/>
      <c r="IB1064" s="2"/>
      <c r="IC1064" s="2"/>
      <c r="ID1064" s="2"/>
      <c r="IE1064" s="2"/>
      <c r="IF1064" s="2"/>
      <c r="IG1064" s="2"/>
      <c r="IH1064" s="2"/>
      <c r="II1064" s="2"/>
      <c r="IJ1064" s="2"/>
      <c r="IK1064" s="2"/>
      <c r="IL1064" s="2"/>
      <c r="IM1064" s="2"/>
      <c r="IN1064" s="2"/>
      <c r="IO1064" s="2"/>
      <c r="IP1064" s="2"/>
      <c r="IQ1064" s="2"/>
    </row>
    <row r="1066" spans="1:251" ht="18.75">
      <c r="A1066" s="1" t="s">
        <v>0</v>
      </c>
      <c r="AW1066" s="3"/>
      <c r="AX1066" s="4"/>
      <c r="AY1066" s="3"/>
    </row>
    <row r="1068" spans="1:251" ht="18.75">
      <c r="B1068" s="111" t="s">
        <v>8</v>
      </c>
      <c r="C1068" s="131"/>
      <c r="D1068" s="131"/>
      <c r="E1068" s="131"/>
      <c r="F1068" s="131"/>
      <c r="G1068" s="131"/>
      <c r="H1068" s="131"/>
      <c r="I1068" s="131"/>
      <c r="J1068" s="131"/>
      <c r="K1068" s="131"/>
      <c r="L1068" s="131"/>
      <c r="M1068" s="131"/>
      <c r="N1068" s="131"/>
      <c r="O1068" s="131"/>
      <c r="P1068" s="131"/>
      <c r="Q1068" s="131"/>
      <c r="R1068" s="131"/>
      <c r="S1068" s="131"/>
      <c r="T1068" s="131"/>
      <c r="U1068" s="131"/>
      <c r="V1068" s="131"/>
      <c r="W1068" s="131"/>
      <c r="X1068" s="131"/>
      <c r="Y1068" s="131"/>
      <c r="Z1068" s="131"/>
      <c r="AA1068" s="131"/>
      <c r="AB1068" s="131"/>
      <c r="AC1068" s="131"/>
      <c r="AD1068" s="131"/>
      <c r="AE1068" s="131"/>
      <c r="AF1068" s="131"/>
      <c r="AG1068" s="131"/>
      <c r="AH1068" s="131"/>
      <c r="AI1068" s="131"/>
      <c r="AJ1068" s="131"/>
      <c r="AK1068" s="131"/>
      <c r="AL1068" s="131"/>
      <c r="AM1068" s="131"/>
      <c r="AN1068" s="131"/>
      <c r="AO1068" s="131"/>
      <c r="AP1068" s="131"/>
      <c r="AQ1068" s="131"/>
      <c r="AR1068" s="131"/>
      <c r="AS1068" s="131"/>
      <c r="AT1068" s="131"/>
      <c r="AU1068" s="131"/>
      <c r="AV1068" s="131"/>
      <c r="AW1068" s="131"/>
      <c r="AX1068" s="131"/>
    </row>
    <row r="1069" spans="1:251">
      <c r="Z1069" s="5"/>
      <c r="AD1069" s="5"/>
      <c r="AE1069" s="5"/>
      <c r="AF1069" s="5"/>
      <c r="AG1069" s="5"/>
      <c r="AH1069" s="5"/>
      <c r="AI1069" s="5"/>
      <c r="AO1069" s="5"/>
    </row>
    <row r="1070" spans="1:251" ht="13.5" thickBot="1">
      <c r="Z1070" s="5"/>
      <c r="AD1070" s="5"/>
      <c r="AE1070" s="5"/>
      <c r="AF1070" s="5"/>
      <c r="AG1070" s="5"/>
      <c r="AH1070" s="5"/>
      <c r="AI1070" s="5"/>
      <c r="AO1070" s="5"/>
      <c r="DI1070" s="6"/>
    </row>
    <row r="1071" spans="1:251" ht="24.75" customHeight="1" thickBot="1">
      <c r="B1071" s="113" t="s">
        <v>1</v>
      </c>
      <c r="C1071" s="114"/>
      <c r="D1071" s="114"/>
      <c r="E1071" s="114"/>
      <c r="F1071" s="114"/>
      <c r="G1071" s="114"/>
      <c r="H1071" s="115" t="s">
        <v>71</v>
      </c>
      <c r="I1071" s="116"/>
      <c r="J1071" s="116"/>
      <c r="K1071" s="116"/>
      <c r="L1071" s="116"/>
      <c r="M1071" s="116"/>
      <c r="N1071" s="116"/>
      <c r="O1071" s="116"/>
      <c r="P1071" s="116"/>
      <c r="Q1071" s="116"/>
      <c r="R1071" s="116"/>
      <c r="S1071" s="116"/>
      <c r="T1071" s="116"/>
      <c r="U1071" s="116"/>
      <c r="V1071" s="116"/>
      <c r="W1071" s="116"/>
      <c r="X1071" s="116"/>
      <c r="Y1071" s="116"/>
      <c r="Z1071" s="116"/>
      <c r="AA1071" s="116"/>
      <c r="AB1071" s="116"/>
      <c r="AC1071" s="116"/>
      <c r="AD1071" s="116"/>
      <c r="AE1071" s="116"/>
      <c r="AF1071" s="116"/>
      <c r="AG1071" s="116"/>
      <c r="AH1071" s="116"/>
      <c r="AI1071" s="116"/>
      <c r="AJ1071" s="116"/>
      <c r="AK1071" s="116"/>
      <c r="AL1071" s="116"/>
      <c r="AM1071" s="116"/>
      <c r="AN1071" s="116"/>
      <c r="AO1071" s="116"/>
      <c r="AP1071" s="116"/>
      <c r="AQ1071" s="116"/>
      <c r="AR1071" s="116"/>
      <c r="AS1071" s="116"/>
      <c r="AT1071" s="116"/>
      <c r="AU1071" s="116"/>
      <c r="AV1071" s="116"/>
      <c r="AW1071" s="116"/>
      <c r="AX1071" s="117"/>
      <c r="DI1071" s="6"/>
    </row>
    <row r="1072" spans="1:251" ht="14.25">
      <c r="B1072" s="7"/>
      <c r="C1072" s="7"/>
      <c r="D1072" s="7"/>
      <c r="E1072" s="7"/>
      <c r="F1072" s="7"/>
      <c r="G1072" s="7"/>
      <c r="H1072" s="8"/>
      <c r="I1072" s="8"/>
      <c r="J1072" s="8"/>
      <c r="K1072" s="8"/>
      <c r="L1072" s="9"/>
      <c r="M1072" s="9"/>
      <c r="N1072" s="9"/>
      <c r="O1072" s="9"/>
      <c r="P1072" s="8"/>
      <c r="Q1072" s="8"/>
      <c r="R1072" s="8"/>
      <c r="S1072" s="8"/>
      <c r="T1072" s="8"/>
      <c r="U1072" s="8"/>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DI1072" s="6"/>
    </row>
    <row r="1073" spans="1:113" ht="15" thickBot="1">
      <c r="A1073" s="11"/>
      <c r="B1073" s="10" t="s">
        <v>2</v>
      </c>
      <c r="C1073" s="8"/>
      <c r="D1073" s="8"/>
      <c r="E1073" s="8"/>
      <c r="F1073" s="8"/>
      <c r="G1073" s="8"/>
      <c r="H1073" s="8"/>
      <c r="I1073" s="8"/>
      <c r="J1073" s="8"/>
      <c r="K1073" s="8"/>
      <c r="L1073" s="9"/>
      <c r="M1073" s="9"/>
      <c r="N1073" s="9"/>
      <c r="O1073" s="9"/>
      <c r="P1073" s="8"/>
      <c r="Q1073" s="8"/>
      <c r="R1073" s="8"/>
      <c r="S1073" s="8"/>
      <c r="T1073" s="8"/>
      <c r="U1073" s="8"/>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DI1073" s="6"/>
    </row>
    <row r="1074" spans="1:113" ht="14.25">
      <c r="A1074" s="8"/>
      <c r="B1074" s="12"/>
      <c r="C1074" s="7"/>
      <c r="D1074" s="7"/>
      <c r="E1074" s="7"/>
      <c r="F1074" s="7"/>
      <c r="G1074" s="7"/>
      <c r="H1074" s="7"/>
      <c r="I1074" s="7"/>
      <c r="J1074" s="7"/>
      <c r="K1074" s="7"/>
      <c r="L1074" s="13"/>
      <c r="M1074" s="13"/>
      <c r="N1074" s="13"/>
      <c r="O1074" s="13"/>
      <c r="P1074" s="7"/>
      <c r="Q1074" s="7"/>
      <c r="R1074" s="7"/>
      <c r="S1074" s="7"/>
      <c r="T1074" s="7"/>
      <c r="U1074" s="7"/>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5"/>
    </row>
    <row r="1075" spans="1:113" ht="12" customHeight="1">
      <c r="A1075" s="8"/>
      <c r="B1075" s="118" t="s">
        <v>72</v>
      </c>
      <c r="C1075" s="119"/>
      <c r="D1075" s="119"/>
      <c r="E1075" s="119"/>
      <c r="F1075" s="119"/>
      <c r="G1075" s="119"/>
      <c r="H1075" s="119"/>
      <c r="I1075" s="119"/>
      <c r="J1075" s="119"/>
      <c r="K1075" s="119"/>
      <c r="L1075" s="119"/>
      <c r="M1075" s="119"/>
      <c r="N1075" s="119"/>
      <c r="O1075" s="119"/>
      <c r="P1075" s="119"/>
      <c r="Q1075" s="119"/>
      <c r="R1075" s="119"/>
      <c r="S1075" s="119"/>
      <c r="T1075" s="119"/>
      <c r="U1075" s="119"/>
      <c r="V1075" s="119"/>
      <c r="W1075" s="119"/>
      <c r="X1075" s="119"/>
      <c r="Y1075" s="119"/>
      <c r="Z1075" s="119"/>
      <c r="AA1075" s="119"/>
      <c r="AB1075" s="119"/>
      <c r="AC1075" s="119"/>
      <c r="AD1075" s="119"/>
      <c r="AE1075" s="119"/>
      <c r="AF1075" s="119"/>
      <c r="AG1075" s="119"/>
      <c r="AH1075" s="119"/>
      <c r="AI1075" s="119"/>
      <c r="AJ1075" s="119"/>
      <c r="AK1075" s="119"/>
      <c r="AL1075" s="119"/>
      <c r="AM1075" s="119"/>
      <c r="AN1075" s="119"/>
      <c r="AO1075" s="119"/>
      <c r="AP1075" s="119"/>
      <c r="AQ1075" s="119"/>
      <c r="AR1075" s="119"/>
      <c r="AS1075" s="119"/>
      <c r="AT1075" s="119"/>
      <c r="AU1075" s="119"/>
      <c r="AV1075" s="119"/>
      <c r="AW1075" s="119"/>
      <c r="AX1075" s="120"/>
    </row>
    <row r="1076" spans="1:113" ht="12" customHeight="1">
      <c r="A1076" s="8"/>
      <c r="B1076" s="118"/>
      <c r="C1076" s="119"/>
      <c r="D1076" s="119"/>
      <c r="E1076" s="119"/>
      <c r="F1076" s="119"/>
      <c r="G1076" s="119"/>
      <c r="H1076" s="119"/>
      <c r="I1076" s="119"/>
      <c r="J1076" s="119"/>
      <c r="K1076" s="119"/>
      <c r="L1076" s="119"/>
      <c r="M1076" s="119"/>
      <c r="N1076" s="119"/>
      <c r="O1076" s="119"/>
      <c r="P1076" s="119"/>
      <c r="Q1076" s="119"/>
      <c r="R1076" s="119"/>
      <c r="S1076" s="119"/>
      <c r="T1076" s="119"/>
      <c r="U1076" s="119"/>
      <c r="V1076" s="119"/>
      <c r="W1076" s="119"/>
      <c r="X1076" s="119"/>
      <c r="Y1076" s="119"/>
      <c r="Z1076" s="119"/>
      <c r="AA1076" s="119"/>
      <c r="AB1076" s="119"/>
      <c r="AC1076" s="119"/>
      <c r="AD1076" s="119"/>
      <c r="AE1076" s="119"/>
      <c r="AF1076" s="119"/>
      <c r="AG1076" s="119"/>
      <c r="AH1076" s="119"/>
      <c r="AI1076" s="119"/>
      <c r="AJ1076" s="119"/>
      <c r="AK1076" s="119"/>
      <c r="AL1076" s="119"/>
      <c r="AM1076" s="119"/>
      <c r="AN1076" s="119"/>
      <c r="AO1076" s="119"/>
      <c r="AP1076" s="119"/>
      <c r="AQ1076" s="119"/>
      <c r="AR1076" s="119"/>
      <c r="AS1076" s="119"/>
      <c r="AT1076" s="119"/>
      <c r="AU1076" s="119"/>
      <c r="AV1076" s="119"/>
      <c r="AW1076" s="119"/>
      <c r="AX1076" s="120"/>
      <c r="BC1076" s="16"/>
    </row>
    <row r="1077" spans="1:113" ht="12" customHeight="1">
      <c r="A1077" s="8"/>
      <c r="B1077" s="118"/>
      <c r="C1077" s="119"/>
      <c r="D1077" s="119"/>
      <c r="E1077" s="119"/>
      <c r="F1077" s="119"/>
      <c r="G1077" s="119"/>
      <c r="H1077" s="119"/>
      <c r="I1077" s="119"/>
      <c r="J1077" s="119"/>
      <c r="K1077" s="119"/>
      <c r="L1077" s="119"/>
      <c r="M1077" s="119"/>
      <c r="N1077" s="119"/>
      <c r="O1077" s="119"/>
      <c r="P1077" s="119"/>
      <c r="Q1077" s="119"/>
      <c r="R1077" s="119"/>
      <c r="S1077" s="119"/>
      <c r="T1077" s="119"/>
      <c r="U1077" s="119"/>
      <c r="V1077" s="119"/>
      <c r="W1077" s="119"/>
      <c r="X1077" s="119"/>
      <c r="Y1077" s="119"/>
      <c r="Z1077" s="119"/>
      <c r="AA1077" s="119"/>
      <c r="AB1077" s="119"/>
      <c r="AC1077" s="119"/>
      <c r="AD1077" s="119"/>
      <c r="AE1077" s="119"/>
      <c r="AF1077" s="119"/>
      <c r="AG1077" s="119"/>
      <c r="AH1077" s="119"/>
      <c r="AI1077" s="119"/>
      <c r="AJ1077" s="119"/>
      <c r="AK1077" s="119"/>
      <c r="AL1077" s="119"/>
      <c r="AM1077" s="119"/>
      <c r="AN1077" s="119"/>
      <c r="AO1077" s="119"/>
      <c r="AP1077" s="119"/>
      <c r="AQ1077" s="119"/>
      <c r="AR1077" s="119"/>
      <c r="AS1077" s="119"/>
      <c r="AT1077" s="119"/>
      <c r="AU1077" s="119"/>
      <c r="AV1077" s="119"/>
      <c r="AW1077" s="119"/>
      <c r="AX1077" s="120"/>
    </row>
    <row r="1078" spans="1:113" ht="12" customHeight="1">
      <c r="A1078" s="8"/>
      <c r="B1078" s="118"/>
      <c r="C1078" s="119"/>
      <c r="D1078" s="119"/>
      <c r="E1078" s="119"/>
      <c r="F1078" s="119"/>
      <c r="G1078" s="119"/>
      <c r="H1078" s="119"/>
      <c r="I1078" s="119"/>
      <c r="J1078" s="119"/>
      <c r="K1078" s="119"/>
      <c r="L1078" s="119"/>
      <c r="M1078" s="119"/>
      <c r="N1078" s="119"/>
      <c r="O1078" s="119"/>
      <c r="P1078" s="119"/>
      <c r="Q1078" s="119"/>
      <c r="R1078" s="119"/>
      <c r="S1078" s="119"/>
      <c r="T1078" s="119"/>
      <c r="U1078" s="119"/>
      <c r="V1078" s="119"/>
      <c r="W1078" s="119"/>
      <c r="X1078" s="119"/>
      <c r="Y1078" s="119"/>
      <c r="Z1078" s="119"/>
      <c r="AA1078" s="119"/>
      <c r="AB1078" s="119"/>
      <c r="AC1078" s="119"/>
      <c r="AD1078" s="119"/>
      <c r="AE1078" s="119"/>
      <c r="AF1078" s="119"/>
      <c r="AG1078" s="119"/>
      <c r="AH1078" s="119"/>
      <c r="AI1078" s="119"/>
      <c r="AJ1078" s="119"/>
      <c r="AK1078" s="119"/>
      <c r="AL1078" s="119"/>
      <c r="AM1078" s="119"/>
      <c r="AN1078" s="119"/>
      <c r="AO1078" s="119"/>
      <c r="AP1078" s="119"/>
      <c r="AQ1078" s="119"/>
      <c r="AR1078" s="119"/>
      <c r="AS1078" s="119"/>
      <c r="AT1078" s="119"/>
      <c r="AU1078" s="119"/>
      <c r="AV1078" s="119"/>
      <c r="AW1078" s="119"/>
      <c r="AX1078" s="120"/>
    </row>
    <row r="1079" spans="1:113" ht="12" customHeight="1">
      <c r="A1079" s="8"/>
      <c r="B1079" s="118"/>
      <c r="C1079" s="119"/>
      <c r="D1079" s="119"/>
      <c r="E1079" s="119"/>
      <c r="F1079" s="119"/>
      <c r="G1079" s="119"/>
      <c r="H1079" s="119"/>
      <c r="I1079" s="119"/>
      <c r="J1079" s="119"/>
      <c r="K1079" s="119"/>
      <c r="L1079" s="119"/>
      <c r="M1079" s="119"/>
      <c r="N1079" s="119"/>
      <c r="O1079" s="119"/>
      <c r="P1079" s="119"/>
      <c r="Q1079" s="119"/>
      <c r="R1079" s="119"/>
      <c r="S1079" s="119"/>
      <c r="T1079" s="119"/>
      <c r="U1079" s="119"/>
      <c r="V1079" s="119"/>
      <c r="W1079" s="119"/>
      <c r="X1079" s="119"/>
      <c r="Y1079" s="119"/>
      <c r="Z1079" s="119"/>
      <c r="AA1079" s="119"/>
      <c r="AB1079" s="119"/>
      <c r="AC1079" s="119"/>
      <c r="AD1079" s="119"/>
      <c r="AE1079" s="119"/>
      <c r="AF1079" s="119"/>
      <c r="AG1079" s="119"/>
      <c r="AH1079" s="119"/>
      <c r="AI1079" s="119"/>
      <c r="AJ1079" s="119"/>
      <c r="AK1079" s="119"/>
      <c r="AL1079" s="119"/>
      <c r="AM1079" s="119"/>
      <c r="AN1079" s="119"/>
      <c r="AO1079" s="119"/>
      <c r="AP1079" s="119"/>
      <c r="AQ1079" s="119"/>
      <c r="AR1079" s="119"/>
      <c r="AS1079" s="119"/>
      <c r="AT1079" s="119"/>
      <c r="AU1079" s="119"/>
      <c r="AV1079" s="119"/>
      <c r="AW1079" s="119"/>
      <c r="AX1079" s="120"/>
    </row>
    <row r="1080" spans="1:113" ht="15" thickBot="1">
      <c r="A1080" s="17"/>
      <c r="B1080" s="18"/>
      <c r="C1080" s="19"/>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c r="AD1080" s="19"/>
      <c r="AE1080" s="19"/>
      <c r="AF1080" s="19"/>
      <c r="AG1080" s="19"/>
      <c r="AH1080" s="19"/>
      <c r="AI1080" s="19"/>
      <c r="AJ1080" s="19"/>
      <c r="AK1080" s="19"/>
      <c r="AL1080" s="19"/>
      <c r="AM1080" s="19"/>
      <c r="AN1080" s="19"/>
      <c r="AO1080" s="19"/>
      <c r="AP1080" s="19"/>
      <c r="AQ1080" s="19"/>
      <c r="AR1080" s="19"/>
      <c r="AS1080" s="19"/>
      <c r="AT1080" s="19"/>
      <c r="AU1080" s="19"/>
      <c r="AV1080" s="19"/>
      <c r="AW1080" s="19"/>
      <c r="AX1080" s="20"/>
    </row>
    <row r="1081" spans="1:113">
      <c r="B1081" s="21"/>
    </row>
    <row r="1082" spans="1:113" ht="15" thickBot="1">
      <c r="A1082" s="11"/>
      <c r="B1082" s="10" t="s">
        <v>3</v>
      </c>
      <c r="C1082" s="8"/>
      <c r="D1082" s="8"/>
      <c r="E1082" s="8"/>
      <c r="F1082" s="8"/>
      <c r="G1082" s="8"/>
      <c r="H1082" s="8"/>
      <c r="I1082" s="8"/>
      <c r="J1082" s="8"/>
      <c r="K1082" s="8"/>
      <c r="L1082" s="9"/>
      <c r="M1082" s="9"/>
      <c r="N1082" s="9"/>
      <c r="O1082" s="9"/>
      <c r="P1082" s="8"/>
      <c r="Q1082" s="8"/>
      <c r="R1082" s="8"/>
      <c r="S1082" s="8"/>
      <c r="T1082" s="8"/>
      <c r="U1082" s="8"/>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DI1082" s="6"/>
    </row>
    <row r="1083" spans="1:113" ht="14.25">
      <c r="A1083" s="8"/>
      <c r="B1083" s="12"/>
      <c r="C1083" s="7"/>
      <c r="D1083" s="7"/>
      <c r="E1083" s="7"/>
      <c r="F1083" s="7"/>
      <c r="G1083" s="7"/>
      <c r="H1083" s="7"/>
      <c r="I1083" s="7"/>
      <c r="J1083" s="7"/>
      <c r="K1083" s="7"/>
      <c r="L1083" s="13"/>
      <c r="M1083" s="13"/>
      <c r="N1083" s="13"/>
      <c r="O1083" s="13"/>
      <c r="P1083" s="7"/>
      <c r="Q1083" s="7"/>
      <c r="R1083" s="7"/>
      <c r="S1083" s="7"/>
      <c r="T1083" s="7"/>
      <c r="U1083" s="7"/>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5"/>
    </row>
    <row r="1084" spans="1:113" ht="12" customHeight="1">
      <c r="A1084" s="8"/>
      <c r="B1084" s="118" t="s">
        <v>73</v>
      </c>
      <c r="C1084" s="119"/>
      <c r="D1084" s="119"/>
      <c r="E1084" s="119"/>
      <c r="F1084" s="119"/>
      <c r="G1084" s="119"/>
      <c r="H1084" s="119"/>
      <c r="I1084" s="119"/>
      <c r="J1084" s="119"/>
      <c r="K1084" s="119"/>
      <c r="L1084" s="119"/>
      <c r="M1084" s="119"/>
      <c r="N1084" s="119"/>
      <c r="O1084" s="119"/>
      <c r="P1084" s="119"/>
      <c r="Q1084" s="119"/>
      <c r="R1084" s="119"/>
      <c r="S1084" s="119"/>
      <c r="T1084" s="119"/>
      <c r="U1084" s="119"/>
      <c r="V1084" s="119"/>
      <c r="W1084" s="119"/>
      <c r="X1084" s="119"/>
      <c r="Y1084" s="119"/>
      <c r="Z1084" s="119"/>
      <c r="AA1084" s="119"/>
      <c r="AB1084" s="119"/>
      <c r="AC1084" s="119"/>
      <c r="AD1084" s="119"/>
      <c r="AE1084" s="119"/>
      <c r="AF1084" s="119"/>
      <c r="AG1084" s="119"/>
      <c r="AH1084" s="119"/>
      <c r="AI1084" s="119"/>
      <c r="AJ1084" s="119"/>
      <c r="AK1084" s="119"/>
      <c r="AL1084" s="119"/>
      <c r="AM1084" s="119"/>
      <c r="AN1084" s="119"/>
      <c r="AO1084" s="119"/>
      <c r="AP1084" s="119"/>
      <c r="AQ1084" s="119"/>
      <c r="AR1084" s="119"/>
      <c r="AS1084" s="119"/>
      <c r="AT1084" s="119"/>
      <c r="AU1084" s="119"/>
      <c r="AV1084" s="119"/>
      <c r="AW1084" s="119"/>
      <c r="AX1084" s="120"/>
    </row>
    <row r="1085" spans="1:113" ht="12" customHeight="1">
      <c r="A1085" s="8"/>
      <c r="B1085" s="118"/>
      <c r="C1085" s="119"/>
      <c r="D1085" s="119"/>
      <c r="E1085" s="119"/>
      <c r="F1085" s="119"/>
      <c r="G1085" s="119"/>
      <c r="H1085" s="119"/>
      <c r="I1085" s="119"/>
      <c r="J1085" s="119"/>
      <c r="K1085" s="119"/>
      <c r="L1085" s="119"/>
      <c r="M1085" s="119"/>
      <c r="N1085" s="119"/>
      <c r="O1085" s="119"/>
      <c r="P1085" s="119"/>
      <c r="Q1085" s="119"/>
      <c r="R1085" s="119"/>
      <c r="S1085" s="119"/>
      <c r="T1085" s="119"/>
      <c r="U1085" s="119"/>
      <c r="V1085" s="119"/>
      <c r="W1085" s="119"/>
      <c r="X1085" s="119"/>
      <c r="Y1085" s="119"/>
      <c r="Z1085" s="119"/>
      <c r="AA1085" s="119"/>
      <c r="AB1085" s="119"/>
      <c r="AC1085" s="119"/>
      <c r="AD1085" s="119"/>
      <c r="AE1085" s="119"/>
      <c r="AF1085" s="119"/>
      <c r="AG1085" s="119"/>
      <c r="AH1085" s="119"/>
      <c r="AI1085" s="119"/>
      <c r="AJ1085" s="119"/>
      <c r="AK1085" s="119"/>
      <c r="AL1085" s="119"/>
      <c r="AM1085" s="119"/>
      <c r="AN1085" s="119"/>
      <c r="AO1085" s="119"/>
      <c r="AP1085" s="119"/>
      <c r="AQ1085" s="119"/>
      <c r="AR1085" s="119"/>
      <c r="AS1085" s="119"/>
      <c r="AT1085" s="119"/>
      <c r="AU1085" s="119"/>
      <c r="AV1085" s="119"/>
      <c r="AW1085" s="119"/>
      <c r="AX1085" s="120"/>
    </row>
    <row r="1086" spans="1:113" ht="12" customHeight="1">
      <c r="A1086" s="8"/>
      <c r="B1086" s="118"/>
      <c r="C1086" s="119"/>
      <c r="D1086" s="119"/>
      <c r="E1086" s="119"/>
      <c r="F1086" s="119"/>
      <c r="G1086" s="119"/>
      <c r="H1086" s="119"/>
      <c r="I1086" s="119"/>
      <c r="J1086" s="119"/>
      <c r="K1086" s="119"/>
      <c r="L1086" s="119"/>
      <c r="M1086" s="119"/>
      <c r="N1086" s="119"/>
      <c r="O1086" s="119"/>
      <c r="P1086" s="119"/>
      <c r="Q1086" s="119"/>
      <c r="R1086" s="119"/>
      <c r="S1086" s="119"/>
      <c r="T1086" s="119"/>
      <c r="U1086" s="119"/>
      <c r="V1086" s="119"/>
      <c r="W1086" s="119"/>
      <c r="X1086" s="119"/>
      <c r="Y1086" s="119"/>
      <c r="Z1086" s="119"/>
      <c r="AA1086" s="119"/>
      <c r="AB1086" s="119"/>
      <c r="AC1086" s="119"/>
      <c r="AD1086" s="119"/>
      <c r="AE1086" s="119"/>
      <c r="AF1086" s="119"/>
      <c r="AG1086" s="119"/>
      <c r="AH1086" s="119"/>
      <c r="AI1086" s="119"/>
      <c r="AJ1086" s="119"/>
      <c r="AK1086" s="119"/>
      <c r="AL1086" s="119"/>
      <c r="AM1086" s="119"/>
      <c r="AN1086" s="119"/>
      <c r="AO1086" s="119"/>
      <c r="AP1086" s="119"/>
      <c r="AQ1086" s="119"/>
      <c r="AR1086" s="119"/>
      <c r="AS1086" s="119"/>
      <c r="AT1086" s="119"/>
      <c r="AU1086" s="119"/>
      <c r="AV1086" s="119"/>
      <c r="AW1086" s="119"/>
      <c r="AX1086" s="120"/>
      <c r="BC1086" s="16"/>
    </row>
    <row r="1087" spans="1:113" ht="12" customHeight="1">
      <c r="A1087" s="8"/>
      <c r="B1087" s="118"/>
      <c r="C1087" s="119"/>
      <c r="D1087" s="119"/>
      <c r="E1087" s="119"/>
      <c r="F1087" s="119"/>
      <c r="G1087" s="119"/>
      <c r="H1087" s="119"/>
      <c r="I1087" s="119"/>
      <c r="J1087" s="119"/>
      <c r="K1087" s="119"/>
      <c r="L1087" s="119"/>
      <c r="M1087" s="119"/>
      <c r="N1087" s="119"/>
      <c r="O1087" s="119"/>
      <c r="P1087" s="119"/>
      <c r="Q1087" s="119"/>
      <c r="R1087" s="119"/>
      <c r="S1087" s="119"/>
      <c r="T1087" s="119"/>
      <c r="U1087" s="119"/>
      <c r="V1087" s="119"/>
      <c r="W1087" s="119"/>
      <c r="X1087" s="119"/>
      <c r="Y1087" s="119"/>
      <c r="Z1087" s="119"/>
      <c r="AA1087" s="119"/>
      <c r="AB1087" s="119"/>
      <c r="AC1087" s="119"/>
      <c r="AD1087" s="119"/>
      <c r="AE1087" s="119"/>
      <c r="AF1087" s="119"/>
      <c r="AG1087" s="119"/>
      <c r="AH1087" s="119"/>
      <c r="AI1087" s="119"/>
      <c r="AJ1087" s="119"/>
      <c r="AK1087" s="119"/>
      <c r="AL1087" s="119"/>
      <c r="AM1087" s="119"/>
      <c r="AN1087" s="119"/>
      <c r="AO1087" s="119"/>
      <c r="AP1087" s="119"/>
      <c r="AQ1087" s="119"/>
      <c r="AR1087" s="119"/>
      <c r="AS1087" s="119"/>
      <c r="AT1087" s="119"/>
      <c r="AU1087" s="119"/>
      <c r="AV1087" s="119"/>
      <c r="AW1087" s="119"/>
      <c r="AX1087" s="120"/>
    </row>
    <row r="1088" spans="1:113" ht="12" customHeight="1">
      <c r="A1088" s="8"/>
      <c r="B1088" s="118"/>
      <c r="C1088" s="119"/>
      <c r="D1088" s="119"/>
      <c r="E1088" s="119"/>
      <c r="F1088" s="119"/>
      <c r="G1088" s="119"/>
      <c r="H1088" s="119"/>
      <c r="I1088" s="119"/>
      <c r="J1088" s="119"/>
      <c r="K1088" s="119"/>
      <c r="L1088" s="119"/>
      <c r="M1088" s="119"/>
      <c r="N1088" s="119"/>
      <c r="O1088" s="119"/>
      <c r="P1088" s="119"/>
      <c r="Q1088" s="119"/>
      <c r="R1088" s="119"/>
      <c r="S1088" s="119"/>
      <c r="T1088" s="119"/>
      <c r="U1088" s="119"/>
      <c r="V1088" s="119"/>
      <c r="W1088" s="119"/>
      <c r="X1088" s="119"/>
      <c r="Y1088" s="119"/>
      <c r="Z1088" s="119"/>
      <c r="AA1088" s="119"/>
      <c r="AB1088" s="119"/>
      <c r="AC1088" s="119"/>
      <c r="AD1088" s="119"/>
      <c r="AE1088" s="119"/>
      <c r="AF1088" s="119"/>
      <c r="AG1088" s="119"/>
      <c r="AH1088" s="119"/>
      <c r="AI1088" s="119"/>
      <c r="AJ1088" s="119"/>
      <c r="AK1088" s="119"/>
      <c r="AL1088" s="119"/>
      <c r="AM1088" s="119"/>
      <c r="AN1088" s="119"/>
      <c r="AO1088" s="119"/>
      <c r="AP1088" s="119"/>
      <c r="AQ1088" s="119"/>
      <c r="AR1088" s="119"/>
      <c r="AS1088" s="119"/>
      <c r="AT1088" s="119"/>
      <c r="AU1088" s="119"/>
      <c r="AV1088" s="119"/>
      <c r="AW1088" s="119"/>
      <c r="AX1088" s="120"/>
    </row>
    <row r="1089" spans="1:251" ht="12" customHeight="1">
      <c r="A1089" s="8"/>
      <c r="B1089" s="118"/>
      <c r="C1089" s="119"/>
      <c r="D1089" s="119"/>
      <c r="E1089" s="119"/>
      <c r="F1089" s="119"/>
      <c r="G1089" s="119"/>
      <c r="H1089" s="119"/>
      <c r="I1089" s="119"/>
      <c r="J1089" s="119"/>
      <c r="K1089" s="119"/>
      <c r="L1089" s="119"/>
      <c r="M1089" s="119"/>
      <c r="N1089" s="119"/>
      <c r="O1089" s="119"/>
      <c r="P1089" s="119"/>
      <c r="Q1089" s="119"/>
      <c r="R1089" s="119"/>
      <c r="S1089" s="119"/>
      <c r="T1089" s="119"/>
      <c r="U1089" s="119"/>
      <c r="V1089" s="119"/>
      <c r="W1089" s="119"/>
      <c r="X1089" s="119"/>
      <c r="Y1089" s="119"/>
      <c r="Z1089" s="119"/>
      <c r="AA1089" s="119"/>
      <c r="AB1089" s="119"/>
      <c r="AC1089" s="119"/>
      <c r="AD1089" s="119"/>
      <c r="AE1089" s="119"/>
      <c r="AF1089" s="119"/>
      <c r="AG1089" s="119"/>
      <c r="AH1089" s="119"/>
      <c r="AI1089" s="119"/>
      <c r="AJ1089" s="119"/>
      <c r="AK1089" s="119"/>
      <c r="AL1089" s="119"/>
      <c r="AM1089" s="119"/>
      <c r="AN1089" s="119"/>
      <c r="AO1089" s="119"/>
      <c r="AP1089" s="119"/>
      <c r="AQ1089" s="119"/>
      <c r="AR1089" s="119"/>
      <c r="AS1089" s="119"/>
      <c r="AT1089" s="119"/>
      <c r="AU1089" s="119"/>
      <c r="AV1089" s="119"/>
      <c r="AW1089" s="119"/>
      <c r="AX1089" s="120"/>
    </row>
    <row r="1090" spans="1:251" ht="15" thickBot="1">
      <c r="A1090" s="17"/>
      <c r="B1090" s="18"/>
      <c r="C1090" s="19"/>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c r="AD1090" s="19"/>
      <c r="AE1090" s="19"/>
      <c r="AF1090" s="19"/>
      <c r="AG1090" s="19"/>
      <c r="AH1090" s="19"/>
      <c r="AI1090" s="19"/>
      <c r="AJ1090" s="19"/>
      <c r="AK1090" s="19"/>
      <c r="AL1090" s="19"/>
      <c r="AM1090" s="19"/>
      <c r="AN1090" s="19"/>
      <c r="AO1090" s="19"/>
      <c r="AP1090" s="19"/>
      <c r="AQ1090" s="19"/>
      <c r="AR1090" s="19"/>
      <c r="AS1090" s="19"/>
      <c r="AT1090" s="19"/>
      <c r="AU1090" s="19"/>
      <c r="AV1090" s="19"/>
      <c r="AW1090" s="19"/>
      <c r="AX1090" s="20"/>
    </row>
    <row r="1091" spans="1:251">
      <c r="B1091" s="21"/>
    </row>
    <row r="1092" spans="1:251" ht="14.25">
      <c r="B1092" s="10" t="s">
        <v>4</v>
      </c>
      <c r="C1092" s="8"/>
      <c r="D1092" s="8"/>
      <c r="E1092" s="8"/>
      <c r="F1092" s="8"/>
      <c r="G1092" s="8"/>
      <c r="H1092" s="8"/>
      <c r="I1092" s="8"/>
      <c r="J1092" s="8"/>
      <c r="K1092" s="8"/>
      <c r="L1092" s="9"/>
      <c r="M1092" s="9"/>
      <c r="N1092" s="9"/>
      <c r="O1092" s="9"/>
      <c r="P1092" s="8"/>
      <c r="Q1092" s="8"/>
      <c r="R1092" s="8"/>
      <c r="S1092" s="8"/>
      <c r="T1092" s="8"/>
      <c r="U1092" s="8"/>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row>
    <row r="1093" spans="1:251" ht="15" thickBot="1">
      <c r="B1093" s="8"/>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22" t="s">
        <v>5</v>
      </c>
    </row>
    <row r="1094" spans="1:251" s="16" customFormat="1" ht="13.5" customHeight="1">
      <c r="A1094" s="8"/>
      <c r="B1094" s="121" t="s">
        <v>6</v>
      </c>
      <c r="C1094" s="122"/>
      <c r="D1094" s="122"/>
      <c r="E1094" s="122"/>
      <c r="F1094" s="122"/>
      <c r="G1094" s="122"/>
      <c r="H1094" s="122"/>
      <c r="I1094" s="122"/>
      <c r="J1094" s="122"/>
      <c r="K1094" s="122"/>
      <c r="L1094" s="122"/>
      <c r="M1094" s="122"/>
      <c r="N1094" s="122"/>
      <c r="O1094" s="122"/>
      <c r="P1094" s="122"/>
      <c r="Q1094" s="122"/>
      <c r="R1094" s="122"/>
      <c r="S1094" s="122"/>
      <c r="T1094" s="122"/>
      <c r="U1094" s="122"/>
      <c r="V1094" s="122"/>
      <c r="W1094" s="122"/>
      <c r="X1094" s="122"/>
      <c r="Y1094" s="122"/>
      <c r="Z1094" s="123"/>
      <c r="AA1094" s="127" t="s">
        <v>12</v>
      </c>
      <c r="AB1094" s="122"/>
      <c r="AC1094" s="122"/>
      <c r="AD1094" s="122"/>
      <c r="AE1094" s="122"/>
      <c r="AF1094" s="122"/>
      <c r="AG1094" s="122"/>
      <c r="AH1094" s="122"/>
      <c r="AI1094" s="123"/>
      <c r="AJ1094" s="127" t="s">
        <v>13</v>
      </c>
      <c r="AK1094" s="122"/>
      <c r="AL1094" s="122"/>
      <c r="AM1094" s="122"/>
      <c r="AN1094" s="122"/>
      <c r="AO1094" s="122"/>
      <c r="AP1094" s="122"/>
      <c r="AQ1094" s="122"/>
      <c r="AR1094" s="123"/>
      <c r="AS1094" s="127" t="s">
        <v>7</v>
      </c>
      <c r="AT1094" s="122"/>
      <c r="AU1094" s="122"/>
      <c r="AV1094" s="122"/>
      <c r="AW1094" s="122"/>
      <c r="AX1094" s="129"/>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c r="FE1094" s="2"/>
      <c r="FF1094" s="2"/>
      <c r="FG1094" s="2"/>
      <c r="FH1094" s="2"/>
      <c r="FI1094" s="2"/>
      <c r="FJ1094" s="2"/>
      <c r="FK1094" s="2"/>
      <c r="FL1094" s="2"/>
      <c r="FM1094" s="2"/>
      <c r="FN1094" s="2"/>
      <c r="FO1094" s="2"/>
      <c r="FP1094" s="2"/>
      <c r="FQ1094" s="2"/>
      <c r="FR1094" s="2"/>
      <c r="FS1094" s="2"/>
      <c r="FT1094" s="2"/>
      <c r="FU1094" s="2"/>
      <c r="FV1094" s="2"/>
      <c r="FW1094" s="2"/>
      <c r="FX1094" s="2"/>
      <c r="FY1094" s="2"/>
      <c r="FZ1094" s="2"/>
      <c r="GA1094" s="2"/>
      <c r="GB1094" s="2"/>
      <c r="GC1094" s="2"/>
      <c r="GD1094" s="2"/>
      <c r="GE1094" s="2"/>
      <c r="GF1094" s="2"/>
      <c r="GG1094" s="2"/>
      <c r="GH1094" s="2"/>
      <c r="GI1094" s="2"/>
      <c r="GJ1094" s="2"/>
      <c r="GK1094" s="2"/>
      <c r="GL1094" s="2"/>
      <c r="GM1094" s="2"/>
      <c r="GN1094" s="2"/>
      <c r="GO1094" s="2"/>
      <c r="GP1094" s="2"/>
      <c r="GQ1094" s="2"/>
      <c r="GR1094" s="2"/>
      <c r="GS1094" s="2"/>
      <c r="GT1094" s="2"/>
      <c r="GU1094" s="2"/>
      <c r="GV1094" s="2"/>
      <c r="GW1094" s="2"/>
      <c r="GX1094" s="2"/>
      <c r="GY1094" s="2"/>
      <c r="GZ1094" s="2"/>
      <c r="HA1094" s="2"/>
      <c r="HB1094" s="2"/>
      <c r="HC1094" s="2"/>
      <c r="HD1094" s="2"/>
      <c r="HE1094" s="2"/>
      <c r="HF1094" s="2"/>
      <c r="HG1094" s="2"/>
      <c r="HH1094" s="2"/>
      <c r="HI1094" s="2"/>
      <c r="HJ1094" s="2"/>
      <c r="HK1094" s="2"/>
      <c r="HL1094" s="2"/>
      <c r="HM1094" s="2"/>
      <c r="HN1094" s="2"/>
      <c r="HO1094" s="2"/>
      <c r="HP1094" s="2"/>
      <c r="HQ1094" s="2"/>
      <c r="HR1094" s="2"/>
      <c r="HS1094" s="2"/>
      <c r="HT1094" s="2"/>
      <c r="HU1094" s="2"/>
      <c r="HV1094" s="2"/>
      <c r="HW1094" s="2"/>
      <c r="HX1094" s="2"/>
      <c r="HY1094" s="2"/>
      <c r="HZ1094" s="2"/>
      <c r="IA1094" s="2"/>
      <c r="IB1094" s="2"/>
      <c r="IC1094" s="2"/>
      <c r="ID1094" s="2"/>
      <c r="IE1094" s="2"/>
      <c r="IF1094" s="2"/>
      <c r="IG1094" s="2"/>
      <c r="IH1094" s="2"/>
      <c r="II1094" s="2"/>
      <c r="IJ1094" s="2"/>
      <c r="IK1094" s="2"/>
      <c r="IL1094" s="2"/>
      <c r="IM1094" s="2"/>
      <c r="IN1094" s="2"/>
      <c r="IO1094" s="2"/>
      <c r="IP1094" s="2"/>
      <c r="IQ1094" s="2"/>
    </row>
    <row r="1095" spans="1:251" s="16" customFormat="1" ht="13.5">
      <c r="A1095" s="8"/>
      <c r="B1095" s="124"/>
      <c r="C1095" s="125"/>
      <c r="D1095" s="125"/>
      <c r="E1095" s="125"/>
      <c r="F1095" s="125"/>
      <c r="G1095" s="125"/>
      <c r="H1095" s="125"/>
      <c r="I1095" s="125"/>
      <c r="J1095" s="125"/>
      <c r="K1095" s="125"/>
      <c r="L1095" s="125"/>
      <c r="M1095" s="125"/>
      <c r="N1095" s="125"/>
      <c r="O1095" s="125"/>
      <c r="P1095" s="125"/>
      <c r="Q1095" s="125"/>
      <c r="R1095" s="125"/>
      <c r="S1095" s="125"/>
      <c r="T1095" s="125"/>
      <c r="U1095" s="125"/>
      <c r="V1095" s="125"/>
      <c r="W1095" s="125"/>
      <c r="X1095" s="125"/>
      <c r="Y1095" s="125"/>
      <c r="Z1095" s="126"/>
      <c r="AA1095" s="128"/>
      <c r="AB1095" s="125"/>
      <c r="AC1095" s="125"/>
      <c r="AD1095" s="125"/>
      <c r="AE1095" s="125"/>
      <c r="AF1095" s="125"/>
      <c r="AG1095" s="125"/>
      <c r="AH1095" s="125"/>
      <c r="AI1095" s="126"/>
      <c r="AJ1095" s="128"/>
      <c r="AK1095" s="125"/>
      <c r="AL1095" s="125"/>
      <c r="AM1095" s="125"/>
      <c r="AN1095" s="125"/>
      <c r="AO1095" s="125"/>
      <c r="AP1095" s="125"/>
      <c r="AQ1095" s="125"/>
      <c r="AR1095" s="126"/>
      <c r="AS1095" s="128"/>
      <c r="AT1095" s="125"/>
      <c r="AU1095" s="125"/>
      <c r="AV1095" s="125"/>
      <c r="AW1095" s="125"/>
      <c r="AX1095" s="130"/>
      <c r="AY1095" s="2"/>
      <c r="AZ1095" s="2"/>
      <c r="BA1095" s="2"/>
      <c r="BB1095" s="23"/>
      <c r="BC1095" s="24"/>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c r="FE1095" s="2"/>
      <c r="FF1095" s="2"/>
      <c r="FG1095" s="2"/>
      <c r="FH1095" s="2"/>
      <c r="FI1095" s="2"/>
      <c r="FJ1095" s="2"/>
      <c r="FK1095" s="2"/>
      <c r="FL1095" s="2"/>
      <c r="FM1095" s="2"/>
      <c r="FN1095" s="2"/>
      <c r="FO1095" s="2"/>
      <c r="FP1095" s="2"/>
      <c r="FQ1095" s="2"/>
      <c r="FR1095" s="2"/>
      <c r="FS1095" s="2"/>
      <c r="FT1095" s="2"/>
      <c r="FU1095" s="2"/>
      <c r="FV1095" s="2"/>
      <c r="FW1095" s="2"/>
      <c r="FX1095" s="2"/>
      <c r="FY1095" s="2"/>
      <c r="FZ1095" s="2"/>
      <c r="GA1095" s="2"/>
      <c r="GB1095" s="2"/>
      <c r="GC1095" s="2"/>
      <c r="GD1095" s="2"/>
      <c r="GE1095" s="2"/>
      <c r="GF1095" s="2"/>
      <c r="GG1095" s="2"/>
      <c r="GH1095" s="2"/>
      <c r="GI1095" s="2"/>
      <c r="GJ1095" s="2"/>
      <c r="GK1095" s="2"/>
      <c r="GL1095" s="2"/>
      <c r="GM1095" s="2"/>
      <c r="GN1095" s="2"/>
      <c r="GO1095" s="2"/>
      <c r="GP1095" s="2"/>
      <c r="GQ1095" s="2"/>
      <c r="GR1095" s="2"/>
      <c r="GS1095" s="2"/>
      <c r="GT1095" s="2"/>
      <c r="GU1095" s="2"/>
      <c r="GV1095" s="2"/>
      <c r="GW1095" s="2"/>
      <c r="GX1095" s="2"/>
      <c r="GY1095" s="2"/>
      <c r="GZ1095" s="2"/>
      <c r="HA1095" s="2"/>
      <c r="HB1095" s="2"/>
      <c r="HC1095" s="2"/>
      <c r="HD1095" s="2"/>
      <c r="HE1095" s="2"/>
      <c r="HF1095" s="2"/>
      <c r="HG1095" s="2"/>
      <c r="HH1095" s="2"/>
      <c r="HI1095" s="2"/>
      <c r="HJ1095" s="2"/>
      <c r="HK1095" s="2"/>
      <c r="HL1095" s="2"/>
      <c r="HM1095" s="2"/>
      <c r="HN1095" s="2"/>
      <c r="HO1095" s="2"/>
      <c r="HP1095" s="2"/>
      <c r="HQ1095" s="2"/>
      <c r="HR1095" s="2"/>
      <c r="HS1095" s="2"/>
      <c r="HT1095" s="2"/>
      <c r="HU1095" s="2"/>
      <c r="HV1095" s="2"/>
      <c r="HW1095" s="2"/>
      <c r="HX1095" s="2"/>
      <c r="HY1095" s="2"/>
      <c r="HZ1095" s="2"/>
      <c r="IA1095" s="2"/>
      <c r="IB1095" s="2"/>
      <c r="IC1095" s="2"/>
      <c r="ID1095" s="2"/>
      <c r="IE1095" s="2"/>
      <c r="IF1095" s="2"/>
      <c r="IG1095" s="2"/>
      <c r="IH1095" s="2"/>
      <c r="II1095" s="2"/>
      <c r="IJ1095" s="2"/>
      <c r="IK1095" s="2"/>
      <c r="IL1095" s="2"/>
      <c r="IM1095" s="2"/>
      <c r="IN1095" s="2"/>
      <c r="IO1095" s="2"/>
      <c r="IP1095" s="2"/>
      <c r="IQ1095" s="2"/>
    </row>
    <row r="1096" spans="1:251" s="16" customFormat="1" ht="18.75" customHeight="1">
      <c r="A1096" s="8"/>
      <c r="B1096" s="25"/>
      <c r="C1096" s="93" t="s">
        <v>74</v>
      </c>
      <c r="D1096" s="94"/>
      <c r="E1096" s="94"/>
      <c r="F1096" s="94"/>
      <c r="G1096" s="94"/>
      <c r="H1096" s="94"/>
      <c r="I1096" s="94"/>
      <c r="J1096" s="94"/>
      <c r="K1096" s="94"/>
      <c r="L1096" s="94"/>
      <c r="M1096" s="94"/>
      <c r="N1096" s="94"/>
      <c r="O1096" s="94"/>
      <c r="P1096" s="94"/>
      <c r="Q1096" s="94"/>
      <c r="R1096" s="94"/>
      <c r="S1096" s="94"/>
      <c r="T1096" s="94"/>
      <c r="U1096" s="94"/>
      <c r="V1096" s="94"/>
      <c r="W1096" s="94"/>
      <c r="X1096" s="94"/>
      <c r="Y1096" s="94"/>
      <c r="Z1096" s="95"/>
      <c r="AA1096" s="96">
        <v>17149</v>
      </c>
      <c r="AB1096" s="97"/>
      <c r="AC1096" s="97"/>
      <c r="AD1096" s="97"/>
      <c r="AE1096" s="97"/>
      <c r="AF1096" s="97"/>
      <c r="AG1096" s="97"/>
      <c r="AH1096" s="97"/>
      <c r="AI1096" s="98"/>
      <c r="AJ1096" s="96">
        <v>25982</v>
      </c>
      <c r="AK1096" s="97"/>
      <c r="AL1096" s="97"/>
      <c r="AM1096" s="97"/>
      <c r="AN1096" s="97"/>
      <c r="AO1096" s="97"/>
      <c r="AP1096" s="97"/>
      <c r="AQ1096" s="97"/>
      <c r="AR1096" s="98"/>
      <c r="AS1096" s="99"/>
      <c r="AT1096" s="100"/>
      <c r="AU1096" s="100"/>
      <c r="AV1096" s="100"/>
      <c r="AW1096" s="100"/>
      <c r="AX1096" s="101"/>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c r="FE1096" s="2"/>
      <c r="FF1096" s="2"/>
      <c r="FG1096" s="2"/>
      <c r="FH1096" s="2"/>
      <c r="FI1096" s="2"/>
      <c r="FJ1096" s="2"/>
      <c r="FK1096" s="2"/>
      <c r="FL1096" s="2"/>
      <c r="FM1096" s="2"/>
      <c r="FN1096" s="2"/>
      <c r="FO1096" s="2"/>
      <c r="FP1096" s="2"/>
      <c r="FQ1096" s="2"/>
      <c r="FR1096" s="2"/>
      <c r="FS1096" s="2"/>
      <c r="FT1096" s="2"/>
      <c r="FU1096" s="2"/>
      <c r="FV1096" s="2"/>
      <c r="FW1096" s="2"/>
      <c r="FX1096" s="2"/>
      <c r="FY1096" s="2"/>
      <c r="FZ1096" s="2"/>
      <c r="GA1096" s="2"/>
      <c r="GB1096" s="2"/>
      <c r="GC1096" s="2"/>
      <c r="GD1096" s="2"/>
      <c r="GE1096" s="2"/>
      <c r="GF1096" s="2"/>
      <c r="GG1096" s="2"/>
      <c r="GH1096" s="2"/>
      <c r="GI1096" s="2"/>
      <c r="GJ1096" s="2"/>
      <c r="GK1096" s="2"/>
      <c r="GL1096" s="2"/>
      <c r="GM1096" s="2"/>
      <c r="GN1096" s="2"/>
      <c r="GO1096" s="2"/>
      <c r="GP1096" s="2"/>
      <c r="GQ1096" s="2"/>
      <c r="GR1096" s="2"/>
      <c r="GS1096" s="2"/>
      <c r="GT1096" s="2"/>
      <c r="GU1096" s="2"/>
      <c r="GV1096" s="2"/>
      <c r="GW1096" s="2"/>
      <c r="GX1096" s="2"/>
      <c r="GY1096" s="2"/>
      <c r="GZ1096" s="2"/>
      <c r="HA1096" s="2"/>
      <c r="HB1096" s="2"/>
      <c r="HC1096" s="2"/>
      <c r="HD1096" s="2"/>
      <c r="HE1096" s="2"/>
      <c r="HF1096" s="2"/>
      <c r="HG1096" s="2"/>
      <c r="HH1096" s="2"/>
      <c r="HI1096" s="2"/>
      <c r="HJ1096" s="2"/>
      <c r="HK1096" s="2"/>
      <c r="HL1096" s="2"/>
      <c r="HM1096" s="2"/>
      <c r="HN1096" s="2"/>
      <c r="HO1096" s="2"/>
      <c r="HP1096" s="2"/>
      <c r="HQ1096" s="2"/>
      <c r="HR1096" s="2"/>
      <c r="HS1096" s="2"/>
      <c r="HT1096" s="2"/>
      <c r="HU1096" s="2"/>
      <c r="HV1096" s="2"/>
      <c r="HW1096" s="2"/>
      <c r="HX1096" s="2"/>
      <c r="HY1096" s="2"/>
      <c r="HZ1096" s="2"/>
      <c r="IA1096" s="2"/>
      <c r="IB1096" s="2"/>
      <c r="IC1096" s="2"/>
      <c r="ID1096" s="2"/>
      <c r="IE1096" s="2"/>
      <c r="IF1096" s="2"/>
      <c r="IG1096" s="2"/>
      <c r="IH1096" s="2"/>
      <c r="II1096" s="2"/>
      <c r="IJ1096" s="2"/>
      <c r="IK1096" s="2"/>
      <c r="IL1096" s="2"/>
      <c r="IM1096" s="2"/>
      <c r="IN1096" s="2"/>
      <c r="IO1096" s="2"/>
      <c r="IP1096" s="2"/>
      <c r="IQ1096" s="2"/>
    </row>
    <row r="1097" spans="1:251" s="16" customFormat="1" ht="18.75" customHeight="1">
      <c r="A1097" s="8"/>
      <c r="B1097" s="25"/>
      <c r="C1097" s="93" t="s">
        <v>75</v>
      </c>
      <c r="D1097" s="94"/>
      <c r="E1097" s="94"/>
      <c r="F1097" s="94"/>
      <c r="G1097" s="94"/>
      <c r="H1097" s="94"/>
      <c r="I1097" s="94"/>
      <c r="J1097" s="94"/>
      <c r="K1097" s="94"/>
      <c r="L1097" s="94"/>
      <c r="M1097" s="94"/>
      <c r="N1097" s="94"/>
      <c r="O1097" s="94"/>
      <c r="P1097" s="94"/>
      <c r="Q1097" s="94"/>
      <c r="R1097" s="94"/>
      <c r="S1097" s="94"/>
      <c r="T1097" s="94"/>
      <c r="U1097" s="94"/>
      <c r="V1097" s="94"/>
      <c r="W1097" s="94"/>
      <c r="X1097" s="94"/>
      <c r="Y1097" s="94"/>
      <c r="Z1097" s="95"/>
      <c r="AA1097" s="96">
        <v>1880</v>
      </c>
      <c r="AB1097" s="97"/>
      <c r="AC1097" s="97"/>
      <c r="AD1097" s="97"/>
      <c r="AE1097" s="97"/>
      <c r="AF1097" s="97"/>
      <c r="AG1097" s="97"/>
      <c r="AH1097" s="97"/>
      <c r="AI1097" s="98"/>
      <c r="AJ1097" s="96">
        <v>1813</v>
      </c>
      <c r="AK1097" s="97"/>
      <c r="AL1097" s="97"/>
      <c r="AM1097" s="97"/>
      <c r="AN1097" s="97"/>
      <c r="AO1097" s="97"/>
      <c r="AP1097" s="97"/>
      <c r="AQ1097" s="97"/>
      <c r="AR1097" s="98"/>
      <c r="AS1097" s="99"/>
      <c r="AT1097" s="100"/>
      <c r="AU1097" s="100"/>
      <c r="AV1097" s="100"/>
      <c r="AW1097" s="100"/>
      <c r="AX1097" s="101"/>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c r="FE1097" s="2"/>
      <c r="FF1097" s="2"/>
      <c r="FG1097" s="2"/>
      <c r="FH1097" s="2"/>
      <c r="FI1097" s="2"/>
      <c r="FJ1097" s="2"/>
      <c r="FK1097" s="2"/>
      <c r="FL1097" s="2"/>
      <c r="FM1097" s="2"/>
      <c r="FN1097" s="2"/>
      <c r="FO1097" s="2"/>
      <c r="FP1097" s="2"/>
      <c r="FQ1097" s="2"/>
      <c r="FR1097" s="2"/>
      <c r="FS1097" s="2"/>
      <c r="FT1097" s="2"/>
      <c r="FU1097" s="2"/>
      <c r="FV1097" s="2"/>
      <c r="FW1097" s="2"/>
      <c r="FX1097" s="2"/>
      <c r="FY1097" s="2"/>
      <c r="FZ1097" s="2"/>
      <c r="GA1097" s="2"/>
      <c r="GB1097" s="2"/>
      <c r="GC1097" s="2"/>
      <c r="GD1097" s="2"/>
      <c r="GE1097" s="2"/>
      <c r="GF1097" s="2"/>
      <c r="GG1097" s="2"/>
      <c r="GH1097" s="2"/>
      <c r="GI1097" s="2"/>
      <c r="GJ1097" s="2"/>
      <c r="GK1097" s="2"/>
      <c r="GL1097" s="2"/>
      <c r="GM1097" s="2"/>
      <c r="GN1097" s="2"/>
      <c r="GO1097" s="2"/>
      <c r="GP1097" s="2"/>
      <c r="GQ1097" s="2"/>
      <c r="GR1097" s="2"/>
      <c r="GS1097" s="2"/>
      <c r="GT1097" s="2"/>
      <c r="GU1097" s="2"/>
      <c r="GV1097" s="2"/>
      <c r="GW1097" s="2"/>
      <c r="GX1097" s="2"/>
      <c r="GY1097" s="2"/>
      <c r="GZ1097" s="2"/>
      <c r="HA1097" s="2"/>
      <c r="HB1097" s="2"/>
      <c r="HC1097" s="2"/>
      <c r="HD1097" s="2"/>
      <c r="HE1097" s="2"/>
      <c r="HF1097" s="2"/>
      <c r="HG1097" s="2"/>
      <c r="HH1097" s="2"/>
      <c r="HI1097" s="2"/>
      <c r="HJ1097" s="2"/>
      <c r="HK1097" s="2"/>
      <c r="HL1097" s="2"/>
      <c r="HM1097" s="2"/>
      <c r="HN1097" s="2"/>
      <c r="HO1097" s="2"/>
      <c r="HP1097" s="2"/>
      <c r="HQ1097" s="2"/>
      <c r="HR1097" s="2"/>
      <c r="HS1097" s="2"/>
      <c r="HT1097" s="2"/>
      <c r="HU1097" s="2"/>
      <c r="HV1097" s="2"/>
      <c r="HW1097" s="2"/>
      <c r="HX1097" s="2"/>
      <c r="HY1097" s="2"/>
      <c r="HZ1097" s="2"/>
      <c r="IA1097" s="2"/>
      <c r="IB1097" s="2"/>
      <c r="IC1097" s="2"/>
      <c r="ID1097" s="2"/>
      <c r="IE1097" s="2"/>
      <c r="IF1097" s="2"/>
      <c r="IG1097" s="2"/>
      <c r="IH1097" s="2"/>
      <c r="II1097" s="2"/>
      <c r="IJ1097" s="2"/>
      <c r="IK1097" s="2"/>
      <c r="IL1097" s="2"/>
      <c r="IM1097" s="2"/>
      <c r="IN1097" s="2"/>
      <c r="IO1097" s="2"/>
      <c r="IP1097" s="2"/>
      <c r="IQ1097" s="2"/>
    </row>
    <row r="1098" spans="1:251" s="16" customFormat="1" ht="18.75" customHeight="1">
      <c r="A1098" s="8"/>
      <c r="B1098" s="25"/>
      <c r="C1098" s="93" t="s">
        <v>74</v>
      </c>
      <c r="D1098" s="94"/>
      <c r="E1098" s="94"/>
      <c r="F1098" s="94"/>
      <c r="G1098" s="94"/>
      <c r="H1098" s="94"/>
      <c r="I1098" s="94"/>
      <c r="J1098" s="94"/>
      <c r="K1098" s="94"/>
      <c r="L1098" s="94"/>
      <c r="M1098" s="94"/>
      <c r="N1098" s="94"/>
      <c r="O1098" s="94"/>
      <c r="P1098" s="94"/>
      <c r="Q1098" s="94"/>
      <c r="R1098" s="94"/>
      <c r="S1098" s="94"/>
      <c r="T1098" s="94"/>
      <c r="U1098" s="94"/>
      <c r="V1098" s="94"/>
      <c r="W1098" s="94"/>
      <c r="X1098" s="94"/>
      <c r="Y1098" s="94"/>
      <c r="Z1098" s="95"/>
      <c r="AA1098" s="96">
        <v>1692</v>
      </c>
      <c r="AB1098" s="97"/>
      <c r="AC1098" s="97"/>
      <c r="AD1098" s="97"/>
      <c r="AE1098" s="97"/>
      <c r="AF1098" s="97"/>
      <c r="AG1098" s="97"/>
      <c r="AH1098" s="97"/>
      <c r="AI1098" s="98"/>
      <c r="AJ1098" s="96">
        <v>1732</v>
      </c>
      <c r="AK1098" s="97"/>
      <c r="AL1098" s="97"/>
      <c r="AM1098" s="97"/>
      <c r="AN1098" s="97"/>
      <c r="AO1098" s="97"/>
      <c r="AP1098" s="97"/>
      <c r="AQ1098" s="97"/>
      <c r="AR1098" s="98"/>
      <c r="AS1098" s="99"/>
      <c r="AT1098" s="100"/>
      <c r="AU1098" s="100"/>
      <c r="AV1098" s="100"/>
      <c r="AW1098" s="100"/>
      <c r="AX1098" s="101"/>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c r="FE1098" s="2"/>
      <c r="FF1098" s="2"/>
      <c r="FG1098" s="2"/>
      <c r="FH1098" s="2"/>
      <c r="FI1098" s="2"/>
      <c r="FJ1098" s="2"/>
      <c r="FK1098" s="2"/>
      <c r="FL1098" s="2"/>
      <c r="FM1098" s="2"/>
      <c r="FN1098" s="2"/>
      <c r="FO1098" s="2"/>
      <c r="FP1098" s="2"/>
      <c r="FQ1098" s="2"/>
      <c r="FR1098" s="2"/>
      <c r="FS1098" s="2"/>
      <c r="FT1098" s="2"/>
      <c r="FU1098" s="2"/>
      <c r="FV1098" s="2"/>
      <c r="FW1098" s="2"/>
      <c r="FX1098" s="2"/>
      <c r="FY1098" s="2"/>
      <c r="FZ1098" s="2"/>
      <c r="GA1098" s="2"/>
      <c r="GB1098" s="2"/>
      <c r="GC1098" s="2"/>
      <c r="GD1098" s="2"/>
      <c r="GE1098" s="2"/>
      <c r="GF1098" s="2"/>
      <c r="GG1098" s="2"/>
      <c r="GH1098" s="2"/>
      <c r="GI1098" s="2"/>
      <c r="GJ1098" s="2"/>
      <c r="GK1098" s="2"/>
      <c r="GL1098" s="2"/>
      <c r="GM1098" s="2"/>
      <c r="GN1098" s="2"/>
      <c r="GO1098" s="2"/>
      <c r="GP1098" s="2"/>
      <c r="GQ1098" s="2"/>
      <c r="GR1098" s="2"/>
      <c r="GS1098" s="2"/>
      <c r="GT1098" s="2"/>
      <c r="GU1098" s="2"/>
      <c r="GV1098" s="2"/>
      <c r="GW1098" s="2"/>
      <c r="GX1098" s="2"/>
      <c r="GY1098" s="2"/>
      <c r="GZ1098" s="2"/>
      <c r="HA1098" s="2"/>
      <c r="HB1098" s="2"/>
      <c r="HC1098" s="2"/>
      <c r="HD1098" s="2"/>
      <c r="HE1098" s="2"/>
      <c r="HF1098" s="2"/>
      <c r="HG1098" s="2"/>
      <c r="HH1098" s="2"/>
      <c r="HI1098" s="2"/>
      <c r="HJ1098" s="2"/>
      <c r="HK1098" s="2"/>
      <c r="HL1098" s="2"/>
      <c r="HM1098" s="2"/>
      <c r="HN1098" s="2"/>
      <c r="HO1098" s="2"/>
      <c r="HP1098" s="2"/>
      <c r="HQ1098" s="2"/>
      <c r="HR1098" s="2"/>
      <c r="HS1098" s="2"/>
      <c r="HT1098" s="2"/>
      <c r="HU1098" s="2"/>
      <c r="HV1098" s="2"/>
      <c r="HW1098" s="2"/>
      <c r="HX1098" s="2"/>
      <c r="HY1098" s="2"/>
      <c r="HZ1098" s="2"/>
      <c r="IA1098" s="2"/>
      <c r="IB1098" s="2"/>
      <c r="IC1098" s="2"/>
      <c r="ID1098" s="2"/>
      <c r="IE1098" s="2"/>
      <c r="IF1098" s="2"/>
      <c r="IG1098" s="2"/>
      <c r="IH1098" s="2"/>
      <c r="II1098" s="2"/>
      <c r="IJ1098" s="2"/>
      <c r="IK1098" s="2"/>
      <c r="IL1098" s="2"/>
      <c r="IM1098" s="2"/>
      <c r="IN1098" s="2"/>
      <c r="IO1098" s="2"/>
      <c r="IP1098" s="2"/>
      <c r="IQ1098" s="2"/>
    </row>
    <row r="1099" spans="1:251" s="16" customFormat="1" ht="18.75" customHeight="1">
      <c r="A1099" s="8"/>
      <c r="B1099" s="25"/>
      <c r="C1099" s="93" t="s">
        <v>75</v>
      </c>
      <c r="D1099" s="94"/>
      <c r="E1099" s="94"/>
      <c r="F1099" s="94"/>
      <c r="G1099" s="94"/>
      <c r="H1099" s="94"/>
      <c r="I1099" s="94"/>
      <c r="J1099" s="94"/>
      <c r="K1099" s="94"/>
      <c r="L1099" s="94"/>
      <c r="M1099" s="94"/>
      <c r="N1099" s="94"/>
      <c r="O1099" s="94"/>
      <c r="P1099" s="94"/>
      <c r="Q1099" s="94"/>
      <c r="R1099" s="94"/>
      <c r="S1099" s="94"/>
      <c r="T1099" s="94"/>
      <c r="U1099" s="94"/>
      <c r="V1099" s="94"/>
      <c r="W1099" s="94"/>
      <c r="X1099" s="94"/>
      <c r="Y1099" s="94"/>
      <c r="Z1099" s="95"/>
      <c r="AA1099" s="96">
        <v>967</v>
      </c>
      <c r="AB1099" s="97"/>
      <c r="AC1099" s="97"/>
      <c r="AD1099" s="97"/>
      <c r="AE1099" s="97"/>
      <c r="AF1099" s="97"/>
      <c r="AG1099" s="97"/>
      <c r="AH1099" s="97"/>
      <c r="AI1099" s="98"/>
      <c r="AJ1099" s="96">
        <v>1105</v>
      </c>
      <c r="AK1099" s="97"/>
      <c r="AL1099" s="97"/>
      <c r="AM1099" s="97"/>
      <c r="AN1099" s="97"/>
      <c r="AO1099" s="97"/>
      <c r="AP1099" s="97"/>
      <c r="AQ1099" s="97"/>
      <c r="AR1099" s="98"/>
      <c r="AS1099" s="99"/>
      <c r="AT1099" s="100"/>
      <c r="AU1099" s="100"/>
      <c r="AV1099" s="100"/>
      <c r="AW1099" s="100"/>
      <c r="AX1099" s="101"/>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c r="FE1099" s="2"/>
      <c r="FF1099" s="2"/>
      <c r="FG1099" s="2"/>
      <c r="FH1099" s="2"/>
      <c r="FI1099" s="2"/>
      <c r="FJ1099" s="2"/>
      <c r="FK1099" s="2"/>
      <c r="FL1099" s="2"/>
      <c r="FM1099" s="2"/>
      <c r="FN1099" s="2"/>
      <c r="FO1099" s="2"/>
      <c r="FP1099" s="2"/>
      <c r="FQ1099" s="2"/>
      <c r="FR1099" s="2"/>
      <c r="FS1099" s="2"/>
      <c r="FT1099" s="2"/>
      <c r="FU1099" s="2"/>
      <c r="FV1099" s="2"/>
      <c r="FW1099" s="2"/>
      <c r="FX1099" s="2"/>
      <c r="FY1099" s="2"/>
      <c r="FZ1099" s="2"/>
      <c r="GA1099" s="2"/>
      <c r="GB1099" s="2"/>
      <c r="GC1099" s="2"/>
      <c r="GD1099" s="2"/>
      <c r="GE1099" s="2"/>
      <c r="GF1099" s="2"/>
      <c r="GG1099" s="2"/>
      <c r="GH1099" s="2"/>
      <c r="GI1099" s="2"/>
      <c r="GJ1099" s="2"/>
      <c r="GK1099" s="2"/>
      <c r="GL1099" s="2"/>
      <c r="GM1099" s="2"/>
      <c r="GN1099" s="2"/>
      <c r="GO1099" s="2"/>
      <c r="GP1099" s="2"/>
      <c r="GQ1099" s="2"/>
      <c r="GR1099" s="2"/>
      <c r="GS1099" s="2"/>
      <c r="GT1099" s="2"/>
      <c r="GU1099" s="2"/>
      <c r="GV1099" s="2"/>
      <c r="GW1099" s="2"/>
      <c r="GX1099" s="2"/>
      <c r="GY1099" s="2"/>
      <c r="GZ1099" s="2"/>
      <c r="HA1099" s="2"/>
      <c r="HB1099" s="2"/>
      <c r="HC1099" s="2"/>
      <c r="HD1099" s="2"/>
      <c r="HE1099" s="2"/>
      <c r="HF1099" s="2"/>
      <c r="HG1099" s="2"/>
      <c r="HH1099" s="2"/>
      <c r="HI1099" s="2"/>
      <c r="HJ1099" s="2"/>
      <c r="HK1099" s="2"/>
      <c r="HL1099" s="2"/>
      <c r="HM1099" s="2"/>
      <c r="HN1099" s="2"/>
      <c r="HO1099" s="2"/>
      <c r="HP1099" s="2"/>
      <c r="HQ1099" s="2"/>
      <c r="HR1099" s="2"/>
      <c r="HS1099" s="2"/>
      <c r="HT1099" s="2"/>
      <c r="HU1099" s="2"/>
      <c r="HV1099" s="2"/>
      <c r="HW1099" s="2"/>
      <c r="HX1099" s="2"/>
      <c r="HY1099" s="2"/>
      <c r="HZ1099" s="2"/>
      <c r="IA1099" s="2"/>
      <c r="IB1099" s="2"/>
      <c r="IC1099" s="2"/>
      <c r="ID1099" s="2"/>
      <c r="IE1099" s="2"/>
      <c r="IF1099" s="2"/>
      <c r="IG1099" s="2"/>
      <c r="IH1099" s="2"/>
      <c r="II1099" s="2"/>
      <c r="IJ1099" s="2"/>
      <c r="IK1099" s="2"/>
      <c r="IL1099" s="2"/>
      <c r="IM1099" s="2"/>
      <c r="IN1099" s="2"/>
      <c r="IO1099" s="2"/>
      <c r="IP1099" s="2"/>
      <c r="IQ1099" s="2"/>
    </row>
    <row r="1100" spans="1:251" s="16" customFormat="1" ht="18.75" customHeight="1">
      <c r="A1100" s="8"/>
      <c r="B1100" s="25"/>
      <c r="C1100" s="93" t="s">
        <v>74</v>
      </c>
      <c r="D1100" s="94"/>
      <c r="E1100" s="94"/>
      <c r="F1100" s="94"/>
      <c r="G1100" s="94"/>
      <c r="H1100" s="94"/>
      <c r="I1100" s="94"/>
      <c r="J1100" s="94"/>
      <c r="K1100" s="94"/>
      <c r="L1100" s="94"/>
      <c r="M1100" s="94"/>
      <c r="N1100" s="94"/>
      <c r="O1100" s="94"/>
      <c r="P1100" s="94"/>
      <c r="Q1100" s="94"/>
      <c r="R1100" s="94"/>
      <c r="S1100" s="94"/>
      <c r="T1100" s="94"/>
      <c r="U1100" s="94"/>
      <c r="V1100" s="94"/>
      <c r="W1100" s="94"/>
      <c r="X1100" s="94"/>
      <c r="Y1100" s="94"/>
      <c r="Z1100" s="95"/>
      <c r="AA1100" s="96">
        <v>4127</v>
      </c>
      <c r="AB1100" s="97"/>
      <c r="AC1100" s="97"/>
      <c r="AD1100" s="97"/>
      <c r="AE1100" s="97"/>
      <c r="AF1100" s="97"/>
      <c r="AG1100" s="97"/>
      <c r="AH1100" s="97"/>
      <c r="AI1100" s="98"/>
      <c r="AJ1100" s="96">
        <v>0</v>
      </c>
      <c r="AK1100" s="97"/>
      <c r="AL1100" s="97"/>
      <c r="AM1100" s="97"/>
      <c r="AN1100" s="97"/>
      <c r="AO1100" s="97"/>
      <c r="AP1100" s="97"/>
      <c r="AQ1100" s="97"/>
      <c r="AR1100" s="98"/>
      <c r="AS1100" s="99"/>
      <c r="AT1100" s="100"/>
      <c r="AU1100" s="100"/>
      <c r="AV1100" s="100"/>
      <c r="AW1100" s="100"/>
      <c r="AX1100" s="101"/>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c r="FE1100" s="2"/>
      <c r="FF1100" s="2"/>
      <c r="FG1100" s="2"/>
      <c r="FH1100" s="2"/>
      <c r="FI1100" s="2"/>
      <c r="FJ1100" s="2"/>
      <c r="FK1100" s="2"/>
      <c r="FL1100" s="2"/>
      <c r="FM1100" s="2"/>
      <c r="FN1100" s="2"/>
      <c r="FO1100" s="2"/>
      <c r="FP1100" s="2"/>
      <c r="FQ1100" s="2"/>
      <c r="FR1100" s="2"/>
      <c r="FS1100" s="2"/>
      <c r="FT1100" s="2"/>
      <c r="FU1100" s="2"/>
      <c r="FV1100" s="2"/>
      <c r="FW1100" s="2"/>
      <c r="FX1100" s="2"/>
      <c r="FY1100" s="2"/>
      <c r="FZ1100" s="2"/>
      <c r="GA1100" s="2"/>
      <c r="GB1100" s="2"/>
      <c r="GC1100" s="2"/>
      <c r="GD1100" s="2"/>
      <c r="GE1100" s="2"/>
      <c r="GF1100" s="2"/>
      <c r="GG1100" s="2"/>
      <c r="GH1100" s="2"/>
      <c r="GI1100" s="2"/>
      <c r="GJ1100" s="2"/>
      <c r="GK1100" s="2"/>
      <c r="GL1100" s="2"/>
      <c r="GM1100" s="2"/>
      <c r="GN1100" s="2"/>
      <c r="GO1100" s="2"/>
      <c r="GP1100" s="2"/>
      <c r="GQ1100" s="2"/>
      <c r="GR1100" s="2"/>
      <c r="GS1100" s="2"/>
      <c r="GT1100" s="2"/>
      <c r="GU1100" s="2"/>
      <c r="GV1100" s="2"/>
      <c r="GW1100" s="2"/>
      <c r="GX1100" s="2"/>
      <c r="GY1100" s="2"/>
      <c r="GZ1100" s="2"/>
      <c r="HA1100" s="2"/>
      <c r="HB1100" s="2"/>
      <c r="HC1100" s="2"/>
      <c r="HD1100" s="2"/>
      <c r="HE1100" s="2"/>
      <c r="HF1100" s="2"/>
      <c r="HG1100" s="2"/>
      <c r="HH1100" s="2"/>
      <c r="HI1100" s="2"/>
      <c r="HJ1100" s="2"/>
      <c r="HK1100" s="2"/>
      <c r="HL1100" s="2"/>
      <c r="HM1100" s="2"/>
      <c r="HN1100" s="2"/>
      <c r="HO1100" s="2"/>
      <c r="HP1100" s="2"/>
      <c r="HQ1100" s="2"/>
      <c r="HR1100" s="2"/>
      <c r="HS1100" s="2"/>
      <c r="HT1100" s="2"/>
      <c r="HU1100" s="2"/>
      <c r="HV1100" s="2"/>
      <c r="HW1100" s="2"/>
      <c r="HX1100" s="2"/>
      <c r="HY1100" s="2"/>
      <c r="HZ1100" s="2"/>
      <c r="IA1100" s="2"/>
      <c r="IB1100" s="2"/>
      <c r="IC1100" s="2"/>
      <c r="ID1100" s="2"/>
      <c r="IE1100" s="2"/>
      <c r="IF1100" s="2"/>
      <c r="IG1100" s="2"/>
      <c r="IH1100" s="2"/>
      <c r="II1100" s="2"/>
      <c r="IJ1100" s="2"/>
      <c r="IK1100" s="2"/>
      <c r="IL1100" s="2"/>
      <c r="IM1100" s="2"/>
      <c r="IN1100" s="2"/>
      <c r="IO1100" s="2"/>
      <c r="IP1100" s="2"/>
      <c r="IQ1100" s="2"/>
    </row>
    <row r="1101" spans="1:251" s="16" customFormat="1" ht="18.75" customHeight="1" thickBot="1">
      <c r="A1101" s="17"/>
      <c r="B1101" s="102" t="s">
        <v>14</v>
      </c>
      <c r="C1101" s="103"/>
      <c r="D1101" s="103"/>
      <c r="E1101" s="103"/>
      <c r="F1101" s="103"/>
      <c r="G1101" s="103"/>
      <c r="H1101" s="103"/>
      <c r="I1101" s="103"/>
      <c r="J1101" s="103"/>
      <c r="K1101" s="103"/>
      <c r="L1101" s="103"/>
      <c r="M1101" s="103"/>
      <c r="N1101" s="103"/>
      <c r="O1101" s="103"/>
      <c r="P1101" s="103"/>
      <c r="Q1101" s="103"/>
      <c r="R1101" s="103"/>
      <c r="S1101" s="103"/>
      <c r="T1101" s="103"/>
      <c r="U1101" s="103"/>
      <c r="V1101" s="103"/>
      <c r="W1101" s="103"/>
      <c r="X1101" s="103"/>
      <c r="Y1101" s="103"/>
      <c r="Z1101" s="104"/>
      <c r="AA1101" s="105">
        <f>SUM($AA$1096:$AA$1100)</f>
        <v>25815</v>
      </c>
      <c r="AB1101" s="106"/>
      <c r="AC1101" s="106"/>
      <c r="AD1101" s="106"/>
      <c r="AE1101" s="106"/>
      <c r="AF1101" s="106"/>
      <c r="AG1101" s="106"/>
      <c r="AH1101" s="106"/>
      <c r="AI1101" s="107"/>
      <c r="AJ1101" s="105">
        <f>SUM($AJ$1096:$AJ$1100)</f>
        <v>30632</v>
      </c>
      <c r="AK1101" s="106"/>
      <c r="AL1101" s="106"/>
      <c r="AM1101" s="106"/>
      <c r="AN1101" s="106"/>
      <c r="AO1101" s="106"/>
      <c r="AP1101" s="106"/>
      <c r="AQ1101" s="106"/>
      <c r="AR1101" s="107"/>
      <c r="AS1101" s="108"/>
      <c r="AT1101" s="109"/>
      <c r="AU1101" s="109"/>
      <c r="AV1101" s="109"/>
      <c r="AW1101" s="109"/>
      <c r="AX1101" s="110"/>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c r="FE1101" s="2"/>
      <c r="FF1101" s="2"/>
      <c r="FG1101" s="2"/>
      <c r="FH1101" s="2"/>
      <c r="FI1101" s="2"/>
      <c r="FJ1101" s="2"/>
      <c r="FK1101" s="2"/>
      <c r="FL1101" s="2"/>
      <c r="FM1101" s="2"/>
      <c r="FN1101" s="2"/>
      <c r="FO1101" s="2"/>
      <c r="FP1101" s="2"/>
      <c r="FQ1101" s="2"/>
      <c r="FR1101" s="2"/>
      <c r="FS1101" s="2"/>
      <c r="FT1101" s="2"/>
      <c r="FU1101" s="2"/>
      <c r="FV1101" s="2"/>
      <c r="FW1101" s="2"/>
      <c r="FX1101" s="2"/>
      <c r="FY1101" s="2"/>
      <c r="FZ1101" s="2"/>
      <c r="GA1101" s="2"/>
      <c r="GB1101" s="2"/>
      <c r="GC1101" s="2"/>
      <c r="GD1101" s="2"/>
      <c r="GE1101" s="2"/>
      <c r="GF1101" s="2"/>
      <c r="GG1101" s="2"/>
      <c r="GH1101" s="2"/>
      <c r="GI1101" s="2"/>
      <c r="GJ1101" s="2"/>
      <c r="GK1101" s="2"/>
      <c r="GL1101" s="2"/>
      <c r="GM1101" s="2"/>
      <c r="GN1101" s="2"/>
      <c r="GO1101" s="2"/>
      <c r="GP1101" s="2"/>
      <c r="GQ1101" s="2"/>
      <c r="GR1101" s="2"/>
      <c r="GS1101" s="2"/>
      <c r="GT1101" s="2"/>
      <c r="GU1101" s="2"/>
      <c r="GV1101" s="2"/>
      <c r="GW1101" s="2"/>
      <c r="GX1101" s="2"/>
      <c r="GY1101" s="2"/>
      <c r="GZ1101" s="2"/>
      <c r="HA1101" s="2"/>
      <c r="HB1101" s="2"/>
      <c r="HC1101" s="2"/>
      <c r="HD1101" s="2"/>
      <c r="HE1101" s="2"/>
      <c r="HF1101" s="2"/>
      <c r="HG1101" s="2"/>
      <c r="HH1101" s="2"/>
      <c r="HI1101" s="2"/>
      <c r="HJ1101" s="2"/>
      <c r="HK1101" s="2"/>
      <c r="HL1101" s="2"/>
      <c r="HM1101" s="2"/>
      <c r="HN1101" s="2"/>
      <c r="HO1101" s="2"/>
      <c r="HP1101" s="2"/>
      <c r="HQ1101" s="2"/>
      <c r="HR1101" s="2"/>
      <c r="HS1101" s="2"/>
      <c r="HT1101" s="2"/>
      <c r="HU1101" s="2"/>
      <c r="HV1101" s="2"/>
      <c r="HW1101" s="2"/>
      <c r="HX1101" s="2"/>
      <c r="HY1101" s="2"/>
      <c r="HZ1101" s="2"/>
      <c r="IA1101" s="2"/>
      <c r="IB1101" s="2"/>
      <c r="IC1101" s="2"/>
      <c r="ID1101" s="2"/>
      <c r="IE1101" s="2"/>
      <c r="IF1101" s="2"/>
      <c r="IG1101" s="2"/>
      <c r="IH1101" s="2"/>
      <c r="II1101" s="2"/>
      <c r="IJ1101" s="2"/>
      <c r="IK1101" s="2"/>
      <c r="IL1101" s="2"/>
      <c r="IM1101" s="2"/>
      <c r="IN1101" s="2"/>
      <c r="IO1101" s="2"/>
      <c r="IP1101" s="2"/>
      <c r="IQ1101" s="2"/>
    </row>
    <row r="1103" spans="1:251" ht="18.75">
      <c r="A1103" s="1" t="s">
        <v>0</v>
      </c>
      <c r="AW1103" s="3"/>
      <c r="AX1103" s="4"/>
      <c r="AY1103" s="3"/>
    </row>
    <row r="1105" spans="1:113" ht="18.75">
      <c r="B1105" s="111" t="s">
        <v>8</v>
      </c>
      <c r="C1105" s="131"/>
      <c r="D1105" s="131"/>
      <c r="E1105" s="131"/>
      <c r="F1105" s="131"/>
      <c r="G1105" s="131"/>
      <c r="H1105" s="131"/>
      <c r="I1105" s="131"/>
      <c r="J1105" s="131"/>
      <c r="K1105" s="131"/>
      <c r="L1105" s="131"/>
      <c r="M1105" s="131"/>
      <c r="N1105" s="131"/>
      <c r="O1105" s="131"/>
      <c r="P1105" s="131"/>
      <c r="Q1105" s="131"/>
      <c r="R1105" s="131"/>
      <c r="S1105" s="131"/>
      <c r="T1105" s="131"/>
      <c r="U1105" s="131"/>
      <c r="V1105" s="131"/>
      <c r="W1105" s="131"/>
      <c r="X1105" s="131"/>
      <c r="Y1105" s="131"/>
      <c r="Z1105" s="131"/>
      <c r="AA1105" s="131"/>
      <c r="AB1105" s="131"/>
      <c r="AC1105" s="131"/>
      <c r="AD1105" s="131"/>
      <c r="AE1105" s="131"/>
      <c r="AF1105" s="131"/>
      <c r="AG1105" s="131"/>
      <c r="AH1105" s="131"/>
      <c r="AI1105" s="131"/>
      <c r="AJ1105" s="131"/>
      <c r="AK1105" s="131"/>
      <c r="AL1105" s="131"/>
      <c r="AM1105" s="131"/>
      <c r="AN1105" s="131"/>
      <c r="AO1105" s="131"/>
      <c r="AP1105" s="131"/>
      <c r="AQ1105" s="131"/>
      <c r="AR1105" s="131"/>
      <c r="AS1105" s="131"/>
      <c r="AT1105" s="131"/>
      <c r="AU1105" s="131"/>
      <c r="AV1105" s="131"/>
      <c r="AW1105" s="131"/>
      <c r="AX1105" s="131"/>
    </row>
    <row r="1106" spans="1:113">
      <c r="Z1106" s="5"/>
      <c r="AD1106" s="5"/>
      <c r="AE1106" s="5"/>
      <c r="AF1106" s="5"/>
      <c r="AG1106" s="5"/>
      <c r="AH1106" s="5"/>
      <c r="AI1106" s="5"/>
      <c r="AO1106" s="5"/>
    </row>
    <row r="1107" spans="1:113" ht="13.5" thickBot="1">
      <c r="Z1107" s="5"/>
      <c r="AD1107" s="5"/>
      <c r="AE1107" s="5"/>
      <c r="AF1107" s="5"/>
      <c r="AG1107" s="5"/>
      <c r="AH1107" s="5"/>
      <c r="AI1107" s="5"/>
      <c r="AO1107" s="5"/>
      <c r="DI1107" s="6"/>
    </row>
    <row r="1108" spans="1:113" ht="24.75" customHeight="1" thickBot="1">
      <c r="B1108" s="113" t="s">
        <v>1</v>
      </c>
      <c r="C1108" s="114"/>
      <c r="D1108" s="114"/>
      <c r="E1108" s="114"/>
      <c r="F1108" s="114"/>
      <c r="G1108" s="114"/>
      <c r="H1108" s="115" t="s">
        <v>143</v>
      </c>
      <c r="I1108" s="116"/>
      <c r="J1108" s="116"/>
      <c r="K1108" s="116"/>
      <c r="L1108" s="116"/>
      <c r="M1108" s="116"/>
      <c r="N1108" s="116"/>
      <c r="O1108" s="116"/>
      <c r="P1108" s="116"/>
      <c r="Q1108" s="116"/>
      <c r="R1108" s="116"/>
      <c r="S1108" s="116"/>
      <c r="T1108" s="116"/>
      <c r="U1108" s="116"/>
      <c r="V1108" s="116"/>
      <c r="W1108" s="116"/>
      <c r="X1108" s="116"/>
      <c r="Y1108" s="116"/>
      <c r="Z1108" s="116"/>
      <c r="AA1108" s="116"/>
      <c r="AB1108" s="116"/>
      <c r="AC1108" s="116"/>
      <c r="AD1108" s="116"/>
      <c r="AE1108" s="116"/>
      <c r="AF1108" s="116"/>
      <c r="AG1108" s="116"/>
      <c r="AH1108" s="116"/>
      <c r="AI1108" s="116"/>
      <c r="AJ1108" s="116"/>
      <c r="AK1108" s="116"/>
      <c r="AL1108" s="116"/>
      <c r="AM1108" s="116"/>
      <c r="AN1108" s="116"/>
      <c r="AO1108" s="116"/>
      <c r="AP1108" s="116"/>
      <c r="AQ1108" s="116"/>
      <c r="AR1108" s="116"/>
      <c r="AS1108" s="116"/>
      <c r="AT1108" s="116"/>
      <c r="AU1108" s="116"/>
      <c r="AV1108" s="116"/>
      <c r="AW1108" s="116"/>
      <c r="AX1108" s="117"/>
      <c r="DI1108" s="6"/>
    </row>
    <row r="1109" spans="1:113" ht="14.25">
      <c r="B1109" s="7"/>
      <c r="C1109" s="7"/>
      <c r="D1109" s="7"/>
      <c r="E1109" s="7"/>
      <c r="F1109" s="7"/>
      <c r="G1109" s="7"/>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DI1109" s="6"/>
    </row>
    <row r="1110" spans="1:113" ht="15" thickBot="1">
      <c r="A1110" s="11"/>
      <c r="B1110" s="10" t="s">
        <v>2</v>
      </c>
      <c r="C1110" s="8"/>
      <c r="D1110" s="8"/>
      <c r="E1110" s="8"/>
      <c r="F1110" s="8"/>
      <c r="G1110" s="8"/>
      <c r="H1110" s="8"/>
      <c r="I1110" s="8"/>
      <c r="J1110" s="8"/>
      <c r="K1110" s="8"/>
      <c r="L1110" s="9"/>
      <c r="M1110" s="9"/>
      <c r="N1110" s="9"/>
      <c r="O1110" s="9"/>
      <c r="P1110" s="8"/>
      <c r="Q1110" s="8"/>
      <c r="R1110" s="8"/>
      <c r="S1110" s="8"/>
      <c r="T1110" s="8"/>
      <c r="U1110" s="8"/>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DI1110" s="6"/>
    </row>
    <row r="1111" spans="1:113" ht="14.25">
      <c r="A1111" s="8"/>
      <c r="B1111" s="12"/>
      <c r="C1111" s="7"/>
      <c r="D1111" s="7"/>
      <c r="E1111" s="7"/>
      <c r="F1111" s="7"/>
      <c r="G1111" s="7"/>
      <c r="H1111" s="7"/>
      <c r="I1111" s="7"/>
      <c r="J1111" s="7"/>
      <c r="K1111" s="7"/>
      <c r="L1111" s="13"/>
      <c r="M1111" s="13"/>
      <c r="N1111" s="13"/>
      <c r="O1111" s="13"/>
      <c r="P1111" s="7"/>
      <c r="Q1111" s="7"/>
      <c r="R1111" s="7"/>
      <c r="S1111" s="7"/>
      <c r="T1111" s="7"/>
      <c r="U1111" s="7"/>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c r="AW1111" s="14"/>
      <c r="AX1111" s="15"/>
    </row>
    <row r="1112" spans="1:113" ht="12" customHeight="1">
      <c r="A1112" s="8"/>
      <c r="B1112" s="118" t="s">
        <v>145</v>
      </c>
      <c r="C1112" s="119"/>
      <c r="D1112" s="119"/>
      <c r="E1112" s="119"/>
      <c r="F1112" s="119"/>
      <c r="G1112" s="119"/>
      <c r="H1112" s="119"/>
      <c r="I1112" s="119"/>
      <c r="J1112" s="119"/>
      <c r="K1112" s="119"/>
      <c r="L1112" s="119"/>
      <c r="M1112" s="119"/>
      <c r="N1112" s="119"/>
      <c r="O1112" s="119"/>
      <c r="P1112" s="119"/>
      <c r="Q1112" s="119"/>
      <c r="R1112" s="119"/>
      <c r="S1112" s="119"/>
      <c r="T1112" s="119"/>
      <c r="U1112" s="119"/>
      <c r="V1112" s="119"/>
      <c r="W1112" s="119"/>
      <c r="X1112" s="119"/>
      <c r="Y1112" s="119"/>
      <c r="Z1112" s="119"/>
      <c r="AA1112" s="119"/>
      <c r="AB1112" s="119"/>
      <c r="AC1112" s="119"/>
      <c r="AD1112" s="119"/>
      <c r="AE1112" s="119"/>
      <c r="AF1112" s="119"/>
      <c r="AG1112" s="119"/>
      <c r="AH1112" s="119"/>
      <c r="AI1112" s="119"/>
      <c r="AJ1112" s="119"/>
      <c r="AK1112" s="119"/>
      <c r="AL1112" s="119"/>
      <c r="AM1112" s="119"/>
      <c r="AN1112" s="119"/>
      <c r="AO1112" s="119"/>
      <c r="AP1112" s="119"/>
      <c r="AQ1112" s="119"/>
      <c r="AR1112" s="119"/>
      <c r="AS1112" s="119"/>
      <c r="AT1112" s="119"/>
      <c r="AU1112" s="119"/>
      <c r="AV1112" s="119"/>
      <c r="AW1112" s="119"/>
      <c r="AX1112" s="120"/>
    </row>
    <row r="1113" spans="1:113" ht="12" customHeight="1">
      <c r="A1113" s="8"/>
      <c r="B1113" s="118"/>
      <c r="C1113" s="119"/>
      <c r="D1113" s="119"/>
      <c r="E1113" s="119"/>
      <c r="F1113" s="119"/>
      <c r="G1113" s="119"/>
      <c r="H1113" s="119"/>
      <c r="I1113" s="119"/>
      <c r="J1113" s="119"/>
      <c r="K1113" s="119"/>
      <c r="L1113" s="119"/>
      <c r="M1113" s="119"/>
      <c r="N1113" s="119"/>
      <c r="O1113" s="119"/>
      <c r="P1113" s="119"/>
      <c r="Q1113" s="119"/>
      <c r="R1113" s="119"/>
      <c r="S1113" s="119"/>
      <c r="T1113" s="119"/>
      <c r="U1113" s="119"/>
      <c r="V1113" s="119"/>
      <c r="W1113" s="119"/>
      <c r="X1113" s="119"/>
      <c r="Y1113" s="119"/>
      <c r="Z1113" s="119"/>
      <c r="AA1113" s="119"/>
      <c r="AB1113" s="119"/>
      <c r="AC1113" s="119"/>
      <c r="AD1113" s="119"/>
      <c r="AE1113" s="119"/>
      <c r="AF1113" s="119"/>
      <c r="AG1113" s="119"/>
      <c r="AH1113" s="119"/>
      <c r="AI1113" s="119"/>
      <c r="AJ1113" s="119"/>
      <c r="AK1113" s="119"/>
      <c r="AL1113" s="119"/>
      <c r="AM1113" s="119"/>
      <c r="AN1113" s="119"/>
      <c r="AO1113" s="119"/>
      <c r="AP1113" s="119"/>
      <c r="AQ1113" s="119"/>
      <c r="AR1113" s="119"/>
      <c r="AS1113" s="119"/>
      <c r="AT1113" s="119"/>
      <c r="AU1113" s="119"/>
      <c r="AV1113" s="119"/>
      <c r="AW1113" s="119"/>
      <c r="AX1113" s="120"/>
      <c r="BC1113" s="16"/>
    </row>
    <row r="1114" spans="1:113" ht="12" customHeight="1">
      <c r="A1114" s="8"/>
      <c r="B1114" s="118"/>
      <c r="C1114" s="119"/>
      <c r="D1114" s="119"/>
      <c r="E1114" s="119"/>
      <c r="F1114" s="119"/>
      <c r="G1114" s="119"/>
      <c r="H1114" s="119"/>
      <c r="I1114" s="119"/>
      <c r="J1114" s="119"/>
      <c r="K1114" s="119"/>
      <c r="L1114" s="119"/>
      <c r="M1114" s="119"/>
      <c r="N1114" s="119"/>
      <c r="O1114" s="119"/>
      <c r="P1114" s="119"/>
      <c r="Q1114" s="119"/>
      <c r="R1114" s="119"/>
      <c r="S1114" s="119"/>
      <c r="T1114" s="119"/>
      <c r="U1114" s="119"/>
      <c r="V1114" s="119"/>
      <c r="W1114" s="119"/>
      <c r="X1114" s="119"/>
      <c r="Y1114" s="119"/>
      <c r="Z1114" s="119"/>
      <c r="AA1114" s="119"/>
      <c r="AB1114" s="119"/>
      <c r="AC1114" s="119"/>
      <c r="AD1114" s="119"/>
      <c r="AE1114" s="119"/>
      <c r="AF1114" s="119"/>
      <c r="AG1114" s="119"/>
      <c r="AH1114" s="119"/>
      <c r="AI1114" s="119"/>
      <c r="AJ1114" s="119"/>
      <c r="AK1114" s="119"/>
      <c r="AL1114" s="119"/>
      <c r="AM1114" s="119"/>
      <c r="AN1114" s="119"/>
      <c r="AO1114" s="119"/>
      <c r="AP1114" s="119"/>
      <c r="AQ1114" s="119"/>
      <c r="AR1114" s="119"/>
      <c r="AS1114" s="119"/>
      <c r="AT1114" s="119"/>
      <c r="AU1114" s="119"/>
      <c r="AV1114" s="119"/>
      <c r="AW1114" s="119"/>
      <c r="AX1114" s="120"/>
    </row>
    <row r="1115" spans="1:113" ht="12" customHeight="1">
      <c r="A1115" s="8"/>
      <c r="B1115" s="118"/>
      <c r="C1115" s="119"/>
      <c r="D1115" s="119"/>
      <c r="E1115" s="119"/>
      <c r="F1115" s="119"/>
      <c r="G1115" s="119"/>
      <c r="H1115" s="119"/>
      <c r="I1115" s="119"/>
      <c r="J1115" s="119"/>
      <c r="K1115" s="119"/>
      <c r="L1115" s="119"/>
      <c r="M1115" s="119"/>
      <c r="N1115" s="119"/>
      <c r="O1115" s="119"/>
      <c r="P1115" s="119"/>
      <c r="Q1115" s="119"/>
      <c r="R1115" s="119"/>
      <c r="S1115" s="119"/>
      <c r="T1115" s="119"/>
      <c r="U1115" s="119"/>
      <c r="V1115" s="119"/>
      <c r="W1115" s="119"/>
      <c r="X1115" s="119"/>
      <c r="Y1115" s="119"/>
      <c r="Z1115" s="119"/>
      <c r="AA1115" s="119"/>
      <c r="AB1115" s="119"/>
      <c r="AC1115" s="119"/>
      <c r="AD1115" s="119"/>
      <c r="AE1115" s="119"/>
      <c r="AF1115" s="119"/>
      <c r="AG1115" s="119"/>
      <c r="AH1115" s="119"/>
      <c r="AI1115" s="119"/>
      <c r="AJ1115" s="119"/>
      <c r="AK1115" s="119"/>
      <c r="AL1115" s="119"/>
      <c r="AM1115" s="119"/>
      <c r="AN1115" s="119"/>
      <c r="AO1115" s="119"/>
      <c r="AP1115" s="119"/>
      <c r="AQ1115" s="119"/>
      <c r="AR1115" s="119"/>
      <c r="AS1115" s="119"/>
      <c r="AT1115" s="119"/>
      <c r="AU1115" s="119"/>
      <c r="AV1115" s="119"/>
      <c r="AW1115" s="119"/>
      <c r="AX1115" s="120"/>
    </row>
    <row r="1116" spans="1:113" ht="12" customHeight="1">
      <c r="A1116" s="8"/>
      <c r="B1116" s="118"/>
      <c r="C1116" s="119"/>
      <c r="D1116" s="119"/>
      <c r="E1116" s="119"/>
      <c r="F1116" s="119"/>
      <c r="G1116" s="119"/>
      <c r="H1116" s="119"/>
      <c r="I1116" s="119"/>
      <c r="J1116" s="119"/>
      <c r="K1116" s="119"/>
      <c r="L1116" s="119"/>
      <c r="M1116" s="119"/>
      <c r="N1116" s="119"/>
      <c r="O1116" s="119"/>
      <c r="P1116" s="119"/>
      <c r="Q1116" s="119"/>
      <c r="R1116" s="119"/>
      <c r="S1116" s="119"/>
      <c r="T1116" s="119"/>
      <c r="U1116" s="119"/>
      <c r="V1116" s="119"/>
      <c r="W1116" s="119"/>
      <c r="X1116" s="119"/>
      <c r="Y1116" s="119"/>
      <c r="Z1116" s="119"/>
      <c r="AA1116" s="119"/>
      <c r="AB1116" s="119"/>
      <c r="AC1116" s="119"/>
      <c r="AD1116" s="119"/>
      <c r="AE1116" s="119"/>
      <c r="AF1116" s="119"/>
      <c r="AG1116" s="119"/>
      <c r="AH1116" s="119"/>
      <c r="AI1116" s="119"/>
      <c r="AJ1116" s="119"/>
      <c r="AK1116" s="119"/>
      <c r="AL1116" s="119"/>
      <c r="AM1116" s="119"/>
      <c r="AN1116" s="119"/>
      <c r="AO1116" s="119"/>
      <c r="AP1116" s="119"/>
      <c r="AQ1116" s="119"/>
      <c r="AR1116" s="119"/>
      <c r="AS1116" s="119"/>
      <c r="AT1116" s="119"/>
      <c r="AU1116" s="119"/>
      <c r="AV1116" s="119"/>
      <c r="AW1116" s="119"/>
      <c r="AX1116" s="120"/>
    </row>
    <row r="1117" spans="1:113" ht="15" thickBot="1">
      <c r="A1117" s="17"/>
      <c r="B1117" s="18"/>
      <c r="C1117" s="19"/>
      <c r="D1117" s="19"/>
      <c r="E1117" s="19"/>
      <c r="F1117" s="19"/>
      <c r="G1117" s="19"/>
      <c r="H1117" s="19"/>
      <c r="I1117" s="19"/>
      <c r="J1117" s="19"/>
      <c r="K1117" s="19"/>
      <c r="L1117" s="19"/>
      <c r="M1117" s="19"/>
      <c r="N1117" s="19"/>
      <c r="O1117" s="19"/>
      <c r="P1117" s="19"/>
      <c r="Q1117" s="19"/>
      <c r="R1117" s="19"/>
      <c r="S1117" s="19"/>
      <c r="T1117" s="19"/>
      <c r="U1117" s="19"/>
      <c r="V1117" s="19"/>
      <c r="W1117" s="19"/>
      <c r="X1117" s="19"/>
      <c r="Y1117" s="19"/>
      <c r="Z1117" s="19"/>
      <c r="AA1117" s="19"/>
      <c r="AB1117" s="19"/>
      <c r="AC1117" s="19"/>
      <c r="AD1117" s="19"/>
      <c r="AE1117" s="19"/>
      <c r="AF1117" s="19"/>
      <c r="AG1117" s="19"/>
      <c r="AH1117" s="19"/>
      <c r="AI1117" s="19"/>
      <c r="AJ1117" s="19"/>
      <c r="AK1117" s="19"/>
      <c r="AL1117" s="19"/>
      <c r="AM1117" s="19"/>
      <c r="AN1117" s="19"/>
      <c r="AO1117" s="19"/>
      <c r="AP1117" s="19"/>
      <c r="AQ1117" s="19"/>
      <c r="AR1117" s="19"/>
      <c r="AS1117" s="19"/>
      <c r="AT1117" s="19"/>
      <c r="AU1117" s="19"/>
      <c r="AV1117" s="19"/>
      <c r="AW1117" s="19"/>
      <c r="AX1117" s="20"/>
    </row>
    <row r="1118" spans="1:113">
      <c r="B1118" s="21"/>
    </row>
    <row r="1119" spans="1:113" ht="15" thickBot="1">
      <c r="A1119" s="11"/>
      <c r="B1119" s="10" t="s">
        <v>3</v>
      </c>
      <c r="C1119" s="8"/>
      <c r="D1119" s="8"/>
      <c r="E1119" s="8"/>
      <c r="F1119" s="8"/>
      <c r="G1119" s="8"/>
      <c r="H1119" s="8"/>
      <c r="I1119" s="8"/>
      <c r="J1119" s="8"/>
      <c r="K1119" s="8"/>
      <c r="L1119" s="9"/>
      <c r="M1119" s="9"/>
      <c r="N1119" s="9"/>
      <c r="O1119" s="9"/>
      <c r="P1119" s="8"/>
      <c r="Q1119" s="8"/>
      <c r="R1119" s="8"/>
      <c r="S1119" s="8"/>
      <c r="T1119" s="8"/>
      <c r="U1119" s="8"/>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c r="DI1119" s="6"/>
    </row>
    <row r="1120" spans="1:113" ht="14.25">
      <c r="A1120" s="8"/>
      <c r="B1120" s="12"/>
      <c r="C1120" s="7"/>
      <c r="D1120" s="7"/>
      <c r="E1120" s="7"/>
      <c r="F1120" s="7"/>
      <c r="G1120" s="7"/>
      <c r="H1120" s="7"/>
      <c r="I1120" s="7"/>
      <c r="J1120" s="7"/>
      <c r="K1120" s="7"/>
      <c r="L1120" s="13"/>
      <c r="M1120" s="13"/>
      <c r="N1120" s="13"/>
      <c r="O1120" s="13"/>
      <c r="P1120" s="7"/>
      <c r="Q1120" s="7"/>
      <c r="R1120" s="7"/>
      <c r="S1120" s="7"/>
      <c r="T1120" s="7"/>
      <c r="U1120" s="7"/>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c r="AW1120" s="14"/>
      <c r="AX1120" s="15"/>
    </row>
    <row r="1121" spans="1:251" ht="12" customHeight="1">
      <c r="A1121" s="8"/>
      <c r="B1121" s="118" t="s">
        <v>146</v>
      </c>
      <c r="C1121" s="119"/>
      <c r="D1121" s="119"/>
      <c r="E1121" s="119"/>
      <c r="F1121" s="119"/>
      <c r="G1121" s="119"/>
      <c r="H1121" s="119"/>
      <c r="I1121" s="119"/>
      <c r="J1121" s="119"/>
      <c r="K1121" s="119"/>
      <c r="L1121" s="119"/>
      <c r="M1121" s="119"/>
      <c r="N1121" s="119"/>
      <c r="O1121" s="119"/>
      <c r="P1121" s="119"/>
      <c r="Q1121" s="119"/>
      <c r="R1121" s="119"/>
      <c r="S1121" s="119"/>
      <c r="T1121" s="119"/>
      <c r="U1121" s="119"/>
      <c r="V1121" s="119"/>
      <c r="W1121" s="119"/>
      <c r="X1121" s="119"/>
      <c r="Y1121" s="119"/>
      <c r="Z1121" s="119"/>
      <c r="AA1121" s="119"/>
      <c r="AB1121" s="119"/>
      <c r="AC1121" s="119"/>
      <c r="AD1121" s="119"/>
      <c r="AE1121" s="119"/>
      <c r="AF1121" s="119"/>
      <c r="AG1121" s="119"/>
      <c r="AH1121" s="119"/>
      <c r="AI1121" s="119"/>
      <c r="AJ1121" s="119"/>
      <c r="AK1121" s="119"/>
      <c r="AL1121" s="119"/>
      <c r="AM1121" s="119"/>
      <c r="AN1121" s="119"/>
      <c r="AO1121" s="119"/>
      <c r="AP1121" s="119"/>
      <c r="AQ1121" s="119"/>
      <c r="AR1121" s="119"/>
      <c r="AS1121" s="119"/>
      <c r="AT1121" s="119"/>
      <c r="AU1121" s="119"/>
      <c r="AV1121" s="119"/>
      <c r="AW1121" s="119"/>
      <c r="AX1121" s="120"/>
    </row>
    <row r="1122" spans="1:251" ht="12" customHeight="1">
      <c r="A1122" s="8"/>
      <c r="B1122" s="118"/>
      <c r="C1122" s="119"/>
      <c r="D1122" s="119"/>
      <c r="E1122" s="119"/>
      <c r="F1122" s="119"/>
      <c r="G1122" s="119"/>
      <c r="H1122" s="119"/>
      <c r="I1122" s="119"/>
      <c r="J1122" s="119"/>
      <c r="K1122" s="119"/>
      <c r="L1122" s="119"/>
      <c r="M1122" s="119"/>
      <c r="N1122" s="119"/>
      <c r="O1122" s="119"/>
      <c r="P1122" s="119"/>
      <c r="Q1122" s="119"/>
      <c r="R1122" s="119"/>
      <c r="S1122" s="119"/>
      <c r="T1122" s="119"/>
      <c r="U1122" s="119"/>
      <c r="V1122" s="119"/>
      <c r="W1122" s="119"/>
      <c r="X1122" s="119"/>
      <c r="Y1122" s="119"/>
      <c r="Z1122" s="119"/>
      <c r="AA1122" s="119"/>
      <c r="AB1122" s="119"/>
      <c r="AC1122" s="119"/>
      <c r="AD1122" s="119"/>
      <c r="AE1122" s="119"/>
      <c r="AF1122" s="119"/>
      <c r="AG1122" s="119"/>
      <c r="AH1122" s="119"/>
      <c r="AI1122" s="119"/>
      <c r="AJ1122" s="119"/>
      <c r="AK1122" s="119"/>
      <c r="AL1122" s="119"/>
      <c r="AM1122" s="119"/>
      <c r="AN1122" s="119"/>
      <c r="AO1122" s="119"/>
      <c r="AP1122" s="119"/>
      <c r="AQ1122" s="119"/>
      <c r="AR1122" s="119"/>
      <c r="AS1122" s="119"/>
      <c r="AT1122" s="119"/>
      <c r="AU1122" s="119"/>
      <c r="AV1122" s="119"/>
      <c r="AW1122" s="119"/>
      <c r="AX1122" s="120"/>
      <c r="BC1122" s="16"/>
    </row>
    <row r="1123" spans="1:251" ht="12" customHeight="1">
      <c r="A1123" s="8"/>
      <c r="B1123" s="118"/>
      <c r="C1123" s="119"/>
      <c r="D1123" s="119"/>
      <c r="E1123" s="119"/>
      <c r="F1123" s="119"/>
      <c r="G1123" s="119"/>
      <c r="H1123" s="119"/>
      <c r="I1123" s="119"/>
      <c r="J1123" s="119"/>
      <c r="K1123" s="119"/>
      <c r="L1123" s="119"/>
      <c r="M1123" s="119"/>
      <c r="N1123" s="119"/>
      <c r="O1123" s="119"/>
      <c r="P1123" s="119"/>
      <c r="Q1123" s="119"/>
      <c r="R1123" s="119"/>
      <c r="S1123" s="119"/>
      <c r="T1123" s="119"/>
      <c r="U1123" s="119"/>
      <c r="V1123" s="119"/>
      <c r="W1123" s="119"/>
      <c r="X1123" s="119"/>
      <c r="Y1123" s="119"/>
      <c r="Z1123" s="119"/>
      <c r="AA1123" s="119"/>
      <c r="AB1123" s="119"/>
      <c r="AC1123" s="119"/>
      <c r="AD1123" s="119"/>
      <c r="AE1123" s="119"/>
      <c r="AF1123" s="119"/>
      <c r="AG1123" s="119"/>
      <c r="AH1123" s="119"/>
      <c r="AI1123" s="119"/>
      <c r="AJ1123" s="119"/>
      <c r="AK1123" s="119"/>
      <c r="AL1123" s="119"/>
      <c r="AM1123" s="119"/>
      <c r="AN1123" s="119"/>
      <c r="AO1123" s="119"/>
      <c r="AP1123" s="119"/>
      <c r="AQ1123" s="119"/>
      <c r="AR1123" s="119"/>
      <c r="AS1123" s="119"/>
      <c r="AT1123" s="119"/>
      <c r="AU1123" s="119"/>
      <c r="AV1123" s="119"/>
      <c r="AW1123" s="119"/>
      <c r="AX1123" s="120"/>
    </row>
    <row r="1124" spans="1:251" ht="12" customHeight="1">
      <c r="A1124" s="8"/>
      <c r="B1124" s="118"/>
      <c r="C1124" s="119"/>
      <c r="D1124" s="119"/>
      <c r="E1124" s="119"/>
      <c r="F1124" s="119"/>
      <c r="G1124" s="119"/>
      <c r="H1124" s="119"/>
      <c r="I1124" s="119"/>
      <c r="J1124" s="119"/>
      <c r="K1124" s="119"/>
      <c r="L1124" s="119"/>
      <c r="M1124" s="119"/>
      <c r="N1124" s="119"/>
      <c r="O1124" s="119"/>
      <c r="P1124" s="119"/>
      <c r="Q1124" s="119"/>
      <c r="R1124" s="119"/>
      <c r="S1124" s="119"/>
      <c r="T1124" s="119"/>
      <c r="U1124" s="119"/>
      <c r="V1124" s="119"/>
      <c r="W1124" s="119"/>
      <c r="X1124" s="119"/>
      <c r="Y1124" s="119"/>
      <c r="Z1124" s="119"/>
      <c r="AA1124" s="119"/>
      <c r="AB1124" s="119"/>
      <c r="AC1124" s="119"/>
      <c r="AD1124" s="119"/>
      <c r="AE1124" s="119"/>
      <c r="AF1124" s="119"/>
      <c r="AG1124" s="119"/>
      <c r="AH1124" s="119"/>
      <c r="AI1124" s="119"/>
      <c r="AJ1124" s="119"/>
      <c r="AK1124" s="119"/>
      <c r="AL1124" s="119"/>
      <c r="AM1124" s="119"/>
      <c r="AN1124" s="119"/>
      <c r="AO1124" s="119"/>
      <c r="AP1124" s="119"/>
      <c r="AQ1124" s="119"/>
      <c r="AR1124" s="119"/>
      <c r="AS1124" s="119"/>
      <c r="AT1124" s="119"/>
      <c r="AU1124" s="119"/>
      <c r="AV1124" s="119"/>
      <c r="AW1124" s="119"/>
      <c r="AX1124" s="120"/>
    </row>
    <row r="1125" spans="1:251" ht="12" customHeight="1">
      <c r="A1125" s="8"/>
      <c r="B1125" s="118"/>
      <c r="C1125" s="119"/>
      <c r="D1125" s="119"/>
      <c r="E1125" s="119"/>
      <c r="F1125" s="119"/>
      <c r="G1125" s="119"/>
      <c r="H1125" s="119"/>
      <c r="I1125" s="119"/>
      <c r="J1125" s="119"/>
      <c r="K1125" s="119"/>
      <c r="L1125" s="119"/>
      <c r="M1125" s="119"/>
      <c r="N1125" s="119"/>
      <c r="O1125" s="119"/>
      <c r="P1125" s="119"/>
      <c r="Q1125" s="119"/>
      <c r="R1125" s="119"/>
      <c r="S1125" s="119"/>
      <c r="T1125" s="119"/>
      <c r="U1125" s="119"/>
      <c r="V1125" s="119"/>
      <c r="W1125" s="119"/>
      <c r="X1125" s="119"/>
      <c r="Y1125" s="119"/>
      <c r="Z1125" s="119"/>
      <c r="AA1125" s="119"/>
      <c r="AB1125" s="119"/>
      <c r="AC1125" s="119"/>
      <c r="AD1125" s="119"/>
      <c r="AE1125" s="119"/>
      <c r="AF1125" s="119"/>
      <c r="AG1125" s="119"/>
      <c r="AH1125" s="119"/>
      <c r="AI1125" s="119"/>
      <c r="AJ1125" s="119"/>
      <c r="AK1125" s="119"/>
      <c r="AL1125" s="119"/>
      <c r="AM1125" s="119"/>
      <c r="AN1125" s="119"/>
      <c r="AO1125" s="119"/>
      <c r="AP1125" s="119"/>
      <c r="AQ1125" s="119"/>
      <c r="AR1125" s="119"/>
      <c r="AS1125" s="119"/>
      <c r="AT1125" s="119"/>
      <c r="AU1125" s="119"/>
      <c r="AV1125" s="119"/>
      <c r="AW1125" s="119"/>
      <c r="AX1125" s="120"/>
    </row>
    <row r="1126" spans="1:251" ht="15" thickBot="1">
      <c r="A1126" s="17"/>
      <c r="B1126" s="18"/>
      <c r="C1126" s="19"/>
      <c r="D1126" s="19"/>
      <c r="E1126" s="19"/>
      <c r="F1126" s="19"/>
      <c r="G1126" s="19"/>
      <c r="H1126" s="19"/>
      <c r="I1126" s="19"/>
      <c r="J1126" s="19"/>
      <c r="K1126" s="19"/>
      <c r="L1126" s="19"/>
      <c r="M1126" s="19"/>
      <c r="N1126" s="19"/>
      <c r="O1126" s="19"/>
      <c r="P1126" s="19"/>
      <c r="Q1126" s="19"/>
      <c r="R1126" s="19"/>
      <c r="S1126" s="19"/>
      <c r="T1126" s="19"/>
      <c r="U1126" s="19"/>
      <c r="V1126" s="19"/>
      <c r="W1126" s="19"/>
      <c r="X1126" s="19"/>
      <c r="Y1126" s="19"/>
      <c r="Z1126" s="19"/>
      <c r="AA1126" s="19"/>
      <c r="AB1126" s="19"/>
      <c r="AC1126" s="19"/>
      <c r="AD1126" s="19"/>
      <c r="AE1126" s="19"/>
      <c r="AF1126" s="19"/>
      <c r="AG1126" s="19"/>
      <c r="AH1126" s="19"/>
      <c r="AI1126" s="19"/>
      <c r="AJ1126" s="19"/>
      <c r="AK1126" s="19"/>
      <c r="AL1126" s="19"/>
      <c r="AM1126" s="19"/>
      <c r="AN1126" s="19"/>
      <c r="AO1126" s="19"/>
      <c r="AP1126" s="19"/>
      <c r="AQ1126" s="19"/>
      <c r="AR1126" s="19"/>
      <c r="AS1126" s="19"/>
      <c r="AT1126" s="19"/>
      <c r="AU1126" s="19"/>
      <c r="AV1126" s="19"/>
      <c r="AW1126" s="19"/>
      <c r="AX1126" s="20"/>
    </row>
    <row r="1127" spans="1:251">
      <c r="B1127" s="21"/>
    </row>
    <row r="1128" spans="1:251" ht="14.25">
      <c r="B1128" s="10" t="s">
        <v>4</v>
      </c>
      <c r="C1128" s="8"/>
      <c r="D1128" s="8"/>
      <c r="E1128" s="8"/>
      <c r="F1128" s="8"/>
      <c r="G1128" s="8"/>
      <c r="H1128" s="8"/>
      <c r="I1128" s="8"/>
      <c r="J1128" s="8"/>
      <c r="K1128" s="8"/>
      <c r="L1128" s="9"/>
      <c r="M1128" s="9"/>
      <c r="N1128" s="9"/>
      <c r="O1128" s="9"/>
      <c r="P1128" s="8"/>
      <c r="Q1128" s="8"/>
      <c r="R1128" s="8"/>
      <c r="S1128" s="8"/>
      <c r="T1128" s="8"/>
      <c r="U1128" s="8"/>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row>
    <row r="1129" spans="1:251" ht="15" thickBot="1">
      <c r="B1129" s="8"/>
      <c r="C1129" s="8"/>
      <c r="D1129" s="8"/>
      <c r="E1129" s="8"/>
      <c r="F1129" s="8"/>
      <c r="G1129" s="8"/>
      <c r="H1129" s="8"/>
      <c r="I1129" s="8"/>
      <c r="J1129" s="8"/>
      <c r="K1129" s="8"/>
      <c r="L1129" s="9"/>
      <c r="M1129" s="9"/>
      <c r="N1129" s="9"/>
      <c r="O1129" s="9"/>
      <c r="P1129" s="8"/>
      <c r="Q1129" s="8"/>
      <c r="R1129" s="8"/>
      <c r="S1129" s="8"/>
      <c r="T1129" s="8"/>
      <c r="U1129" s="8"/>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c r="AW1129" s="10"/>
      <c r="AX1129" s="22" t="s">
        <v>5</v>
      </c>
    </row>
    <row r="1130" spans="1:251" s="16" customFormat="1" ht="13.5" customHeight="1">
      <c r="A1130" s="8"/>
      <c r="B1130" s="121" t="s">
        <v>6</v>
      </c>
      <c r="C1130" s="122"/>
      <c r="D1130" s="122"/>
      <c r="E1130" s="122"/>
      <c r="F1130" s="122"/>
      <c r="G1130" s="122"/>
      <c r="H1130" s="122"/>
      <c r="I1130" s="122"/>
      <c r="J1130" s="122"/>
      <c r="K1130" s="122"/>
      <c r="L1130" s="122"/>
      <c r="M1130" s="122"/>
      <c r="N1130" s="122"/>
      <c r="O1130" s="122"/>
      <c r="P1130" s="122"/>
      <c r="Q1130" s="122"/>
      <c r="R1130" s="122"/>
      <c r="S1130" s="122"/>
      <c r="T1130" s="122"/>
      <c r="U1130" s="122"/>
      <c r="V1130" s="122"/>
      <c r="W1130" s="122"/>
      <c r="X1130" s="122"/>
      <c r="Y1130" s="122"/>
      <c r="Z1130" s="123"/>
      <c r="AA1130" s="127" t="s">
        <v>12</v>
      </c>
      <c r="AB1130" s="122"/>
      <c r="AC1130" s="122"/>
      <c r="AD1130" s="122"/>
      <c r="AE1130" s="122"/>
      <c r="AF1130" s="122"/>
      <c r="AG1130" s="122"/>
      <c r="AH1130" s="122"/>
      <c r="AI1130" s="123"/>
      <c r="AJ1130" s="127" t="s">
        <v>13</v>
      </c>
      <c r="AK1130" s="122"/>
      <c r="AL1130" s="122"/>
      <c r="AM1130" s="122"/>
      <c r="AN1130" s="122"/>
      <c r="AO1130" s="122"/>
      <c r="AP1130" s="122"/>
      <c r="AQ1130" s="122"/>
      <c r="AR1130" s="123"/>
      <c r="AS1130" s="127" t="s">
        <v>7</v>
      </c>
      <c r="AT1130" s="122"/>
      <c r="AU1130" s="122"/>
      <c r="AV1130" s="122"/>
      <c r="AW1130" s="122"/>
      <c r="AX1130" s="129"/>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c r="FE1130" s="2"/>
      <c r="FF1130" s="2"/>
      <c r="FG1130" s="2"/>
      <c r="FH1130" s="2"/>
      <c r="FI1130" s="2"/>
      <c r="FJ1130" s="2"/>
      <c r="FK1130" s="2"/>
      <c r="FL1130" s="2"/>
      <c r="FM1130" s="2"/>
      <c r="FN1130" s="2"/>
      <c r="FO1130" s="2"/>
      <c r="FP1130" s="2"/>
      <c r="FQ1130" s="2"/>
      <c r="FR1130" s="2"/>
      <c r="FS1130" s="2"/>
      <c r="FT1130" s="2"/>
      <c r="FU1130" s="2"/>
      <c r="FV1130" s="2"/>
      <c r="FW1130" s="2"/>
      <c r="FX1130" s="2"/>
      <c r="FY1130" s="2"/>
      <c r="FZ1130" s="2"/>
      <c r="GA1130" s="2"/>
      <c r="GB1130" s="2"/>
      <c r="GC1130" s="2"/>
      <c r="GD1130" s="2"/>
      <c r="GE1130" s="2"/>
      <c r="GF1130" s="2"/>
      <c r="GG1130" s="2"/>
      <c r="GH1130" s="2"/>
      <c r="GI1130" s="2"/>
      <c r="GJ1130" s="2"/>
      <c r="GK1130" s="2"/>
      <c r="GL1130" s="2"/>
      <c r="GM1130" s="2"/>
      <c r="GN1130" s="2"/>
      <c r="GO1130" s="2"/>
      <c r="GP1130" s="2"/>
      <c r="GQ1130" s="2"/>
      <c r="GR1130" s="2"/>
      <c r="GS1130" s="2"/>
      <c r="GT1130" s="2"/>
      <c r="GU1130" s="2"/>
      <c r="GV1130" s="2"/>
      <c r="GW1130" s="2"/>
      <c r="GX1130" s="2"/>
      <c r="GY1130" s="2"/>
      <c r="GZ1130" s="2"/>
      <c r="HA1130" s="2"/>
      <c r="HB1130" s="2"/>
      <c r="HC1130" s="2"/>
      <c r="HD1130" s="2"/>
      <c r="HE1130" s="2"/>
      <c r="HF1130" s="2"/>
      <c r="HG1130" s="2"/>
      <c r="HH1130" s="2"/>
      <c r="HI1130" s="2"/>
      <c r="HJ1130" s="2"/>
      <c r="HK1130" s="2"/>
      <c r="HL1130" s="2"/>
      <c r="HM1130" s="2"/>
      <c r="HN1130" s="2"/>
      <c r="HO1130" s="2"/>
      <c r="HP1130" s="2"/>
      <c r="HQ1130" s="2"/>
      <c r="HR1130" s="2"/>
      <c r="HS1130" s="2"/>
      <c r="HT1130" s="2"/>
      <c r="HU1130" s="2"/>
      <c r="HV1130" s="2"/>
      <c r="HW1130" s="2"/>
      <c r="HX1130" s="2"/>
      <c r="HY1130" s="2"/>
      <c r="HZ1130" s="2"/>
      <c r="IA1130" s="2"/>
      <c r="IB1130" s="2"/>
      <c r="IC1130" s="2"/>
      <c r="ID1130" s="2"/>
      <c r="IE1130" s="2"/>
      <c r="IF1130" s="2"/>
      <c r="IG1130" s="2"/>
      <c r="IH1130" s="2"/>
      <c r="II1130" s="2"/>
      <c r="IJ1130" s="2"/>
      <c r="IK1130" s="2"/>
      <c r="IL1130" s="2"/>
      <c r="IM1130" s="2"/>
      <c r="IN1130" s="2"/>
      <c r="IO1130" s="2"/>
      <c r="IP1130" s="2"/>
      <c r="IQ1130" s="2"/>
    </row>
    <row r="1131" spans="1:251" s="16" customFormat="1" ht="13.5">
      <c r="A1131" s="8"/>
      <c r="B1131" s="124"/>
      <c r="C1131" s="125"/>
      <c r="D1131" s="125"/>
      <c r="E1131" s="125"/>
      <c r="F1131" s="125"/>
      <c r="G1131" s="125"/>
      <c r="H1131" s="125"/>
      <c r="I1131" s="125"/>
      <c r="J1131" s="125"/>
      <c r="K1131" s="125"/>
      <c r="L1131" s="125"/>
      <c r="M1131" s="125"/>
      <c r="N1131" s="125"/>
      <c r="O1131" s="125"/>
      <c r="P1131" s="125"/>
      <c r="Q1131" s="125"/>
      <c r="R1131" s="125"/>
      <c r="S1131" s="125"/>
      <c r="T1131" s="125"/>
      <c r="U1131" s="125"/>
      <c r="V1131" s="125"/>
      <c r="W1131" s="125"/>
      <c r="X1131" s="125"/>
      <c r="Y1131" s="125"/>
      <c r="Z1131" s="126"/>
      <c r="AA1131" s="128"/>
      <c r="AB1131" s="125"/>
      <c r="AC1131" s="125"/>
      <c r="AD1131" s="125"/>
      <c r="AE1131" s="125"/>
      <c r="AF1131" s="125"/>
      <c r="AG1131" s="125"/>
      <c r="AH1131" s="125"/>
      <c r="AI1131" s="126"/>
      <c r="AJ1131" s="128"/>
      <c r="AK1131" s="125"/>
      <c r="AL1131" s="125"/>
      <c r="AM1131" s="125"/>
      <c r="AN1131" s="125"/>
      <c r="AO1131" s="125"/>
      <c r="AP1131" s="125"/>
      <c r="AQ1131" s="125"/>
      <c r="AR1131" s="126"/>
      <c r="AS1131" s="128"/>
      <c r="AT1131" s="125"/>
      <c r="AU1131" s="125"/>
      <c r="AV1131" s="125"/>
      <c r="AW1131" s="125"/>
      <c r="AX1131" s="130"/>
      <c r="AY1131" s="2"/>
      <c r="AZ1131" s="2"/>
      <c r="BA1131" s="2"/>
      <c r="BB1131" s="23"/>
      <c r="BC1131" s="24"/>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c r="FE1131" s="2"/>
      <c r="FF1131" s="2"/>
      <c r="FG1131" s="2"/>
      <c r="FH1131" s="2"/>
      <c r="FI1131" s="2"/>
      <c r="FJ1131" s="2"/>
      <c r="FK1131" s="2"/>
      <c r="FL1131" s="2"/>
      <c r="FM1131" s="2"/>
      <c r="FN1131" s="2"/>
      <c r="FO1131" s="2"/>
      <c r="FP1131" s="2"/>
      <c r="FQ1131" s="2"/>
      <c r="FR1131" s="2"/>
      <c r="FS1131" s="2"/>
      <c r="FT1131" s="2"/>
      <c r="FU1131" s="2"/>
      <c r="FV1131" s="2"/>
      <c r="FW1131" s="2"/>
      <c r="FX1131" s="2"/>
      <c r="FY1131" s="2"/>
      <c r="FZ1131" s="2"/>
      <c r="GA1131" s="2"/>
      <c r="GB1131" s="2"/>
      <c r="GC1131" s="2"/>
      <c r="GD1131" s="2"/>
      <c r="GE1131" s="2"/>
      <c r="GF1131" s="2"/>
      <c r="GG1131" s="2"/>
      <c r="GH1131" s="2"/>
      <c r="GI1131" s="2"/>
      <c r="GJ1131" s="2"/>
      <c r="GK1131" s="2"/>
      <c r="GL1131" s="2"/>
      <c r="GM1131" s="2"/>
      <c r="GN1131" s="2"/>
      <c r="GO1131" s="2"/>
      <c r="GP1131" s="2"/>
      <c r="GQ1131" s="2"/>
      <c r="GR1131" s="2"/>
      <c r="GS1131" s="2"/>
      <c r="GT1131" s="2"/>
      <c r="GU1131" s="2"/>
      <c r="GV1131" s="2"/>
      <c r="GW1131" s="2"/>
      <c r="GX1131" s="2"/>
      <c r="GY1131" s="2"/>
      <c r="GZ1131" s="2"/>
      <c r="HA1131" s="2"/>
      <c r="HB1131" s="2"/>
      <c r="HC1131" s="2"/>
      <c r="HD1131" s="2"/>
      <c r="HE1131" s="2"/>
      <c r="HF1131" s="2"/>
      <c r="HG1131" s="2"/>
      <c r="HH1131" s="2"/>
      <c r="HI1131" s="2"/>
      <c r="HJ1131" s="2"/>
      <c r="HK1131" s="2"/>
      <c r="HL1131" s="2"/>
      <c r="HM1131" s="2"/>
      <c r="HN1131" s="2"/>
      <c r="HO1131" s="2"/>
      <c r="HP1131" s="2"/>
      <c r="HQ1131" s="2"/>
      <c r="HR1131" s="2"/>
      <c r="HS1131" s="2"/>
      <c r="HT1131" s="2"/>
      <c r="HU1131" s="2"/>
      <c r="HV1131" s="2"/>
      <c r="HW1131" s="2"/>
      <c r="HX1131" s="2"/>
      <c r="HY1131" s="2"/>
      <c r="HZ1131" s="2"/>
      <c r="IA1131" s="2"/>
      <c r="IB1131" s="2"/>
      <c r="IC1131" s="2"/>
      <c r="ID1131" s="2"/>
      <c r="IE1131" s="2"/>
      <c r="IF1131" s="2"/>
      <c r="IG1131" s="2"/>
      <c r="IH1131" s="2"/>
      <c r="II1131" s="2"/>
      <c r="IJ1131" s="2"/>
      <c r="IK1131" s="2"/>
      <c r="IL1131" s="2"/>
      <c r="IM1131" s="2"/>
      <c r="IN1131" s="2"/>
      <c r="IO1131" s="2"/>
      <c r="IP1131" s="2"/>
      <c r="IQ1131" s="2"/>
    </row>
    <row r="1132" spans="1:251" s="16" customFormat="1" ht="18.75" customHeight="1">
      <c r="A1132" s="8"/>
      <c r="B1132" s="25"/>
      <c r="C1132" s="93" t="s">
        <v>144</v>
      </c>
      <c r="D1132" s="94"/>
      <c r="E1132" s="94"/>
      <c r="F1132" s="94"/>
      <c r="G1132" s="94"/>
      <c r="H1132" s="94"/>
      <c r="I1132" s="94"/>
      <c r="J1132" s="94"/>
      <c r="K1132" s="94"/>
      <c r="L1132" s="94"/>
      <c r="M1132" s="94"/>
      <c r="N1132" s="94"/>
      <c r="O1132" s="94"/>
      <c r="P1132" s="94"/>
      <c r="Q1132" s="94"/>
      <c r="R1132" s="94"/>
      <c r="S1132" s="94"/>
      <c r="T1132" s="94"/>
      <c r="U1132" s="94"/>
      <c r="V1132" s="94"/>
      <c r="W1132" s="94"/>
      <c r="X1132" s="94"/>
      <c r="Y1132" s="94"/>
      <c r="Z1132" s="95"/>
      <c r="AA1132" s="96">
        <v>250</v>
      </c>
      <c r="AB1132" s="97"/>
      <c r="AC1132" s="97"/>
      <c r="AD1132" s="97"/>
      <c r="AE1132" s="97"/>
      <c r="AF1132" s="97"/>
      <c r="AG1132" s="97"/>
      <c r="AH1132" s="97"/>
      <c r="AI1132" s="98"/>
      <c r="AJ1132" s="96">
        <v>45</v>
      </c>
      <c r="AK1132" s="97"/>
      <c r="AL1132" s="97"/>
      <c r="AM1132" s="97"/>
      <c r="AN1132" s="97"/>
      <c r="AO1132" s="97"/>
      <c r="AP1132" s="97"/>
      <c r="AQ1132" s="97"/>
      <c r="AR1132" s="98"/>
      <c r="AS1132" s="99"/>
      <c r="AT1132" s="100"/>
      <c r="AU1132" s="100"/>
      <c r="AV1132" s="100"/>
      <c r="AW1132" s="100"/>
      <c r="AX1132" s="101"/>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c r="FE1132" s="2"/>
      <c r="FF1132" s="2"/>
      <c r="FG1132" s="2"/>
      <c r="FH1132" s="2"/>
      <c r="FI1132" s="2"/>
      <c r="FJ1132" s="2"/>
      <c r="FK1132" s="2"/>
      <c r="FL1132" s="2"/>
      <c r="FM1132" s="2"/>
      <c r="FN1132" s="2"/>
      <c r="FO1132" s="2"/>
      <c r="FP1132" s="2"/>
      <c r="FQ1132" s="2"/>
      <c r="FR1132" s="2"/>
      <c r="FS1132" s="2"/>
      <c r="FT1132" s="2"/>
      <c r="FU1132" s="2"/>
      <c r="FV1132" s="2"/>
      <c r="FW1132" s="2"/>
      <c r="FX1132" s="2"/>
      <c r="FY1132" s="2"/>
      <c r="FZ1132" s="2"/>
      <c r="GA1132" s="2"/>
      <c r="GB1132" s="2"/>
      <c r="GC1132" s="2"/>
      <c r="GD1132" s="2"/>
      <c r="GE1132" s="2"/>
      <c r="GF1132" s="2"/>
      <c r="GG1132" s="2"/>
      <c r="GH1132" s="2"/>
      <c r="GI1132" s="2"/>
      <c r="GJ1132" s="2"/>
      <c r="GK1132" s="2"/>
      <c r="GL1132" s="2"/>
      <c r="GM1132" s="2"/>
      <c r="GN1132" s="2"/>
      <c r="GO1132" s="2"/>
      <c r="GP1132" s="2"/>
      <c r="GQ1132" s="2"/>
      <c r="GR1132" s="2"/>
      <c r="GS1132" s="2"/>
      <c r="GT1132" s="2"/>
      <c r="GU1132" s="2"/>
      <c r="GV1132" s="2"/>
      <c r="GW1132" s="2"/>
      <c r="GX1132" s="2"/>
      <c r="GY1132" s="2"/>
      <c r="GZ1132" s="2"/>
      <c r="HA1132" s="2"/>
      <c r="HB1132" s="2"/>
      <c r="HC1132" s="2"/>
      <c r="HD1132" s="2"/>
      <c r="HE1132" s="2"/>
      <c r="HF1132" s="2"/>
      <c r="HG1132" s="2"/>
      <c r="HH1132" s="2"/>
      <c r="HI1132" s="2"/>
      <c r="HJ1132" s="2"/>
      <c r="HK1132" s="2"/>
      <c r="HL1132" s="2"/>
      <c r="HM1132" s="2"/>
      <c r="HN1132" s="2"/>
      <c r="HO1132" s="2"/>
      <c r="HP1132" s="2"/>
      <c r="HQ1132" s="2"/>
      <c r="HR1132" s="2"/>
      <c r="HS1132" s="2"/>
      <c r="HT1132" s="2"/>
      <c r="HU1132" s="2"/>
      <c r="HV1132" s="2"/>
      <c r="HW1132" s="2"/>
      <c r="HX1132" s="2"/>
      <c r="HY1132" s="2"/>
      <c r="HZ1132" s="2"/>
      <c r="IA1132" s="2"/>
      <c r="IB1132" s="2"/>
      <c r="IC1132" s="2"/>
      <c r="ID1132" s="2"/>
      <c r="IE1132" s="2"/>
      <c r="IF1132" s="2"/>
      <c r="IG1132" s="2"/>
      <c r="IH1132" s="2"/>
      <c r="II1132" s="2"/>
      <c r="IJ1132" s="2"/>
      <c r="IK1132" s="2"/>
      <c r="IL1132" s="2"/>
      <c r="IM1132" s="2"/>
      <c r="IN1132" s="2"/>
      <c r="IO1132" s="2"/>
      <c r="IP1132" s="2"/>
      <c r="IQ1132" s="2"/>
    </row>
    <row r="1133" spans="1:251" s="16" customFormat="1" ht="18.75" customHeight="1" thickBot="1">
      <c r="A1133" s="17"/>
      <c r="B1133" s="102" t="s">
        <v>14</v>
      </c>
      <c r="C1133" s="103"/>
      <c r="D1133" s="103"/>
      <c r="E1133" s="103"/>
      <c r="F1133" s="103"/>
      <c r="G1133" s="103"/>
      <c r="H1133" s="103"/>
      <c r="I1133" s="103"/>
      <c r="J1133" s="103"/>
      <c r="K1133" s="103"/>
      <c r="L1133" s="103"/>
      <c r="M1133" s="103"/>
      <c r="N1133" s="103"/>
      <c r="O1133" s="103"/>
      <c r="P1133" s="103"/>
      <c r="Q1133" s="103"/>
      <c r="R1133" s="103"/>
      <c r="S1133" s="103"/>
      <c r="T1133" s="103"/>
      <c r="U1133" s="103"/>
      <c r="V1133" s="103"/>
      <c r="W1133" s="103"/>
      <c r="X1133" s="103"/>
      <c r="Y1133" s="103"/>
      <c r="Z1133" s="104"/>
      <c r="AA1133" s="105">
        <f>SUM($AA$1132:$AA$1132)</f>
        <v>250</v>
      </c>
      <c r="AB1133" s="106"/>
      <c r="AC1133" s="106"/>
      <c r="AD1133" s="106"/>
      <c r="AE1133" s="106"/>
      <c r="AF1133" s="106"/>
      <c r="AG1133" s="106"/>
      <c r="AH1133" s="106"/>
      <c r="AI1133" s="107"/>
      <c r="AJ1133" s="105">
        <f>SUM($AJ$1132:$AJ$1132)</f>
        <v>45</v>
      </c>
      <c r="AK1133" s="106"/>
      <c r="AL1133" s="106"/>
      <c r="AM1133" s="106"/>
      <c r="AN1133" s="106"/>
      <c r="AO1133" s="106"/>
      <c r="AP1133" s="106"/>
      <c r="AQ1133" s="106"/>
      <c r="AR1133" s="107"/>
      <c r="AS1133" s="108"/>
      <c r="AT1133" s="109"/>
      <c r="AU1133" s="109"/>
      <c r="AV1133" s="109"/>
      <c r="AW1133" s="109"/>
      <c r="AX1133" s="110"/>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c r="FE1133" s="2"/>
      <c r="FF1133" s="2"/>
      <c r="FG1133" s="2"/>
      <c r="FH1133" s="2"/>
      <c r="FI1133" s="2"/>
      <c r="FJ1133" s="2"/>
      <c r="FK1133" s="2"/>
      <c r="FL1133" s="2"/>
      <c r="FM1133" s="2"/>
      <c r="FN1133" s="2"/>
      <c r="FO1133" s="2"/>
      <c r="FP1133" s="2"/>
      <c r="FQ1133" s="2"/>
      <c r="FR1133" s="2"/>
      <c r="FS1133" s="2"/>
      <c r="FT1133" s="2"/>
      <c r="FU1133" s="2"/>
      <c r="FV1133" s="2"/>
      <c r="FW1133" s="2"/>
      <c r="FX1133" s="2"/>
      <c r="FY1133" s="2"/>
      <c r="FZ1133" s="2"/>
      <c r="GA1133" s="2"/>
      <c r="GB1133" s="2"/>
      <c r="GC1133" s="2"/>
      <c r="GD1133" s="2"/>
      <c r="GE1133" s="2"/>
      <c r="GF1133" s="2"/>
      <c r="GG1133" s="2"/>
      <c r="GH1133" s="2"/>
      <c r="GI1133" s="2"/>
      <c r="GJ1133" s="2"/>
      <c r="GK1133" s="2"/>
      <c r="GL1133" s="2"/>
      <c r="GM1133" s="2"/>
      <c r="GN1133" s="2"/>
      <c r="GO1133" s="2"/>
      <c r="GP1133" s="2"/>
      <c r="GQ1133" s="2"/>
      <c r="GR1133" s="2"/>
      <c r="GS1133" s="2"/>
      <c r="GT1133" s="2"/>
      <c r="GU1133" s="2"/>
      <c r="GV1133" s="2"/>
      <c r="GW1133" s="2"/>
      <c r="GX1133" s="2"/>
      <c r="GY1133" s="2"/>
      <c r="GZ1133" s="2"/>
      <c r="HA1133" s="2"/>
      <c r="HB1133" s="2"/>
      <c r="HC1133" s="2"/>
      <c r="HD1133" s="2"/>
      <c r="HE1133" s="2"/>
      <c r="HF1133" s="2"/>
      <c r="HG1133" s="2"/>
      <c r="HH1133" s="2"/>
      <c r="HI1133" s="2"/>
      <c r="HJ1133" s="2"/>
      <c r="HK1133" s="2"/>
      <c r="HL1133" s="2"/>
      <c r="HM1133" s="2"/>
      <c r="HN1133" s="2"/>
      <c r="HO1133" s="2"/>
      <c r="HP1133" s="2"/>
      <c r="HQ1133" s="2"/>
      <c r="HR1133" s="2"/>
      <c r="HS1133" s="2"/>
      <c r="HT1133" s="2"/>
      <c r="HU1133" s="2"/>
      <c r="HV1133" s="2"/>
      <c r="HW1133" s="2"/>
      <c r="HX1133" s="2"/>
      <c r="HY1133" s="2"/>
      <c r="HZ1133" s="2"/>
      <c r="IA1133" s="2"/>
      <c r="IB1133" s="2"/>
      <c r="IC1133" s="2"/>
      <c r="ID1133" s="2"/>
      <c r="IE1133" s="2"/>
      <c r="IF1133" s="2"/>
      <c r="IG1133" s="2"/>
      <c r="IH1133" s="2"/>
      <c r="II1133" s="2"/>
      <c r="IJ1133" s="2"/>
      <c r="IK1133" s="2"/>
      <c r="IL1133" s="2"/>
      <c r="IM1133" s="2"/>
      <c r="IN1133" s="2"/>
      <c r="IO1133" s="2"/>
      <c r="IP1133" s="2"/>
      <c r="IQ1133" s="2"/>
    </row>
    <row r="1135" spans="1:251" ht="18.75">
      <c r="A1135" s="1" t="s">
        <v>0</v>
      </c>
      <c r="AW1135" s="3"/>
      <c r="AX1135" s="4"/>
      <c r="AY1135" s="3"/>
    </row>
    <row r="1137" spans="1:113" ht="18.75">
      <c r="B1137" s="111" t="s">
        <v>8</v>
      </c>
      <c r="C1137" s="131"/>
      <c r="D1137" s="131"/>
      <c r="E1137" s="131"/>
      <c r="F1137" s="131"/>
      <c r="G1137" s="131"/>
      <c r="H1137" s="131"/>
      <c r="I1137" s="131"/>
      <c r="J1137" s="131"/>
      <c r="K1137" s="131"/>
      <c r="L1137" s="131"/>
      <c r="M1137" s="131"/>
      <c r="N1137" s="131"/>
      <c r="O1137" s="131"/>
      <c r="P1137" s="131"/>
      <c r="Q1137" s="131"/>
      <c r="R1137" s="131"/>
      <c r="S1137" s="131"/>
      <c r="T1137" s="131"/>
      <c r="U1137" s="131"/>
      <c r="V1137" s="131"/>
      <c r="W1137" s="131"/>
      <c r="X1137" s="131"/>
      <c r="Y1137" s="131"/>
      <c r="Z1137" s="131"/>
      <c r="AA1137" s="131"/>
      <c r="AB1137" s="131"/>
      <c r="AC1137" s="131"/>
      <c r="AD1137" s="131"/>
      <c r="AE1137" s="131"/>
      <c r="AF1137" s="131"/>
      <c r="AG1137" s="131"/>
      <c r="AH1137" s="131"/>
      <c r="AI1137" s="131"/>
      <c r="AJ1137" s="131"/>
      <c r="AK1137" s="131"/>
      <c r="AL1137" s="131"/>
      <c r="AM1137" s="131"/>
      <c r="AN1137" s="131"/>
      <c r="AO1137" s="131"/>
      <c r="AP1137" s="131"/>
      <c r="AQ1137" s="131"/>
      <c r="AR1137" s="131"/>
      <c r="AS1137" s="131"/>
      <c r="AT1137" s="131"/>
      <c r="AU1137" s="131"/>
      <c r="AV1137" s="131"/>
      <c r="AW1137" s="131"/>
      <c r="AX1137" s="131"/>
    </row>
    <row r="1138" spans="1:113">
      <c r="Z1138" s="5"/>
      <c r="AD1138" s="5"/>
      <c r="AE1138" s="5"/>
      <c r="AF1138" s="5"/>
      <c r="AG1138" s="5"/>
      <c r="AH1138" s="5"/>
      <c r="AI1138" s="5"/>
      <c r="AO1138" s="5"/>
    </row>
    <row r="1139" spans="1:113" ht="13.5" thickBot="1">
      <c r="Z1139" s="5"/>
      <c r="AD1139" s="5"/>
      <c r="AE1139" s="5"/>
      <c r="AF1139" s="5"/>
      <c r="AG1139" s="5"/>
      <c r="AH1139" s="5"/>
      <c r="AI1139" s="5"/>
      <c r="AO1139" s="5"/>
      <c r="DI1139" s="6"/>
    </row>
    <row r="1140" spans="1:113" ht="24.75" customHeight="1" thickBot="1">
      <c r="B1140" s="113" t="s">
        <v>1</v>
      </c>
      <c r="C1140" s="114"/>
      <c r="D1140" s="114"/>
      <c r="E1140" s="114"/>
      <c r="F1140" s="114"/>
      <c r="G1140" s="114"/>
      <c r="H1140" s="115" t="s">
        <v>44</v>
      </c>
      <c r="I1140" s="116"/>
      <c r="J1140" s="116"/>
      <c r="K1140" s="116"/>
      <c r="L1140" s="116"/>
      <c r="M1140" s="116"/>
      <c r="N1140" s="116"/>
      <c r="O1140" s="116"/>
      <c r="P1140" s="116"/>
      <c r="Q1140" s="116"/>
      <c r="R1140" s="116"/>
      <c r="S1140" s="116"/>
      <c r="T1140" s="116"/>
      <c r="U1140" s="116"/>
      <c r="V1140" s="116"/>
      <c r="W1140" s="116"/>
      <c r="X1140" s="116"/>
      <c r="Y1140" s="116"/>
      <c r="Z1140" s="116"/>
      <c r="AA1140" s="116"/>
      <c r="AB1140" s="116"/>
      <c r="AC1140" s="116"/>
      <c r="AD1140" s="116"/>
      <c r="AE1140" s="116"/>
      <c r="AF1140" s="116"/>
      <c r="AG1140" s="116"/>
      <c r="AH1140" s="116"/>
      <c r="AI1140" s="116"/>
      <c r="AJ1140" s="116"/>
      <c r="AK1140" s="116"/>
      <c r="AL1140" s="116"/>
      <c r="AM1140" s="116"/>
      <c r="AN1140" s="116"/>
      <c r="AO1140" s="116"/>
      <c r="AP1140" s="116"/>
      <c r="AQ1140" s="116"/>
      <c r="AR1140" s="116"/>
      <c r="AS1140" s="116"/>
      <c r="AT1140" s="116"/>
      <c r="AU1140" s="116"/>
      <c r="AV1140" s="116"/>
      <c r="AW1140" s="116"/>
      <c r="AX1140" s="117"/>
      <c r="DI1140" s="6"/>
    </row>
    <row r="1141" spans="1:113" ht="14.25">
      <c r="B1141" s="7"/>
      <c r="C1141" s="7"/>
      <c r="D1141" s="7"/>
      <c r="E1141" s="7"/>
      <c r="F1141" s="7"/>
      <c r="G1141" s="7"/>
      <c r="H1141" s="8"/>
      <c r="I1141" s="8"/>
      <c r="J1141" s="8"/>
      <c r="K1141" s="8"/>
      <c r="L1141" s="9"/>
      <c r="M1141" s="9"/>
      <c r="N1141" s="9"/>
      <c r="O1141" s="9"/>
      <c r="P1141" s="8"/>
      <c r="Q1141" s="8"/>
      <c r="R1141" s="8"/>
      <c r="S1141" s="8"/>
      <c r="T1141" s="8"/>
      <c r="U1141" s="8"/>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c r="AW1141" s="10"/>
      <c r="AX1141" s="10"/>
      <c r="DI1141" s="6"/>
    </row>
    <row r="1142" spans="1:113" ht="15" thickBot="1">
      <c r="A1142" s="11"/>
      <c r="B1142" s="10" t="s">
        <v>2</v>
      </c>
      <c r="C1142" s="8"/>
      <c r="D1142" s="8"/>
      <c r="E1142" s="8"/>
      <c r="F1142" s="8"/>
      <c r="G1142" s="8"/>
      <c r="H1142" s="8"/>
      <c r="I1142" s="8"/>
      <c r="J1142" s="8"/>
      <c r="K1142" s="8"/>
      <c r="L1142" s="9"/>
      <c r="M1142" s="9"/>
      <c r="N1142" s="9"/>
      <c r="O1142" s="9"/>
      <c r="P1142" s="8"/>
      <c r="Q1142" s="8"/>
      <c r="R1142" s="8"/>
      <c r="S1142" s="8"/>
      <c r="T1142" s="8"/>
      <c r="U1142" s="8"/>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DI1142" s="6"/>
    </row>
    <row r="1143" spans="1:113" ht="14.25">
      <c r="A1143" s="8"/>
      <c r="B1143" s="12"/>
      <c r="C1143" s="7"/>
      <c r="D1143" s="7"/>
      <c r="E1143" s="7"/>
      <c r="F1143" s="7"/>
      <c r="G1143" s="7"/>
      <c r="H1143" s="7"/>
      <c r="I1143" s="7"/>
      <c r="J1143" s="7"/>
      <c r="K1143" s="7"/>
      <c r="L1143" s="13"/>
      <c r="M1143" s="13"/>
      <c r="N1143" s="13"/>
      <c r="O1143" s="13"/>
      <c r="P1143" s="7"/>
      <c r="Q1143" s="7"/>
      <c r="R1143" s="7"/>
      <c r="S1143" s="7"/>
      <c r="T1143" s="7"/>
      <c r="U1143" s="7"/>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c r="AR1143" s="14"/>
      <c r="AS1143" s="14"/>
      <c r="AT1143" s="14"/>
      <c r="AU1143" s="14"/>
      <c r="AV1143" s="14"/>
      <c r="AW1143" s="14"/>
      <c r="AX1143" s="15"/>
    </row>
    <row r="1144" spans="1:113" ht="12" customHeight="1">
      <c r="A1144" s="8"/>
      <c r="B1144" s="118" t="s">
        <v>45</v>
      </c>
      <c r="C1144" s="119"/>
      <c r="D1144" s="119"/>
      <c r="E1144" s="119"/>
      <c r="F1144" s="119"/>
      <c r="G1144" s="119"/>
      <c r="H1144" s="119"/>
      <c r="I1144" s="119"/>
      <c r="J1144" s="119"/>
      <c r="K1144" s="119"/>
      <c r="L1144" s="119"/>
      <c r="M1144" s="119"/>
      <c r="N1144" s="119"/>
      <c r="O1144" s="119"/>
      <c r="P1144" s="119"/>
      <c r="Q1144" s="119"/>
      <c r="R1144" s="119"/>
      <c r="S1144" s="119"/>
      <c r="T1144" s="119"/>
      <c r="U1144" s="119"/>
      <c r="V1144" s="119"/>
      <c r="W1144" s="119"/>
      <c r="X1144" s="119"/>
      <c r="Y1144" s="119"/>
      <c r="Z1144" s="119"/>
      <c r="AA1144" s="119"/>
      <c r="AB1144" s="119"/>
      <c r="AC1144" s="119"/>
      <c r="AD1144" s="119"/>
      <c r="AE1144" s="119"/>
      <c r="AF1144" s="119"/>
      <c r="AG1144" s="119"/>
      <c r="AH1144" s="119"/>
      <c r="AI1144" s="119"/>
      <c r="AJ1144" s="119"/>
      <c r="AK1144" s="119"/>
      <c r="AL1144" s="119"/>
      <c r="AM1144" s="119"/>
      <c r="AN1144" s="119"/>
      <c r="AO1144" s="119"/>
      <c r="AP1144" s="119"/>
      <c r="AQ1144" s="119"/>
      <c r="AR1144" s="119"/>
      <c r="AS1144" s="119"/>
      <c r="AT1144" s="119"/>
      <c r="AU1144" s="119"/>
      <c r="AV1144" s="119"/>
      <c r="AW1144" s="119"/>
      <c r="AX1144" s="120"/>
    </row>
    <row r="1145" spans="1:113" ht="12" customHeight="1">
      <c r="A1145" s="8"/>
      <c r="B1145" s="118"/>
      <c r="C1145" s="119"/>
      <c r="D1145" s="119"/>
      <c r="E1145" s="119"/>
      <c r="F1145" s="119"/>
      <c r="G1145" s="119"/>
      <c r="H1145" s="119"/>
      <c r="I1145" s="119"/>
      <c r="J1145" s="119"/>
      <c r="K1145" s="119"/>
      <c r="L1145" s="119"/>
      <c r="M1145" s="119"/>
      <c r="N1145" s="119"/>
      <c r="O1145" s="119"/>
      <c r="P1145" s="119"/>
      <c r="Q1145" s="119"/>
      <c r="R1145" s="119"/>
      <c r="S1145" s="119"/>
      <c r="T1145" s="119"/>
      <c r="U1145" s="119"/>
      <c r="V1145" s="119"/>
      <c r="W1145" s="119"/>
      <c r="X1145" s="119"/>
      <c r="Y1145" s="119"/>
      <c r="Z1145" s="119"/>
      <c r="AA1145" s="119"/>
      <c r="AB1145" s="119"/>
      <c r="AC1145" s="119"/>
      <c r="AD1145" s="119"/>
      <c r="AE1145" s="119"/>
      <c r="AF1145" s="119"/>
      <c r="AG1145" s="119"/>
      <c r="AH1145" s="119"/>
      <c r="AI1145" s="119"/>
      <c r="AJ1145" s="119"/>
      <c r="AK1145" s="119"/>
      <c r="AL1145" s="119"/>
      <c r="AM1145" s="119"/>
      <c r="AN1145" s="119"/>
      <c r="AO1145" s="119"/>
      <c r="AP1145" s="119"/>
      <c r="AQ1145" s="119"/>
      <c r="AR1145" s="119"/>
      <c r="AS1145" s="119"/>
      <c r="AT1145" s="119"/>
      <c r="AU1145" s="119"/>
      <c r="AV1145" s="119"/>
      <c r="AW1145" s="119"/>
      <c r="AX1145" s="120"/>
      <c r="BC1145" s="16"/>
    </row>
    <row r="1146" spans="1:113" ht="12" customHeight="1">
      <c r="A1146" s="8"/>
      <c r="B1146" s="118"/>
      <c r="C1146" s="119"/>
      <c r="D1146" s="119"/>
      <c r="E1146" s="119"/>
      <c r="F1146" s="119"/>
      <c r="G1146" s="119"/>
      <c r="H1146" s="119"/>
      <c r="I1146" s="119"/>
      <c r="J1146" s="119"/>
      <c r="K1146" s="119"/>
      <c r="L1146" s="119"/>
      <c r="M1146" s="119"/>
      <c r="N1146" s="119"/>
      <c r="O1146" s="119"/>
      <c r="P1146" s="119"/>
      <c r="Q1146" s="119"/>
      <c r="R1146" s="119"/>
      <c r="S1146" s="119"/>
      <c r="T1146" s="119"/>
      <c r="U1146" s="119"/>
      <c r="V1146" s="119"/>
      <c r="W1146" s="119"/>
      <c r="X1146" s="119"/>
      <c r="Y1146" s="119"/>
      <c r="Z1146" s="119"/>
      <c r="AA1146" s="119"/>
      <c r="AB1146" s="119"/>
      <c r="AC1146" s="119"/>
      <c r="AD1146" s="119"/>
      <c r="AE1146" s="119"/>
      <c r="AF1146" s="119"/>
      <c r="AG1146" s="119"/>
      <c r="AH1146" s="119"/>
      <c r="AI1146" s="119"/>
      <c r="AJ1146" s="119"/>
      <c r="AK1146" s="119"/>
      <c r="AL1146" s="119"/>
      <c r="AM1146" s="119"/>
      <c r="AN1146" s="119"/>
      <c r="AO1146" s="119"/>
      <c r="AP1146" s="119"/>
      <c r="AQ1146" s="119"/>
      <c r="AR1146" s="119"/>
      <c r="AS1146" s="119"/>
      <c r="AT1146" s="119"/>
      <c r="AU1146" s="119"/>
      <c r="AV1146" s="119"/>
      <c r="AW1146" s="119"/>
      <c r="AX1146" s="120"/>
    </row>
    <row r="1147" spans="1:113" ht="12" customHeight="1">
      <c r="A1147" s="8"/>
      <c r="B1147" s="118"/>
      <c r="C1147" s="119"/>
      <c r="D1147" s="119"/>
      <c r="E1147" s="119"/>
      <c r="F1147" s="119"/>
      <c r="G1147" s="119"/>
      <c r="H1147" s="119"/>
      <c r="I1147" s="119"/>
      <c r="J1147" s="119"/>
      <c r="K1147" s="119"/>
      <c r="L1147" s="119"/>
      <c r="M1147" s="119"/>
      <c r="N1147" s="119"/>
      <c r="O1147" s="119"/>
      <c r="P1147" s="119"/>
      <c r="Q1147" s="119"/>
      <c r="R1147" s="119"/>
      <c r="S1147" s="119"/>
      <c r="T1147" s="119"/>
      <c r="U1147" s="119"/>
      <c r="V1147" s="119"/>
      <c r="W1147" s="119"/>
      <c r="X1147" s="119"/>
      <c r="Y1147" s="119"/>
      <c r="Z1147" s="119"/>
      <c r="AA1147" s="119"/>
      <c r="AB1147" s="119"/>
      <c r="AC1147" s="119"/>
      <c r="AD1147" s="119"/>
      <c r="AE1147" s="119"/>
      <c r="AF1147" s="119"/>
      <c r="AG1147" s="119"/>
      <c r="AH1147" s="119"/>
      <c r="AI1147" s="119"/>
      <c r="AJ1147" s="119"/>
      <c r="AK1147" s="119"/>
      <c r="AL1147" s="119"/>
      <c r="AM1147" s="119"/>
      <c r="AN1147" s="119"/>
      <c r="AO1147" s="119"/>
      <c r="AP1147" s="119"/>
      <c r="AQ1147" s="119"/>
      <c r="AR1147" s="119"/>
      <c r="AS1147" s="119"/>
      <c r="AT1147" s="119"/>
      <c r="AU1147" s="119"/>
      <c r="AV1147" s="119"/>
      <c r="AW1147" s="119"/>
      <c r="AX1147" s="120"/>
    </row>
    <row r="1148" spans="1:113" ht="12" customHeight="1">
      <c r="A1148" s="8"/>
      <c r="B1148" s="118"/>
      <c r="C1148" s="119"/>
      <c r="D1148" s="119"/>
      <c r="E1148" s="119"/>
      <c r="F1148" s="119"/>
      <c r="G1148" s="119"/>
      <c r="H1148" s="119"/>
      <c r="I1148" s="119"/>
      <c r="J1148" s="119"/>
      <c r="K1148" s="119"/>
      <c r="L1148" s="119"/>
      <c r="M1148" s="119"/>
      <c r="N1148" s="119"/>
      <c r="O1148" s="119"/>
      <c r="P1148" s="119"/>
      <c r="Q1148" s="119"/>
      <c r="R1148" s="119"/>
      <c r="S1148" s="119"/>
      <c r="T1148" s="119"/>
      <c r="U1148" s="119"/>
      <c r="V1148" s="119"/>
      <c r="W1148" s="119"/>
      <c r="X1148" s="119"/>
      <c r="Y1148" s="119"/>
      <c r="Z1148" s="119"/>
      <c r="AA1148" s="119"/>
      <c r="AB1148" s="119"/>
      <c r="AC1148" s="119"/>
      <c r="AD1148" s="119"/>
      <c r="AE1148" s="119"/>
      <c r="AF1148" s="119"/>
      <c r="AG1148" s="119"/>
      <c r="AH1148" s="119"/>
      <c r="AI1148" s="119"/>
      <c r="AJ1148" s="119"/>
      <c r="AK1148" s="119"/>
      <c r="AL1148" s="119"/>
      <c r="AM1148" s="119"/>
      <c r="AN1148" s="119"/>
      <c r="AO1148" s="119"/>
      <c r="AP1148" s="119"/>
      <c r="AQ1148" s="119"/>
      <c r="AR1148" s="119"/>
      <c r="AS1148" s="119"/>
      <c r="AT1148" s="119"/>
      <c r="AU1148" s="119"/>
      <c r="AV1148" s="119"/>
      <c r="AW1148" s="119"/>
      <c r="AX1148" s="120"/>
    </row>
    <row r="1149" spans="1:113" ht="15" thickBot="1">
      <c r="A1149" s="17"/>
      <c r="B1149" s="18"/>
      <c r="C1149" s="19"/>
      <c r="D1149" s="19"/>
      <c r="E1149" s="19"/>
      <c r="F1149" s="19"/>
      <c r="G1149" s="19"/>
      <c r="H1149" s="19"/>
      <c r="I1149" s="19"/>
      <c r="J1149" s="19"/>
      <c r="K1149" s="19"/>
      <c r="L1149" s="19"/>
      <c r="M1149" s="19"/>
      <c r="N1149" s="19"/>
      <c r="O1149" s="19"/>
      <c r="P1149" s="19"/>
      <c r="Q1149" s="19"/>
      <c r="R1149" s="19"/>
      <c r="S1149" s="19"/>
      <c r="T1149" s="19"/>
      <c r="U1149" s="19"/>
      <c r="V1149" s="19"/>
      <c r="W1149" s="19"/>
      <c r="X1149" s="19"/>
      <c r="Y1149" s="19"/>
      <c r="Z1149" s="19"/>
      <c r="AA1149" s="19"/>
      <c r="AB1149" s="19"/>
      <c r="AC1149" s="19"/>
      <c r="AD1149" s="19"/>
      <c r="AE1149" s="19"/>
      <c r="AF1149" s="19"/>
      <c r="AG1149" s="19"/>
      <c r="AH1149" s="19"/>
      <c r="AI1149" s="19"/>
      <c r="AJ1149" s="19"/>
      <c r="AK1149" s="19"/>
      <c r="AL1149" s="19"/>
      <c r="AM1149" s="19"/>
      <c r="AN1149" s="19"/>
      <c r="AO1149" s="19"/>
      <c r="AP1149" s="19"/>
      <c r="AQ1149" s="19"/>
      <c r="AR1149" s="19"/>
      <c r="AS1149" s="19"/>
      <c r="AT1149" s="19"/>
      <c r="AU1149" s="19"/>
      <c r="AV1149" s="19"/>
      <c r="AW1149" s="19"/>
      <c r="AX1149" s="20"/>
    </row>
    <row r="1150" spans="1:113">
      <c r="B1150" s="21"/>
    </row>
    <row r="1151" spans="1:113" ht="15" thickBot="1">
      <c r="A1151" s="11"/>
      <c r="B1151" s="10" t="s">
        <v>3</v>
      </c>
      <c r="C1151" s="8"/>
      <c r="D1151" s="8"/>
      <c r="E1151" s="8"/>
      <c r="F1151" s="8"/>
      <c r="G1151" s="8"/>
      <c r="H1151" s="8"/>
      <c r="I1151" s="8"/>
      <c r="J1151" s="8"/>
      <c r="K1151" s="8"/>
      <c r="L1151" s="9"/>
      <c r="M1151" s="9"/>
      <c r="N1151" s="9"/>
      <c r="O1151" s="9"/>
      <c r="P1151" s="8"/>
      <c r="Q1151" s="8"/>
      <c r="R1151" s="8"/>
      <c r="S1151" s="8"/>
      <c r="T1151" s="8"/>
      <c r="U1151" s="8"/>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c r="AW1151" s="10"/>
      <c r="AX1151" s="10"/>
      <c r="DI1151" s="6"/>
    </row>
    <row r="1152" spans="1:113" ht="14.25">
      <c r="A1152" s="8"/>
      <c r="B1152" s="12"/>
      <c r="C1152" s="7"/>
      <c r="D1152" s="7"/>
      <c r="E1152" s="7"/>
      <c r="F1152" s="7"/>
      <c r="G1152" s="7"/>
      <c r="H1152" s="7"/>
      <c r="I1152" s="7"/>
      <c r="J1152" s="7"/>
      <c r="K1152" s="7"/>
      <c r="L1152" s="13"/>
      <c r="M1152" s="13"/>
      <c r="N1152" s="13"/>
      <c r="O1152" s="13"/>
      <c r="P1152" s="7"/>
      <c r="Q1152" s="7"/>
      <c r="R1152" s="7"/>
      <c r="S1152" s="7"/>
      <c r="T1152" s="7"/>
      <c r="U1152" s="7"/>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c r="AR1152" s="14"/>
      <c r="AS1152" s="14"/>
      <c r="AT1152" s="14"/>
      <c r="AU1152" s="14"/>
      <c r="AV1152" s="14"/>
      <c r="AW1152" s="14"/>
      <c r="AX1152" s="15"/>
    </row>
    <row r="1153" spans="1:251" ht="12" customHeight="1">
      <c r="A1153" s="8"/>
      <c r="B1153" s="118" t="s">
        <v>46</v>
      </c>
      <c r="C1153" s="119"/>
      <c r="D1153" s="119"/>
      <c r="E1153" s="119"/>
      <c r="F1153" s="119"/>
      <c r="G1153" s="119"/>
      <c r="H1153" s="119"/>
      <c r="I1153" s="119"/>
      <c r="J1153" s="119"/>
      <c r="K1153" s="119"/>
      <c r="L1153" s="119"/>
      <c r="M1153" s="119"/>
      <c r="N1153" s="119"/>
      <c r="O1153" s="119"/>
      <c r="P1153" s="119"/>
      <c r="Q1153" s="119"/>
      <c r="R1153" s="119"/>
      <c r="S1153" s="119"/>
      <c r="T1153" s="119"/>
      <c r="U1153" s="119"/>
      <c r="V1153" s="119"/>
      <c r="W1153" s="119"/>
      <c r="X1153" s="119"/>
      <c r="Y1153" s="119"/>
      <c r="Z1153" s="119"/>
      <c r="AA1153" s="119"/>
      <c r="AB1153" s="119"/>
      <c r="AC1153" s="119"/>
      <c r="AD1153" s="119"/>
      <c r="AE1153" s="119"/>
      <c r="AF1153" s="119"/>
      <c r="AG1153" s="119"/>
      <c r="AH1153" s="119"/>
      <c r="AI1153" s="119"/>
      <c r="AJ1153" s="119"/>
      <c r="AK1153" s="119"/>
      <c r="AL1153" s="119"/>
      <c r="AM1153" s="119"/>
      <c r="AN1153" s="119"/>
      <c r="AO1153" s="119"/>
      <c r="AP1153" s="119"/>
      <c r="AQ1153" s="119"/>
      <c r="AR1153" s="119"/>
      <c r="AS1153" s="119"/>
      <c r="AT1153" s="119"/>
      <c r="AU1153" s="119"/>
      <c r="AV1153" s="119"/>
      <c r="AW1153" s="119"/>
      <c r="AX1153" s="120"/>
    </row>
    <row r="1154" spans="1:251" ht="12" customHeight="1">
      <c r="A1154" s="8"/>
      <c r="B1154" s="118"/>
      <c r="C1154" s="119"/>
      <c r="D1154" s="119"/>
      <c r="E1154" s="119"/>
      <c r="F1154" s="119"/>
      <c r="G1154" s="119"/>
      <c r="H1154" s="119"/>
      <c r="I1154" s="119"/>
      <c r="J1154" s="119"/>
      <c r="K1154" s="119"/>
      <c r="L1154" s="119"/>
      <c r="M1154" s="119"/>
      <c r="N1154" s="119"/>
      <c r="O1154" s="119"/>
      <c r="P1154" s="119"/>
      <c r="Q1154" s="119"/>
      <c r="R1154" s="119"/>
      <c r="S1154" s="119"/>
      <c r="T1154" s="119"/>
      <c r="U1154" s="119"/>
      <c r="V1154" s="119"/>
      <c r="W1154" s="119"/>
      <c r="X1154" s="119"/>
      <c r="Y1154" s="119"/>
      <c r="Z1154" s="119"/>
      <c r="AA1154" s="119"/>
      <c r="AB1154" s="119"/>
      <c r="AC1154" s="119"/>
      <c r="AD1154" s="119"/>
      <c r="AE1154" s="119"/>
      <c r="AF1154" s="119"/>
      <c r="AG1154" s="119"/>
      <c r="AH1154" s="119"/>
      <c r="AI1154" s="119"/>
      <c r="AJ1154" s="119"/>
      <c r="AK1154" s="119"/>
      <c r="AL1154" s="119"/>
      <c r="AM1154" s="119"/>
      <c r="AN1154" s="119"/>
      <c r="AO1154" s="119"/>
      <c r="AP1154" s="119"/>
      <c r="AQ1154" s="119"/>
      <c r="AR1154" s="119"/>
      <c r="AS1154" s="119"/>
      <c r="AT1154" s="119"/>
      <c r="AU1154" s="119"/>
      <c r="AV1154" s="119"/>
      <c r="AW1154" s="119"/>
      <c r="AX1154" s="120"/>
    </row>
    <row r="1155" spans="1:251" ht="12" customHeight="1">
      <c r="A1155" s="8"/>
      <c r="B1155" s="118"/>
      <c r="C1155" s="119"/>
      <c r="D1155" s="119"/>
      <c r="E1155" s="119"/>
      <c r="F1155" s="119"/>
      <c r="G1155" s="119"/>
      <c r="H1155" s="119"/>
      <c r="I1155" s="119"/>
      <c r="J1155" s="119"/>
      <c r="K1155" s="119"/>
      <c r="L1155" s="119"/>
      <c r="M1155" s="119"/>
      <c r="N1155" s="119"/>
      <c r="O1155" s="119"/>
      <c r="P1155" s="119"/>
      <c r="Q1155" s="119"/>
      <c r="R1155" s="119"/>
      <c r="S1155" s="119"/>
      <c r="T1155" s="119"/>
      <c r="U1155" s="119"/>
      <c r="V1155" s="119"/>
      <c r="W1155" s="119"/>
      <c r="X1155" s="119"/>
      <c r="Y1155" s="119"/>
      <c r="Z1155" s="119"/>
      <c r="AA1155" s="119"/>
      <c r="AB1155" s="119"/>
      <c r="AC1155" s="119"/>
      <c r="AD1155" s="119"/>
      <c r="AE1155" s="119"/>
      <c r="AF1155" s="119"/>
      <c r="AG1155" s="119"/>
      <c r="AH1155" s="119"/>
      <c r="AI1155" s="119"/>
      <c r="AJ1155" s="119"/>
      <c r="AK1155" s="119"/>
      <c r="AL1155" s="119"/>
      <c r="AM1155" s="119"/>
      <c r="AN1155" s="119"/>
      <c r="AO1155" s="119"/>
      <c r="AP1155" s="119"/>
      <c r="AQ1155" s="119"/>
      <c r="AR1155" s="119"/>
      <c r="AS1155" s="119"/>
      <c r="AT1155" s="119"/>
      <c r="AU1155" s="119"/>
      <c r="AV1155" s="119"/>
      <c r="AW1155" s="119"/>
      <c r="AX1155" s="120"/>
    </row>
    <row r="1156" spans="1:251" ht="12" customHeight="1">
      <c r="A1156" s="8"/>
      <c r="B1156" s="118"/>
      <c r="C1156" s="119"/>
      <c r="D1156" s="119"/>
      <c r="E1156" s="119"/>
      <c r="F1156" s="119"/>
      <c r="G1156" s="119"/>
      <c r="H1156" s="119"/>
      <c r="I1156" s="119"/>
      <c r="J1156" s="119"/>
      <c r="K1156" s="119"/>
      <c r="L1156" s="119"/>
      <c r="M1156" s="119"/>
      <c r="N1156" s="119"/>
      <c r="O1156" s="119"/>
      <c r="P1156" s="119"/>
      <c r="Q1156" s="119"/>
      <c r="R1156" s="119"/>
      <c r="S1156" s="119"/>
      <c r="T1156" s="119"/>
      <c r="U1156" s="119"/>
      <c r="V1156" s="119"/>
      <c r="W1156" s="119"/>
      <c r="X1156" s="119"/>
      <c r="Y1156" s="119"/>
      <c r="Z1156" s="119"/>
      <c r="AA1156" s="119"/>
      <c r="AB1156" s="119"/>
      <c r="AC1156" s="119"/>
      <c r="AD1156" s="119"/>
      <c r="AE1156" s="119"/>
      <c r="AF1156" s="119"/>
      <c r="AG1156" s="119"/>
      <c r="AH1156" s="119"/>
      <c r="AI1156" s="119"/>
      <c r="AJ1156" s="119"/>
      <c r="AK1156" s="119"/>
      <c r="AL1156" s="119"/>
      <c r="AM1156" s="119"/>
      <c r="AN1156" s="119"/>
      <c r="AO1156" s="119"/>
      <c r="AP1156" s="119"/>
      <c r="AQ1156" s="119"/>
      <c r="AR1156" s="119"/>
      <c r="AS1156" s="119"/>
      <c r="AT1156" s="119"/>
      <c r="AU1156" s="119"/>
      <c r="AV1156" s="119"/>
      <c r="AW1156" s="119"/>
      <c r="AX1156" s="120"/>
    </row>
    <row r="1157" spans="1:251" ht="12" customHeight="1">
      <c r="A1157" s="8"/>
      <c r="B1157" s="118"/>
      <c r="C1157" s="119"/>
      <c r="D1157" s="119"/>
      <c r="E1157" s="119"/>
      <c r="F1157" s="119"/>
      <c r="G1157" s="119"/>
      <c r="H1157" s="119"/>
      <c r="I1157" s="119"/>
      <c r="J1157" s="119"/>
      <c r="K1157" s="119"/>
      <c r="L1157" s="119"/>
      <c r="M1157" s="119"/>
      <c r="N1157" s="119"/>
      <c r="O1157" s="119"/>
      <c r="P1157" s="119"/>
      <c r="Q1157" s="119"/>
      <c r="R1157" s="119"/>
      <c r="S1157" s="119"/>
      <c r="T1157" s="119"/>
      <c r="U1157" s="119"/>
      <c r="V1157" s="119"/>
      <c r="W1157" s="119"/>
      <c r="X1157" s="119"/>
      <c r="Y1157" s="119"/>
      <c r="Z1157" s="119"/>
      <c r="AA1157" s="119"/>
      <c r="AB1157" s="119"/>
      <c r="AC1157" s="119"/>
      <c r="AD1157" s="119"/>
      <c r="AE1157" s="119"/>
      <c r="AF1157" s="119"/>
      <c r="AG1157" s="119"/>
      <c r="AH1157" s="119"/>
      <c r="AI1157" s="119"/>
      <c r="AJ1157" s="119"/>
      <c r="AK1157" s="119"/>
      <c r="AL1157" s="119"/>
      <c r="AM1157" s="119"/>
      <c r="AN1157" s="119"/>
      <c r="AO1157" s="119"/>
      <c r="AP1157" s="119"/>
      <c r="AQ1157" s="119"/>
      <c r="AR1157" s="119"/>
      <c r="AS1157" s="119"/>
      <c r="AT1157" s="119"/>
      <c r="AU1157" s="119"/>
      <c r="AV1157" s="119"/>
      <c r="AW1157" s="119"/>
      <c r="AX1157" s="120"/>
    </row>
    <row r="1158" spans="1:251" ht="12" customHeight="1">
      <c r="A1158" s="8"/>
      <c r="B1158" s="118"/>
      <c r="C1158" s="119"/>
      <c r="D1158" s="119"/>
      <c r="E1158" s="119"/>
      <c r="F1158" s="119"/>
      <c r="G1158" s="119"/>
      <c r="H1158" s="119"/>
      <c r="I1158" s="119"/>
      <c r="J1158" s="119"/>
      <c r="K1158" s="119"/>
      <c r="L1158" s="119"/>
      <c r="M1158" s="119"/>
      <c r="N1158" s="119"/>
      <c r="O1158" s="119"/>
      <c r="P1158" s="119"/>
      <c r="Q1158" s="119"/>
      <c r="R1158" s="119"/>
      <c r="S1158" s="119"/>
      <c r="T1158" s="119"/>
      <c r="U1158" s="119"/>
      <c r="V1158" s="119"/>
      <c r="W1158" s="119"/>
      <c r="X1158" s="119"/>
      <c r="Y1158" s="119"/>
      <c r="Z1158" s="119"/>
      <c r="AA1158" s="119"/>
      <c r="AB1158" s="119"/>
      <c r="AC1158" s="119"/>
      <c r="AD1158" s="119"/>
      <c r="AE1158" s="119"/>
      <c r="AF1158" s="119"/>
      <c r="AG1158" s="119"/>
      <c r="AH1158" s="119"/>
      <c r="AI1158" s="119"/>
      <c r="AJ1158" s="119"/>
      <c r="AK1158" s="119"/>
      <c r="AL1158" s="119"/>
      <c r="AM1158" s="119"/>
      <c r="AN1158" s="119"/>
      <c r="AO1158" s="119"/>
      <c r="AP1158" s="119"/>
      <c r="AQ1158" s="119"/>
      <c r="AR1158" s="119"/>
      <c r="AS1158" s="119"/>
      <c r="AT1158" s="119"/>
      <c r="AU1158" s="119"/>
      <c r="AV1158" s="119"/>
      <c r="AW1158" s="119"/>
      <c r="AX1158" s="120"/>
    </row>
    <row r="1159" spans="1:251" ht="12" customHeight="1">
      <c r="A1159" s="8"/>
      <c r="B1159" s="118"/>
      <c r="C1159" s="119"/>
      <c r="D1159" s="119"/>
      <c r="E1159" s="119"/>
      <c r="F1159" s="119"/>
      <c r="G1159" s="119"/>
      <c r="H1159" s="119"/>
      <c r="I1159" s="119"/>
      <c r="J1159" s="119"/>
      <c r="K1159" s="119"/>
      <c r="L1159" s="119"/>
      <c r="M1159" s="119"/>
      <c r="N1159" s="119"/>
      <c r="O1159" s="119"/>
      <c r="P1159" s="119"/>
      <c r="Q1159" s="119"/>
      <c r="R1159" s="119"/>
      <c r="S1159" s="119"/>
      <c r="T1159" s="119"/>
      <c r="U1159" s="119"/>
      <c r="V1159" s="119"/>
      <c r="W1159" s="119"/>
      <c r="X1159" s="119"/>
      <c r="Y1159" s="119"/>
      <c r="Z1159" s="119"/>
      <c r="AA1159" s="119"/>
      <c r="AB1159" s="119"/>
      <c r="AC1159" s="119"/>
      <c r="AD1159" s="119"/>
      <c r="AE1159" s="119"/>
      <c r="AF1159" s="119"/>
      <c r="AG1159" s="119"/>
      <c r="AH1159" s="119"/>
      <c r="AI1159" s="119"/>
      <c r="AJ1159" s="119"/>
      <c r="AK1159" s="119"/>
      <c r="AL1159" s="119"/>
      <c r="AM1159" s="119"/>
      <c r="AN1159" s="119"/>
      <c r="AO1159" s="119"/>
      <c r="AP1159" s="119"/>
      <c r="AQ1159" s="119"/>
      <c r="AR1159" s="119"/>
      <c r="AS1159" s="119"/>
      <c r="AT1159" s="119"/>
      <c r="AU1159" s="119"/>
      <c r="AV1159" s="119"/>
      <c r="AW1159" s="119"/>
      <c r="AX1159" s="120"/>
    </row>
    <row r="1160" spans="1:251" ht="12" customHeight="1">
      <c r="A1160" s="8"/>
      <c r="B1160" s="118"/>
      <c r="C1160" s="119"/>
      <c r="D1160" s="119"/>
      <c r="E1160" s="119"/>
      <c r="F1160" s="119"/>
      <c r="G1160" s="119"/>
      <c r="H1160" s="119"/>
      <c r="I1160" s="119"/>
      <c r="J1160" s="119"/>
      <c r="K1160" s="119"/>
      <c r="L1160" s="119"/>
      <c r="M1160" s="119"/>
      <c r="N1160" s="119"/>
      <c r="O1160" s="119"/>
      <c r="P1160" s="119"/>
      <c r="Q1160" s="119"/>
      <c r="R1160" s="119"/>
      <c r="S1160" s="119"/>
      <c r="T1160" s="119"/>
      <c r="U1160" s="119"/>
      <c r="V1160" s="119"/>
      <c r="W1160" s="119"/>
      <c r="X1160" s="119"/>
      <c r="Y1160" s="119"/>
      <c r="Z1160" s="119"/>
      <c r="AA1160" s="119"/>
      <c r="AB1160" s="119"/>
      <c r="AC1160" s="119"/>
      <c r="AD1160" s="119"/>
      <c r="AE1160" s="119"/>
      <c r="AF1160" s="119"/>
      <c r="AG1160" s="119"/>
      <c r="AH1160" s="119"/>
      <c r="AI1160" s="119"/>
      <c r="AJ1160" s="119"/>
      <c r="AK1160" s="119"/>
      <c r="AL1160" s="119"/>
      <c r="AM1160" s="119"/>
      <c r="AN1160" s="119"/>
      <c r="AO1160" s="119"/>
      <c r="AP1160" s="119"/>
      <c r="AQ1160" s="119"/>
      <c r="AR1160" s="119"/>
      <c r="AS1160" s="119"/>
      <c r="AT1160" s="119"/>
      <c r="AU1160" s="119"/>
      <c r="AV1160" s="119"/>
      <c r="AW1160" s="119"/>
      <c r="AX1160" s="120"/>
      <c r="BC1160" s="16"/>
    </row>
    <row r="1161" spans="1:251" ht="12" customHeight="1">
      <c r="A1161" s="8"/>
      <c r="B1161" s="118"/>
      <c r="C1161" s="119"/>
      <c r="D1161" s="119"/>
      <c r="E1161" s="119"/>
      <c r="F1161" s="119"/>
      <c r="G1161" s="119"/>
      <c r="H1161" s="119"/>
      <c r="I1161" s="119"/>
      <c r="J1161" s="119"/>
      <c r="K1161" s="119"/>
      <c r="L1161" s="119"/>
      <c r="M1161" s="119"/>
      <c r="N1161" s="119"/>
      <c r="O1161" s="119"/>
      <c r="P1161" s="119"/>
      <c r="Q1161" s="119"/>
      <c r="R1161" s="119"/>
      <c r="S1161" s="119"/>
      <c r="T1161" s="119"/>
      <c r="U1161" s="119"/>
      <c r="V1161" s="119"/>
      <c r="W1161" s="119"/>
      <c r="X1161" s="119"/>
      <c r="Y1161" s="119"/>
      <c r="Z1161" s="119"/>
      <c r="AA1161" s="119"/>
      <c r="AB1161" s="119"/>
      <c r="AC1161" s="119"/>
      <c r="AD1161" s="119"/>
      <c r="AE1161" s="119"/>
      <c r="AF1161" s="119"/>
      <c r="AG1161" s="119"/>
      <c r="AH1161" s="119"/>
      <c r="AI1161" s="119"/>
      <c r="AJ1161" s="119"/>
      <c r="AK1161" s="119"/>
      <c r="AL1161" s="119"/>
      <c r="AM1161" s="119"/>
      <c r="AN1161" s="119"/>
      <c r="AO1161" s="119"/>
      <c r="AP1161" s="119"/>
      <c r="AQ1161" s="119"/>
      <c r="AR1161" s="119"/>
      <c r="AS1161" s="119"/>
      <c r="AT1161" s="119"/>
      <c r="AU1161" s="119"/>
      <c r="AV1161" s="119"/>
      <c r="AW1161" s="119"/>
      <c r="AX1161" s="120"/>
    </row>
    <row r="1162" spans="1:251" ht="12" customHeight="1">
      <c r="A1162" s="8"/>
      <c r="B1162" s="118"/>
      <c r="C1162" s="119"/>
      <c r="D1162" s="119"/>
      <c r="E1162" s="119"/>
      <c r="F1162" s="119"/>
      <c r="G1162" s="119"/>
      <c r="H1162" s="119"/>
      <c r="I1162" s="119"/>
      <c r="J1162" s="119"/>
      <c r="K1162" s="119"/>
      <c r="L1162" s="119"/>
      <c r="M1162" s="119"/>
      <c r="N1162" s="119"/>
      <c r="O1162" s="119"/>
      <c r="P1162" s="119"/>
      <c r="Q1162" s="119"/>
      <c r="R1162" s="119"/>
      <c r="S1162" s="119"/>
      <c r="T1162" s="119"/>
      <c r="U1162" s="119"/>
      <c r="V1162" s="119"/>
      <c r="W1162" s="119"/>
      <c r="X1162" s="119"/>
      <c r="Y1162" s="119"/>
      <c r="Z1162" s="119"/>
      <c r="AA1162" s="119"/>
      <c r="AB1162" s="119"/>
      <c r="AC1162" s="119"/>
      <c r="AD1162" s="119"/>
      <c r="AE1162" s="119"/>
      <c r="AF1162" s="119"/>
      <c r="AG1162" s="119"/>
      <c r="AH1162" s="119"/>
      <c r="AI1162" s="119"/>
      <c r="AJ1162" s="119"/>
      <c r="AK1162" s="119"/>
      <c r="AL1162" s="119"/>
      <c r="AM1162" s="119"/>
      <c r="AN1162" s="119"/>
      <c r="AO1162" s="119"/>
      <c r="AP1162" s="119"/>
      <c r="AQ1162" s="119"/>
      <c r="AR1162" s="119"/>
      <c r="AS1162" s="119"/>
      <c r="AT1162" s="119"/>
      <c r="AU1162" s="119"/>
      <c r="AV1162" s="119"/>
      <c r="AW1162" s="119"/>
      <c r="AX1162" s="120"/>
    </row>
    <row r="1163" spans="1:251" ht="12" customHeight="1">
      <c r="A1163" s="8"/>
      <c r="B1163" s="118"/>
      <c r="C1163" s="119"/>
      <c r="D1163" s="119"/>
      <c r="E1163" s="119"/>
      <c r="F1163" s="119"/>
      <c r="G1163" s="119"/>
      <c r="H1163" s="119"/>
      <c r="I1163" s="119"/>
      <c r="J1163" s="119"/>
      <c r="K1163" s="119"/>
      <c r="L1163" s="119"/>
      <c r="M1163" s="119"/>
      <c r="N1163" s="119"/>
      <c r="O1163" s="119"/>
      <c r="P1163" s="119"/>
      <c r="Q1163" s="119"/>
      <c r="R1163" s="119"/>
      <c r="S1163" s="119"/>
      <c r="T1163" s="119"/>
      <c r="U1163" s="119"/>
      <c r="V1163" s="119"/>
      <c r="W1163" s="119"/>
      <c r="X1163" s="119"/>
      <c r="Y1163" s="119"/>
      <c r="Z1163" s="119"/>
      <c r="AA1163" s="119"/>
      <c r="AB1163" s="119"/>
      <c r="AC1163" s="119"/>
      <c r="AD1163" s="119"/>
      <c r="AE1163" s="119"/>
      <c r="AF1163" s="119"/>
      <c r="AG1163" s="119"/>
      <c r="AH1163" s="119"/>
      <c r="AI1163" s="119"/>
      <c r="AJ1163" s="119"/>
      <c r="AK1163" s="119"/>
      <c r="AL1163" s="119"/>
      <c r="AM1163" s="119"/>
      <c r="AN1163" s="119"/>
      <c r="AO1163" s="119"/>
      <c r="AP1163" s="119"/>
      <c r="AQ1163" s="119"/>
      <c r="AR1163" s="119"/>
      <c r="AS1163" s="119"/>
      <c r="AT1163" s="119"/>
      <c r="AU1163" s="119"/>
      <c r="AV1163" s="119"/>
      <c r="AW1163" s="119"/>
      <c r="AX1163" s="120"/>
    </row>
    <row r="1164" spans="1:251" ht="15" thickBot="1">
      <c r="A1164" s="17"/>
      <c r="B1164" s="18"/>
      <c r="C1164" s="19"/>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c r="AD1164" s="19"/>
      <c r="AE1164" s="19"/>
      <c r="AF1164" s="19"/>
      <c r="AG1164" s="19"/>
      <c r="AH1164" s="19"/>
      <c r="AI1164" s="19"/>
      <c r="AJ1164" s="19"/>
      <c r="AK1164" s="19"/>
      <c r="AL1164" s="19"/>
      <c r="AM1164" s="19"/>
      <c r="AN1164" s="19"/>
      <c r="AO1164" s="19"/>
      <c r="AP1164" s="19"/>
      <c r="AQ1164" s="19"/>
      <c r="AR1164" s="19"/>
      <c r="AS1164" s="19"/>
      <c r="AT1164" s="19"/>
      <c r="AU1164" s="19"/>
      <c r="AV1164" s="19"/>
      <c r="AW1164" s="19"/>
      <c r="AX1164" s="20"/>
    </row>
    <row r="1165" spans="1:251">
      <c r="B1165" s="21"/>
    </row>
    <row r="1166" spans="1:251" ht="14.25">
      <c r="B1166" s="10" t="s">
        <v>4</v>
      </c>
      <c r="C1166" s="8"/>
      <c r="D1166" s="8"/>
      <c r="E1166" s="8"/>
      <c r="F1166" s="8"/>
      <c r="G1166" s="8"/>
      <c r="H1166" s="8"/>
      <c r="I1166" s="8"/>
      <c r="J1166" s="8"/>
      <c r="K1166" s="8"/>
      <c r="L1166" s="9"/>
      <c r="M1166" s="9"/>
      <c r="N1166" s="9"/>
      <c r="O1166" s="9"/>
      <c r="P1166" s="8"/>
      <c r="Q1166" s="8"/>
      <c r="R1166" s="8"/>
      <c r="S1166" s="8"/>
      <c r="T1166" s="8"/>
      <c r="U1166" s="8"/>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row>
    <row r="1167" spans="1:251" ht="15" thickBot="1">
      <c r="B1167" s="8"/>
      <c r="C1167" s="8"/>
      <c r="D1167" s="8"/>
      <c r="E1167" s="8"/>
      <c r="F1167" s="8"/>
      <c r="G1167" s="8"/>
      <c r="H1167" s="8"/>
      <c r="I1167" s="8"/>
      <c r="J1167" s="8"/>
      <c r="K1167" s="8"/>
      <c r="L1167" s="9"/>
      <c r="M1167" s="9"/>
      <c r="N1167" s="9"/>
      <c r="O1167" s="9"/>
      <c r="P1167" s="8"/>
      <c r="Q1167" s="8"/>
      <c r="R1167" s="8"/>
      <c r="S1167" s="8"/>
      <c r="T1167" s="8"/>
      <c r="U1167" s="8"/>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c r="AW1167" s="10"/>
      <c r="AX1167" s="22" t="s">
        <v>5</v>
      </c>
    </row>
    <row r="1168" spans="1:251" s="16" customFormat="1" ht="13.5" customHeight="1">
      <c r="A1168" s="8"/>
      <c r="B1168" s="121" t="s">
        <v>6</v>
      </c>
      <c r="C1168" s="122"/>
      <c r="D1168" s="122"/>
      <c r="E1168" s="122"/>
      <c r="F1168" s="122"/>
      <c r="G1168" s="122"/>
      <c r="H1168" s="122"/>
      <c r="I1168" s="122"/>
      <c r="J1168" s="122"/>
      <c r="K1168" s="122"/>
      <c r="L1168" s="122"/>
      <c r="M1168" s="122"/>
      <c r="N1168" s="122"/>
      <c r="O1168" s="122"/>
      <c r="P1168" s="122"/>
      <c r="Q1168" s="122"/>
      <c r="R1168" s="122"/>
      <c r="S1168" s="122"/>
      <c r="T1168" s="122"/>
      <c r="U1168" s="122"/>
      <c r="V1168" s="122"/>
      <c r="W1168" s="122"/>
      <c r="X1168" s="122"/>
      <c r="Y1168" s="122"/>
      <c r="Z1168" s="123"/>
      <c r="AA1168" s="127" t="s">
        <v>12</v>
      </c>
      <c r="AB1168" s="122"/>
      <c r="AC1168" s="122"/>
      <c r="AD1168" s="122"/>
      <c r="AE1168" s="122"/>
      <c r="AF1168" s="122"/>
      <c r="AG1168" s="122"/>
      <c r="AH1168" s="122"/>
      <c r="AI1168" s="123"/>
      <c r="AJ1168" s="127" t="s">
        <v>13</v>
      </c>
      <c r="AK1168" s="122"/>
      <c r="AL1168" s="122"/>
      <c r="AM1168" s="122"/>
      <c r="AN1168" s="122"/>
      <c r="AO1168" s="122"/>
      <c r="AP1168" s="122"/>
      <c r="AQ1168" s="122"/>
      <c r="AR1168" s="123"/>
      <c r="AS1168" s="127" t="s">
        <v>7</v>
      </c>
      <c r="AT1168" s="122"/>
      <c r="AU1168" s="122"/>
      <c r="AV1168" s="122"/>
      <c r="AW1168" s="122"/>
      <c r="AX1168" s="129"/>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c r="FE1168" s="2"/>
      <c r="FF1168" s="2"/>
      <c r="FG1168" s="2"/>
      <c r="FH1168" s="2"/>
      <c r="FI1168" s="2"/>
      <c r="FJ1168" s="2"/>
      <c r="FK1168" s="2"/>
      <c r="FL1168" s="2"/>
      <c r="FM1168" s="2"/>
      <c r="FN1168" s="2"/>
      <c r="FO1168" s="2"/>
      <c r="FP1168" s="2"/>
      <c r="FQ1168" s="2"/>
      <c r="FR1168" s="2"/>
      <c r="FS1168" s="2"/>
      <c r="FT1168" s="2"/>
      <c r="FU1168" s="2"/>
      <c r="FV1168" s="2"/>
      <c r="FW1168" s="2"/>
      <c r="FX1168" s="2"/>
      <c r="FY1168" s="2"/>
      <c r="FZ1168" s="2"/>
      <c r="GA1168" s="2"/>
      <c r="GB1168" s="2"/>
      <c r="GC1168" s="2"/>
      <c r="GD1168" s="2"/>
      <c r="GE1168" s="2"/>
      <c r="GF1168" s="2"/>
      <c r="GG1168" s="2"/>
      <c r="GH1168" s="2"/>
      <c r="GI1168" s="2"/>
      <c r="GJ1168" s="2"/>
      <c r="GK1168" s="2"/>
      <c r="GL1168" s="2"/>
      <c r="GM1168" s="2"/>
      <c r="GN1168" s="2"/>
      <c r="GO1168" s="2"/>
      <c r="GP1168" s="2"/>
      <c r="GQ1168" s="2"/>
      <c r="GR1168" s="2"/>
      <c r="GS1168" s="2"/>
      <c r="GT1168" s="2"/>
      <c r="GU1168" s="2"/>
      <c r="GV1168" s="2"/>
      <c r="GW1168" s="2"/>
      <c r="GX1168" s="2"/>
      <c r="GY1168" s="2"/>
      <c r="GZ1168" s="2"/>
      <c r="HA1168" s="2"/>
      <c r="HB1168" s="2"/>
      <c r="HC1168" s="2"/>
      <c r="HD1168" s="2"/>
      <c r="HE1168" s="2"/>
      <c r="HF1168" s="2"/>
      <c r="HG1168" s="2"/>
      <c r="HH1168" s="2"/>
      <c r="HI1168" s="2"/>
      <c r="HJ1168" s="2"/>
      <c r="HK1168" s="2"/>
      <c r="HL1168" s="2"/>
      <c r="HM1168" s="2"/>
      <c r="HN1168" s="2"/>
      <c r="HO1168" s="2"/>
      <c r="HP1168" s="2"/>
      <c r="HQ1168" s="2"/>
      <c r="HR1168" s="2"/>
      <c r="HS1168" s="2"/>
      <c r="HT1168" s="2"/>
      <c r="HU1168" s="2"/>
      <c r="HV1168" s="2"/>
      <c r="HW1168" s="2"/>
      <c r="HX1168" s="2"/>
      <c r="HY1168" s="2"/>
      <c r="HZ1168" s="2"/>
      <c r="IA1168" s="2"/>
      <c r="IB1168" s="2"/>
      <c r="IC1168" s="2"/>
      <c r="ID1168" s="2"/>
      <c r="IE1168" s="2"/>
      <c r="IF1168" s="2"/>
      <c r="IG1168" s="2"/>
      <c r="IH1168" s="2"/>
      <c r="II1168" s="2"/>
      <c r="IJ1168" s="2"/>
      <c r="IK1168" s="2"/>
      <c r="IL1168" s="2"/>
      <c r="IM1168" s="2"/>
      <c r="IN1168" s="2"/>
      <c r="IO1168" s="2"/>
      <c r="IP1168" s="2"/>
      <c r="IQ1168" s="2"/>
    </row>
    <row r="1169" spans="1:251" s="16" customFormat="1" ht="13.5">
      <c r="A1169" s="8"/>
      <c r="B1169" s="124"/>
      <c r="C1169" s="125"/>
      <c r="D1169" s="125"/>
      <c r="E1169" s="125"/>
      <c r="F1169" s="125"/>
      <c r="G1169" s="125"/>
      <c r="H1169" s="125"/>
      <c r="I1169" s="125"/>
      <c r="J1169" s="125"/>
      <c r="K1169" s="125"/>
      <c r="L1169" s="125"/>
      <c r="M1169" s="125"/>
      <c r="N1169" s="125"/>
      <c r="O1169" s="125"/>
      <c r="P1169" s="125"/>
      <c r="Q1169" s="125"/>
      <c r="R1169" s="125"/>
      <c r="S1169" s="125"/>
      <c r="T1169" s="125"/>
      <c r="U1169" s="125"/>
      <c r="V1169" s="125"/>
      <c r="W1169" s="125"/>
      <c r="X1169" s="125"/>
      <c r="Y1169" s="125"/>
      <c r="Z1169" s="126"/>
      <c r="AA1169" s="128"/>
      <c r="AB1169" s="125"/>
      <c r="AC1169" s="125"/>
      <c r="AD1169" s="125"/>
      <c r="AE1169" s="125"/>
      <c r="AF1169" s="125"/>
      <c r="AG1169" s="125"/>
      <c r="AH1169" s="125"/>
      <c r="AI1169" s="126"/>
      <c r="AJ1169" s="128"/>
      <c r="AK1169" s="125"/>
      <c r="AL1169" s="125"/>
      <c r="AM1169" s="125"/>
      <c r="AN1169" s="125"/>
      <c r="AO1169" s="125"/>
      <c r="AP1169" s="125"/>
      <c r="AQ1169" s="125"/>
      <c r="AR1169" s="126"/>
      <c r="AS1169" s="128"/>
      <c r="AT1169" s="125"/>
      <c r="AU1169" s="125"/>
      <c r="AV1169" s="125"/>
      <c r="AW1169" s="125"/>
      <c r="AX1169" s="130"/>
      <c r="AY1169" s="2"/>
      <c r="AZ1169" s="2"/>
      <c r="BA1169" s="2"/>
      <c r="BB1169" s="23"/>
      <c r="BC1169" s="24"/>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c r="FE1169" s="2"/>
      <c r="FF1169" s="2"/>
      <c r="FG1169" s="2"/>
      <c r="FH1169" s="2"/>
      <c r="FI1169" s="2"/>
      <c r="FJ1169" s="2"/>
      <c r="FK1169" s="2"/>
      <c r="FL1169" s="2"/>
      <c r="FM1169" s="2"/>
      <c r="FN1169" s="2"/>
      <c r="FO1169" s="2"/>
      <c r="FP1169" s="2"/>
      <c r="FQ1169" s="2"/>
      <c r="FR1169" s="2"/>
      <c r="FS1169" s="2"/>
      <c r="FT1169" s="2"/>
      <c r="FU1169" s="2"/>
      <c r="FV1169" s="2"/>
      <c r="FW1169" s="2"/>
      <c r="FX1169" s="2"/>
      <c r="FY1169" s="2"/>
      <c r="FZ1169" s="2"/>
      <c r="GA1169" s="2"/>
      <c r="GB1169" s="2"/>
      <c r="GC1169" s="2"/>
      <c r="GD1169" s="2"/>
      <c r="GE1169" s="2"/>
      <c r="GF1169" s="2"/>
      <c r="GG1169" s="2"/>
      <c r="GH1169" s="2"/>
      <c r="GI1169" s="2"/>
      <c r="GJ1169" s="2"/>
      <c r="GK1169" s="2"/>
      <c r="GL1169" s="2"/>
      <c r="GM1169" s="2"/>
      <c r="GN1169" s="2"/>
      <c r="GO1169" s="2"/>
      <c r="GP1169" s="2"/>
      <c r="GQ1169" s="2"/>
      <c r="GR1169" s="2"/>
      <c r="GS1169" s="2"/>
      <c r="GT1169" s="2"/>
      <c r="GU1169" s="2"/>
      <c r="GV1169" s="2"/>
      <c r="GW1169" s="2"/>
      <c r="GX1169" s="2"/>
      <c r="GY1169" s="2"/>
      <c r="GZ1169" s="2"/>
      <c r="HA1169" s="2"/>
      <c r="HB1169" s="2"/>
      <c r="HC1169" s="2"/>
      <c r="HD1169" s="2"/>
      <c r="HE1169" s="2"/>
      <c r="HF1169" s="2"/>
      <c r="HG1169" s="2"/>
      <c r="HH1169" s="2"/>
      <c r="HI1169" s="2"/>
      <c r="HJ1169" s="2"/>
      <c r="HK1169" s="2"/>
      <c r="HL1169" s="2"/>
      <c r="HM1169" s="2"/>
      <c r="HN1169" s="2"/>
      <c r="HO1169" s="2"/>
      <c r="HP1169" s="2"/>
      <c r="HQ1169" s="2"/>
      <c r="HR1169" s="2"/>
      <c r="HS1169" s="2"/>
      <c r="HT1169" s="2"/>
      <c r="HU1169" s="2"/>
      <c r="HV1169" s="2"/>
      <c r="HW1169" s="2"/>
      <c r="HX1169" s="2"/>
      <c r="HY1169" s="2"/>
      <c r="HZ1169" s="2"/>
      <c r="IA1169" s="2"/>
      <c r="IB1169" s="2"/>
      <c r="IC1169" s="2"/>
      <c r="ID1169" s="2"/>
      <c r="IE1169" s="2"/>
      <c r="IF1169" s="2"/>
      <c r="IG1169" s="2"/>
      <c r="IH1169" s="2"/>
      <c r="II1169" s="2"/>
      <c r="IJ1169" s="2"/>
      <c r="IK1169" s="2"/>
      <c r="IL1169" s="2"/>
      <c r="IM1169" s="2"/>
      <c r="IN1169" s="2"/>
      <c r="IO1169" s="2"/>
      <c r="IP1169" s="2"/>
      <c r="IQ1169" s="2"/>
    </row>
    <row r="1170" spans="1:251" s="16" customFormat="1" ht="18.75" customHeight="1">
      <c r="A1170" s="8"/>
      <c r="B1170" s="25"/>
      <c r="C1170" s="93" t="s">
        <v>47</v>
      </c>
      <c r="D1170" s="94"/>
      <c r="E1170" s="94"/>
      <c r="F1170" s="94"/>
      <c r="G1170" s="94"/>
      <c r="H1170" s="94"/>
      <c r="I1170" s="94"/>
      <c r="J1170" s="94"/>
      <c r="K1170" s="94"/>
      <c r="L1170" s="94"/>
      <c r="M1170" s="94"/>
      <c r="N1170" s="94"/>
      <c r="O1170" s="94"/>
      <c r="P1170" s="94"/>
      <c r="Q1170" s="94"/>
      <c r="R1170" s="94"/>
      <c r="S1170" s="94"/>
      <c r="T1170" s="94"/>
      <c r="U1170" s="94"/>
      <c r="V1170" s="94"/>
      <c r="W1170" s="94"/>
      <c r="X1170" s="94"/>
      <c r="Y1170" s="94"/>
      <c r="Z1170" s="95"/>
      <c r="AA1170" s="96">
        <v>2847</v>
      </c>
      <c r="AB1170" s="97"/>
      <c r="AC1170" s="97"/>
      <c r="AD1170" s="97"/>
      <c r="AE1170" s="97"/>
      <c r="AF1170" s="97"/>
      <c r="AG1170" s="97"/>
      <c r="AH1170" s="97"/>
      <c r="AI1170" s="98"/>
      <c r="AJ1170" s="96">
        <v>0</v>
      </c>
      <c r="AK1170" s="97"/>
      <c r="AL1170" s="97"/>
      <c r="AM1170" s="97"/>
      <c r="AN1170" s="97"/>
      <c r="AO1170" s="97"/>
      <c r="AP1170" s="97"/>
      <c r="AQ1170" s="97"/>
      <c r="AR1170" s="98"/>
      <c r="AS1170" s="99"/>
      <c r="AT1170" s="100"/>
      <c r="AU1170" s="100"/>
      <c r="AV1170" s="100"/>
      <c r="AW1170" s="100"/>
      <c r="AX1170" s="101"/>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c r="FE1170" s="2"/>
      <c r="FF1170" s="2"/>
      <c r="FG1170" s="2"/>
      <c r="FH1170" s="2"/>
      <c r="FI1170" s="2"/>
      <c r="FJ1170" s="2"/>
      <c r="FK1170" s="2"/>
      <c r="FL1170" s="2"/>
      <c r="FM1170" s="2"/>
      <c r="FN1170" s="2"/>
      <c r="FO1170" s="2"/>
      <c r="FP1170" s="2"/>
      <c r="FQ1170" s="2"/>
      <c r="FR1170" s="2"/>
      <c r="FS1170" s="2"/>
      <c r="FT1170" s="2"/>
      <c r="FU1170" s="2"/>
      <c r="FV1170" s="2"/>
      <c r="FW1170" s="2"/>
      <c r="FX1170" s="2"/>
      <c r="FY1170" s="2"/>
      <c r="FZ1170" s="2"/>
      <c r="GA1170" s="2"/>
      <c r="GB1170" s="2"/>
      <c r="GC1170" s="2"/>
      <c r="GD1170" s="2"/>
      <c r="GE1170" s="2"/>
      <c r="GF1170" s="2"/>
      <c r="GG1170" s="2"/>
      <c r="GH1170" s="2"/>
      <c r="GI1170" s="2"/>
      <c r="GJ1170" s="2"/>
      <c r="GK1170" s="2"/>
      <c r="GL1170" s="2"/>
      <c r="GM1170" s="2"/>
      <c r="GN1170" s="2"/>
      <c r="GO1170" s="2"/>
      <c r="GP1170" s="2"/>
      <c r="GQ1170" s="2"/>
      <c r="GR1170" s="2"/>
      <c r="GS1170" s="2"/>
      <c r="GT1170" s="2"/>
      <c r="GU1170" s="2"/>
      <c r="GV1170" s="2"/>
      <c r="GW1170" s="2"/>
      <c r="GX1170" s="2"/>
      <c r="GY1170" s="2"/>
      <c r="GZ1170" s="2"/>
      <c r="HA1170" s="2"/>
      <c r="HB1170" s="2"/>
      <c r="HC1170" s="2"/>
      <c r="HD1170" s="2"/>
      <c r="HE1170" s="2"/>
      <c r="HF1170" s="2"/>
      <c r="HG1170" s="2"/>
      <c r="HH1170" s="2"/>
      <c r="HI1170" s="2"/>
      <c r="HJ1170" s="2"/>
      <c r="HK1170" s="2"/>
      <c r="HL1170" s="2"/>
      <c r="HM1170" s="2"/>
      <c r="HN1170" s="2"/>
      <c r="HO1170" s="2"/>
      <c r="HP1170" s="2"/>
      <c r="HQ1170" s="2"/>
      <c r="HR1170" s="2"/>
      <c r="HS1170" s="2"/>
      <c r="HT1170" s="2"/>
      <c r="HU1170" s="2"/>
      <c r="HV1170" s="2"/>
      <c r="HW1170" s="2"/>
      <c r="HX1170" s="2"/>
      <c r="HY1170" s="2"/>
      <c r="HZ1170" s="2"/>
      <c r="IA1170" s="2"/>
      <c r="IB1170" s="2"/>
      <c r="IC1170" s="2"/>
      <c r="ID1170" s="2"/>
      <c r="IE1170" s="2"/>
      <c r="IF1170" s="2"/>
      <c r="IG1170" s="2"/>
      <c r="IH1170" s="2"/>
      <c r="II1170" s="2"/>
      <c r="IJ1170" s="2"/>
      <c r="IK1170" s="2"/>
      <c r="IL1170" s="2"/>
      <c r="IM1170" s="2"/>
      <c r="IN1170" s="2"/>
      <c r="IO1170" s="2"/>
      <c r="IP1170" s="2"/>
      <c r="IQ1170" s="2"/>
    </row>
    <row r="1171" spans="1:251" s="16" customFormat="1" ht="18.75" customHeight="1">
      <c r="A1171" s="8"/>
      <c r="B1171" s="25"/>
      <c r="C1171" s="93" t="s">
        <v>48</v>
      </c>
      <c r="D1171" s="94"/>
      <c r="E1171" s="94"/>
      <c r="F1171" s="94"/>
      <c r="G1171" s="94"/>
      <c r="H1171" s="94"/>
      <c r="I1171" s="94"/>
      <c r="J1171" s="94"/>
      <c r="K1171" s="94"/>
      <c r="L1171" s="94"/>
      <c r="M1171" s="94"/>
      <c r="N1171" s="94"/>
      <c r="O1171" s="94"/>
      <c r="P1171" s="94"/>
      <c r="Q1171" s="94"/>
      <c r="R1171" s="94"/>
      <c r="S1171" s="94"/>
      <c r="T1171" s="94"/>
      <c r="U1171" s="94"/>
      <c r="V1171" s="94"/>
      <c r="W1171" s="94"/>
      <c r="X1171" s="94"/>
      <c r="Y1171" s="94"/>
      <c r="Z1171" s="95"/>
      <c r="AA1171" s="96">
        <v>435</v>
      </c>
      <c r="AB1171" s="97"/>
      <c r="AC1171" s="97"/>
      <c r="AD1171" s="97"/>
      <c r="AE1171" s="97"/>
      <c r="AF1171" s="97"/>
      <c r="AG1171" s="97"/>
      <c r="AH1171" s="97"/>
      <c r="AI1171" s="98"/>
      <c r="AJ1171" s="96">
        <v>0</v>
      </c>
      <c r="AK1171" s="97"/>
      <c r="AL1171" s="97"/>
      <c r="AM1171" s="97"/>
      <c r="AN1171" s="97"/>
      <c r="AO1171" s="97"/>
      <c r="AP1171" s="97"/>
      <c r="AQ1171" s="97"/>
      <c r="AR1171" s="98"/>
      <c r="AS1171" s="99"/>
      <c r="AT1171" s="100"/>
      <c r="AU1171" s="100"/>
      <c r="AV1171" s="100"/>
      <c r="AW1171" s="100"/>
      <c r="AX1171" s="101"/>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c r="FE1171" s="2"/>
      <c r="FF1171" s="2"/>
      <c r="FG1171" s="2"/>
      <c r="FH1171" s="2"/>
      <c r="FI1171" s="2"/>
      <c r="FJ1171" s="2"/>
      <c r="FK1171" s="2"/>
      <c r="FL1171" s="2"/>
      <c r="FM1171" s="2"/>
      <c r="FN1171" s="2"/>
      <c r="FO1171" s="2"/>
      <c r="FP1171" s="2"/>
      <c r="FQ1171" s="2"/>
      <c r="FR1171" s="2"/>
      <c r="FS1171" s="2"/>
      <c r="FT1171" s="2"/>
      <c r="FU1171" s="2"/>
      <c r="FV1171" s="2"/>
      <c r="FW1171" s="2"/>
      <c r="FX1171" s="2"/>
      <c r="FY1171" s="2"/>
      <c r="FZ1171" s="2"/>
      <c r="GA1171" s="2"/>
      <c r="GB1171" s="2"/>
      <c r="GC1171" s="2"/>
      <c r="GD1171" s="2"/>
      <c r="GE1171" s="2"/>
      <c r="GF1171" s="2"/>
      <c r="GG1171" s="2"/>
      <c r="GH1171" s="2"/>
      <c r="GI1171" s="2"/>
      <c r="GJ1171" s="2"/>
      <c r="GK1171" s="2"/>
      <c r="GL1171" s="2"/>
      <c r="GM1171" s="2"/>
      <c r="GN1171" s="2"/>
      <c r="GO1171" s="2"/>
      <c r="GP1171" s="2"/>
      <c r="GQ1171" s="2"/>
      <c r="GR1171" s="2"/>
      <c r="GS1171" s="2"/>
      <c r="GT1171" s="2"/>
      <c r="GU1171" s="2"/>
      <c r="GV1171" s="2"/>
      <c r="GW1171" s="2"/>
      <c r="GX1171" s="2"/>
      <c r="GY1171" s="2"/>
      <c r="GZ1171" s="2"/>
      <c r="HA1171" s="2"/>
      <c r="HB1171" s="2"/>
      <c r="HC1171" s="2"/>
      <c r="HD1171" s="2"/>
      <c r="HE1171" s="2"/>
      <c r="HF1171" s="2"/>
      <c r="HG1171" s="2"/>
      <c r="HH1171" s="2"/>
      <c r="HI1171" s="2"/>
      <c r="HJ1171" s="2"/>
      <c r="HK1171" s="2"/>
      <c r="HL1171" s="2"/>
      <c r="HM1171" s="2"/>
      <c r="HN1171" s="2"/>
      <c r="HO1171" s="2"/>
      <c r="HP1171" s="2"/>
      <c r="HQ1171" s="2"/>
      <c r="HR1171" s="2"/>
      <c r="HS1171" s="2"/>
      <c r="HT1171" s="2"/>
      <c r="HU1171" s="2"/>
      <c r="HV1171" s="2"/>
      <c r="HW1171" s="2"/>
      <c r="HX1171" s="2"/>
      <c r="HY1171" s="2"/>
      <c r="HZ1171" s="2"/>
      <c r="IA1171" s="2"/>
      <c r="IB1171" s="2"/>
      <c r="IC1171" s="2"/>
      <c r="ID1171" s="2"/>
      <c r="IE1171" s="2"/>
      <c r="IF1171" s="2"/>
      <c r="IG1171" s="2"/>
      <c r="IH1171" s="2"/>
      <c r="II1171" s="2"/>
      <c r="IJ1171" s="2"/>
      <c r="IK1171" s="2"/>
      <c r="IL1171" s="2"/>
      <c r="IM1171" s="2"/>
      <c r="IN1171" s="2"/>
      <c r="IO1171" s="2"/>
      <c r="IP1171" s="2"/>
      <c r="IQ1171" s="2"/>
    </row>
    <row r="1172" spans="1:251" s="16" customFormat="1" ht="18.75" customHeight="1">
      <c r="A1172" s="8"/>
      <c r="B1172" s="25"/>
      <c r="C1172" s="93" t="s">
        <v>49</v>
      </c>
      <c r="D1172" s="94"/>
      <c r="E1172" s="94"/>
      <c r="F1172" s="94"/>
      <c r="G1172" s="94"/>
      <c r="H1172" s="94"/>
      <c r="I1172" s="94"/>
      <c r="J1172" s="94"/>
      <c r="K1172" s="94"/>
      <c r="L1172" s="94"/>
      <c r="M1172" s="94"/>
      <c r="N1172" s="94"/>
      <c r="O1172" s="94"/>
      <c r="P1172" s="94"/>
      <c r="Q1172" s="94"/>
      <c r="R1172" s="94"/>
      <c r="S1172" s="94"/>
      <c r="T1172" s="94"/>
      <c r="U1172" s="94"/>
      <c r="V1172" s="94"/>
      <c r="W1172" s="94"/>
      <c r="X1172" s="94"/>
      <c r="Y1172" s="94"/>
      <c r="Z1172" s="95"/>
      <c r="AA1172" s="96">
        <v>4699</v>
      </c>
      <c r="AB1172" s="97"/>
      <c r="AC1172" s="97"/>
      <c r="AD1172" s="97"/>
      <c r="AE1172" s="97"/>
      <c r="AF1172" s="97"/>
      <c r="AG1172" s="97"/>
      <c r="AH1172" s="97"/>
      <c r="AI1172" s="98"/>
      <c r="AJ1172" s="96">
        <v>0</v>
      </c>
      <c r="AK1172" s="97"/>
      <c r="AL1172" s="97"/>
      <c r="AM1172" s="97"/>
      <c r="AN1172" s="97"/>
      <c r="AO1172" s="97"/>
      <c r="AP1172" s="97"/>
      <c r="AQ1172" s="97"/>
      <c r="AR1172" s="98"/>
      <c r="AS1172" s="99"/>
      <c r="AT1172" s="100"/>
      <c r="AU1172" s="100"/>
      <c r="AV1172" s="100"/>
      <c r="AW1172" s="100"/>
      <c r="AX1172" s="101"/>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c r="FE1172" s="2"/>
      <c r="FF1172" s="2"/>
      <c r="FG1172" s="2"/>
      <c r="FH1172" s="2"/>
      <c r="FI1172" s="2"/>
      <c r="FJ1172" s="2"/>
      <c r="FK1172" s="2"/>
      <c r="FL1172" s="2"/>
      <c r="FM1172" s="2"/>
      <c r="FN1172" s="2"/>
      <c r="FO1172" s="2"/>
      <c r="FP1172" s="2"/>
      <c r="FQ1172" s="2"/>
      <c r="FR1172" s="2"/>
      <c r="FS1172" s="2"/>
      <c r="FT1172" s="2"/>
      <c r="FU1172" s="2"/>
      <c r="FV1172" s="2"/>
      <c r="FW1172" s="2"/>
      <c r="FX1172" s="2"/>
      <c r="FY1172" s="2"/>
      <c r="FZ1172" s="2"/>
      <c r="GA1172" s="2"/>
      <c r="GB1172" s="2"/>
      <c r="GC1172" s="2"/>
      <c r="GD1172" s="2"/>
      <c r="GE1172" s="2"/>
      <c r="GF1172" s="2"/>
      <c r="GG1172" s="2"/>
      <c r="GH1172" s="2"/>
      <c r="GI1172" s="2"/>
      <c r="GJ1172" s="2"/>
      <c r="GK1172" s="2"/>
      <c r="GL1172" s="2"/>
      <c r="GM1172" s="2"/>
      <c r="GN1172" s="2"/>
      <c r="GO1172" s="2"/>
      <c r="GP1172" s="2"/>
      <c r="GQ1172" s="2"/>
      <c r="GR1172" s="2"/>
      <c r="GS1172" s="2"/>
      <c r="GT1172" s="2"/>
      <c r="GU1172" s="2"/>
      <c r="GV1172" s="2"/>
      <c r="GW1172" s="2"/>
      <c r="GX1172" s="2"/>
      <c r="GY1172" s="2"/>
      <c r="GZ1172" s="2"/>
      <c r="HA1172" s="2"/>
      <c r="HB1172" s="2"/>
      <c r="HC1172" s="2"/>
      <c r="HD1172" s="2"/>
      <c r="HE1172" s="2"/>
      <c r="HF1172" s="2"/>
      <c r="HG1172" s="2"/>
      <c r="HH1172" s="2"/>
      <c r="HI1172" s="2"/>
      <c r="HJ1172" s="2"/>
      <c r="HK1172" s="2"/>
      <c r="HL1172" s="2"/>
      <c r="HM1172" s="2"/>
      <c r="HN1172" s="2"/>
      <c r="HO1172" s="2"/>
      <c r="HP1172" s="2"/>
      <c r="HQ1172" s="2"/>
      <c r="HR1172" s="2"/>
      <c r="HS1172" s="2"/>
      <c r="HT1172" s="2"/>
      <c r="HU1172" s="2"/>
      <c r="HV1172" s="2"/>
      <c r="HW1172" s="2"/>
      <c r="HX1172" s="2"/>
      <c r="HY1172" s="2"/>
      <c r="HZ1172" s="2"/>
      <c r="IA1172" s="2"/>
      <c r="IB1172" s="2"/>
      <c r="IC1172" s="2"/>
      <c r="ID1172" s="2"/>
      <c r="IE1172" s="2"/>
      <c r="IF1172" s="2"/>
      <c r="IG1172" s="2"/>
      <c r="IH1172" s="2"/>
      <c r="II1172" s="2"/>
      <c r="IJ1172" s="2"/>
      <c r="IK1172" s="2"/>
      <c r="IL1172" s="2"/>
      <c r="IM1172" s="2"/>
      <c r="IN1172" s="2"/>
      <c r="IO1172" s="2"/>
      <c r="IP1172" s="2"/>
      <c r="IQ1172" s="2"/>
    </row>
    <row r="1173" spans="1:251" s="16" customFormat="1" ht="18.75" customHeight="1">
      <c r="A1173" s="8"/>
      <c r="B1173" s="25"/>
      <c r="C1173" s="93" t="s">
        <v>50</v>
      </c>
      <c r="D1173" s="94"/>
      <c r="E1173" s="94"/>
      <c r="F1173" s="94"/>
      <c r="G1173" s="94"/>
      <c r="H1173" s="94"/>
      <c r="I1173" s="94"/>
      <c r="J1173" s="94"/>
      <c r="K1173" s="94"/>
      <c r="L1173" s="94"/>
      <c r="M1173" s="94"/>
      <c r="N1173" s="94"/>
      <c r="O1173" s="94"/>
      <c r="P1173" s="94"/>
      <c r="Q1173" s="94"/>
      <c r="R1173" s="94"/>
      <c r="S1173" s="94"/>
      <c r="T1173" s="94"/>
      <c r="U1173" s="94"/>
      <c r="V1173" s="94"/>
      <c r="W1173" s="94"/>
      <c r="X1173" s="94"/>
      <c r="Y1173" s="94"/>
      <c r="Z1173" s="95"/>
      <c r="AA1173" s="96">
        <v>2200</v>
      </c>
      <c r="AB1173" s="97"/>
      <c r="AC1173" s="97"/>
      <c r="AD1173" s="97"/>
      <c r="AE1173" s="97"/>
      <c r="AF1173" s="97"/>
      <c r="AG1173" s="97"/>
      <c r="AH1173" s="97"/>
      <c r="AI1173" s="98"/>
      <c r="AJ1173" s="96">
        <v>0</v>
      </c>
      <c r="AK1173" s="97"/>
      <c r="AL1173" s="97"/>
      <c r="AM1173" s="97"/>
      <c r="AN1173" s="97"/>
      <c r="AO1173" s="97"/>
      <c r="AP1173" s="97"/>
      <c r="AQ1173" s="97"/>
      <c r="AR1173" s="98"/>
      <c r="AS1173" s="99"/>
      <c r="AT1173" s="100"/>
      <c r="AU1173" s="100"/>
      <c r="AV1173" s="100"/>
      <c r="AW1173" s="100"/>
      <c r="AX1173" s="101"/>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c r="FE1173" s="2"/>
      <c r="FF1173" s="2"/>
      <c r="FG1173" s="2"/>
      <c r="FH1173" s="2"/>
      <c r="FI1173" s="2"/>
      <c r="FJ1173" s="2"/>
      <c r="FK1173" s="2"/>
      <c r="FL1173" s="2"/>
      <c r="FM1173" s="2"/>
      <c r="FN1173" s="2"/>
      <c r="FO1173" s="2"/>
      <c r="FP1173" s="2"/>
      <c r="FQ1173" s="2"/>
      <c r="FR1173" s="2"/>
      <c r="FS1173" s="2"/>
      <c r="FT1173" s="2"/>
      <c r="FU1173" s="2"/>
      <c r="FV1173" s="2"/>
      <c r="FW1173" s="2"/>
      <c r="FX1173" s="2"/>
      <c r="FY1173" s="2"/>
      <c r="FZ1173" s="2"/>
      <c r="GA1173" s="2"/>
      <c r="GB1173" s="2"/>
      <c r="GC1173" s="2"/>
      <c r="GD1173" s="2"/>
      <c r="GE1173" s="2"/>
      <c r="GF1173" s="2"/>
      <c r="GG1173" s="2"/>
      <c r="GH1173" s="2"/>
      <c r="GI1173" s="2"/>
      <c r="GJ1173" s="2"/>
      <c r="GK1173" s="2"/>
      <c r="GL1173" s="2"/>
      <c r="GM1173" s="2"/>
      <c r="GN1173" s="2"/>
      <c r="GO1173" s="2"/>
      <c r="GP1173" s="2"/>
      <c r="GQ1173" s="2"/>
      <c r="GR1173" s="2"/>
      <c r="GS1173" s="2"/>
      <c r="GT1173" s="2"/>
      <c r="GU1173" s="2"/>
      <c r="GV1173" s="2"/>
      <c r="GW1173" s="2"/>
      <c r="GX1173" s="2"/>
      <c r="GY1173" s="2"/>
      <c r="GZ1173" s="2"/>
      <c r="HA1173" s="2"/>
      <c r="HB1173" s="2"/>
      <c r="HC1173" s="2"/>
      <c r="HD1173" s="2"/>
      <c r="HE1173" s="2"/>
      <c r="HF1173" s="2"/>
      <c r="HG1173" s="2"/>
      <c r="HH1173" s="2"/>
      <c r="HI1173" s="2"/>
      <c r="HJ1173" s="2"/>
      <c r="HK1173" s="2"/>
      <c r="HL1173" s="2"/>
      <c r="HM1173" s="2"/>
      <c r="HN1173" s="2"/>
      <c r="HO1173" s="2"/>
      <c r="HP1173" s="2"/>
      <c r="HQ1173" s="2"/>
      <c r="HR1173" s="2"/>
      <c r="HS1173" s="2"/>
      <c r="HT1173" s="2"/>
      <c r="HU1173" s="2"/>
      <c r="HV1173" s="2"/>
      <c r="HW1173" s="2"/>
      <c r="HX1173" s="2"/>
      <c r="HY1173" s="2"/>
      <c r="HZ1173" s="2"/>
      <c r="IA1173" s="2"/>
      <c r="IB1173" s="2"/>
      <c r="IC1173" s="2"/>
      <c r="ID1173" s="2"/>
      <c r="IE1173" s="2"/>
      <c r="IF1173" s="2"/>
      <c r="IG1173" s="2"/>
      <c r="IH1173" s="2"/>
      <c r="II1173" s="2"/>
      <c r="IJ1173" s="2"/>
      <c r="IK1173" s="2"/>
      <c r="IL1173" s="2"/>
      <c r="IM1173" s="2"/>
      <c r="IN1173" s="2"/>
      <c r="IO1173" s="2"/>
      <c r="IP1173" s="2"/>
      <c r="IQ1173" s="2"/>
    </row>
    <row r="1174" spans="1:251" s="16" customFormat="1" ht="18.75" customHeight="1">
      <c r="A1174" s="8"/>
      <c r="B1174" s="25"/>
      <c r="C1174" s="93" t="s">
        <v>51</v>
      </c>
      <c r="D1174" s="94"/>
      <c r="E1174" s="94"/>
      <c r="F1174" s="94"/>
      <c r="G1174" s="94"/>
      <c r="H1174" s="94"/>
      <c r="I1174" s="94"/>
      <c r="J1174" s="94"/>
      <c r="K1174" s="94"/>
      <c r="L1174" s="94"/>
      <c r="M1174" s="94"/>
      <c r="N1174" s="94"/>
      <c r="O1174" s="94"/>
      <c r="P1174" s="94"/>
      <c r="Q1174" s="94"/>
      <c r="R1174" s="94"/>
      <c r="S1174" s="94"/>
      <c r="T1174" s="94"/>
      <c r="U1174" s="94"/>
      <c r="V1174" s="94"/>
      <c r="W1174" s="94"/>
      <c r="X1174" s="94"/>
      <c r="Y1174" s="94"/>
      <c r="Z1174" s="95"/>
      <c r="AA1174" s="96">
        <v>1264</v>
      </c>
      <c r="AB1174" s="97"/>
      <c r="AC1174" s="97"/>
      <c r="AD1174" s="97"/>
      <c r="AE1174" s="97"/>
      <c r="AF1174" s="97"/>
      <c r="AG1174" s="97"/>
      <c r="AH1174" s="97"/>
      <c r="AI1174" s="98"/>
      <c r="AJ1174" s="96">
        <v>0</v>
      </c>
      <c r="AK1174" s="97"/>
      <c r="AL1174" s="97"/>
      <c r="AM1174" s="97"/>
      <c r="AN1174" s="97"/>
      <c r="AO1174" s="97"/>
      <c r="AP1174" s="97"/>
      <c r="AQ1174" s="97"/>
      <c r="AR1174" s="98"/>
      <c r="AS1174" s="99"/>
      <c r="AT1174" s="100"/>
      <c r="AU1174" s="100"/>
      <c r="AV1174" s="100"/>
      <c r="AW1174" s="100"/>
      <c r="AX1174" s="101"/>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c r="FE1174" s="2"/>
      <c r="FF1174" s="2"/>
      <c r="FG1174" s="2"/>
      <c r="FH1174" s="2"/>
      <c r="FI1174" s="2"/>
      <c r="FJ1174" s="2"/>
      <c r="FK1174" s="2"/>
      <c r="FL1174" s="2"/>
      <c r="FM1174" s="2"/>
      <c r="FN1174" s="2"/>
      <c r="FO1174" s="2"/>
      <c r="FP1174" s="2"/>
      <c r="FQ1174" s="2"/>
      <c r="FR1174" s="2"/>
      <c r="FS1174" s="2"/>
      <c r="FT1174" s="2"/>
      <c r="FU1174" s="2"/>
      <c r="FV1174" s="2"/>
      <c r="FW1174" s="2"/>
      <c r="FX1174" s="2"/>
      <c r="FY1174" s="2"/>
      <c r="FZ1174" s="2"/>
      <c r="GA1174" s="2"/>
      <c r="GB1174" s="2"/>
      <c r="GC1174" s="2"/>
      <c r="GD1174" s="2"/>
      <c r="GE1174" s="2"/>
      <c r="GF1174" s="2"/>
      <c r="GG1174" s="2"/>
      <c r="GH1174" s="2"/>
      <c r="GI1174" s="2"/>
      <c r="GJ1174" s="2"/>
      <c r="GK1174" s="2"/>
      <c r="GL1174" s="2"/>
      <c r="GM1174" s="2"/>
      <c r="GN1174" s="2"/>
      <c r="GO1174" s="2"/>
      <c r="GP1174" s="2"/>
      <c r="GQ1174" s="2"/>
      <c r="GR1174" s="2"/>
      <c r="GS1174" s="2"/>
      <c r="GT1174" s="2"/>
      <c r="GU1174" s="2"/>
      <c r="GV1174" s="2"/>
      <c r="GW1174" s="2"/>
      <c r="GX1174" s="2"/>
      <c r="GY1174" s="2"/>
      <c r="GZ1174" s="2"/>
      <c r="HA1174" s="2"/>
      <c r="HB1174" s="2"/>
      <c r="HC1174" s="2"/>
      <c r="HD1174" s="2"/>
      <c r="HE1174" s="2"/>
      <c r="HF1174" s="2"/>
      <c r="HG1174" s="2"/>
      <c r="HH1174" s="2"/>
      <c r="HI1174" s="2"/>
      <c r="HJ1174" s="2"/>
      <c r="HK1174" s="2"/>
      <c r="HL1174" s="2"/>
      <c r="HM1174" s="2"/>
      <c r="HN1174" s="2"/>
      <c r="HO1174" s="2"/>
      <c r="HP1174" s="2"/>
      <c r="HQ1174" s="2"/>
      <c r="HR1174" s="2"/>
      <c r="HS1174" s="2"/>
      <c r="HT1174" s="2"/>
      <c r="HU1174" s="2"/>
      <c r="HV1174" s="2"/>
      <c r="HW1174" s="2"/>
      <c r="HX1174" s="2"/>
      <c r="HY1174" s="2"/>
      <c r="HZ1174" s="2"/>
      <c r="IA1174" s="2"/>
      <c r="IB1174" s="2"/>
      <c r="IC1174" s="2"/>
      <c r="ID1174" s="2"/>
      <c r="IE1174" s="2"/>
      <c r="IF1174" s="2"/>
      <c r="IG1174" s="2"/>
      <c r="IH1174" s="2"/>
      <c r="II1174" s="2"/>
      <c r="IJ1174" s="2"/>
      <c r="IK1174" s="2"/>
      <c r="IL1174" s="2"/>
      <c r="IM1174" s="2"/>
      <c r="IN1174" s="2"/>
      <c r="IO1174" s="2"/>
      <c r="IP1174" s="2"/>
      <c r="IQ1174" s="2"/>
    </row>
    <row r="1175" spans="1:251" s="16" customFormat="1" ht="18.75" customHeight="1">
      <c r="A1175" s="8"/>
      <c r="B1175" s="25"/>
      <c r="C1175" s="93" t="s">
        <v>52</v>
      </c>
      <c r="D1175" s="94"/>
      <c r="E1175" s="94"/>
      <c r="F1175" s="94"/>
      <c r="G1175" s="94"/>
      <c r="H1175" s="94"/>
      <c r="I1175" s="94"/>
      <c r="J1175" s="94"/>
      <c r="K1175" s="94"/>
      <c r="L1175" s="94"/>
      <c r="M1175" s="94"/>
      <c r="N1175" s="94"/>
      <c r="O1175" s="94"/>
      <c r="P1175" s="94"/>
      <c r="Q1175" s="94"/>
      <c r="R1175" s="94"/>
      <c r="S1175" s="94"/>
      <c r="T1175" s="94"/>
      <c r="U1175" s="94"/>
      <c r="V1175" s="94"/>
      <c r="W1175" s="94"/>
      <c r="X1175" s="94"/>
      <c r="Y1175" s="94"/>
      <c r="Z1175" s="95"/>
      <c r="AA1175" s="96">
        <v>1500</v>
      </c>
      <c r="AB1175" s="97"/>
      <c r="AC1175" s="97"/>
      <c r="AD1175" s="97"/>
      <c r="AE1175" s="97"/>
      <c r="AF1175" s="97"/>
      <c r="AG1175" s="97"/>
      <c r="AH1175" s="97"/>
      <c r="AI1175" s="98"/>
      <c r="AJ1175" s="96">
        <v>0</v>
      </c>
      <c r="AK1175" s="97"/>
      <c r="AL1175" s="97"/>
      <c r="AM1175" s="97"/>
      <c r="AN1175" s="97"/>
      <c r="AO1175" s="97"/>
      <c r="AP1175" s="97"/>
      <c r="AQ1175" s="97"/>
      <c r="AR1175" s="98"/>
      <c r="AS1175" s="99"/>
      <c r="AT1175" s="100"/>
      <c r="AU1175" s="100"/>
      <c r="AV1175" s="100"/>
      <c r="AW1175" s="100"/>
      <c r="AX1175" s="101"/>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c r="FE1175" s="2"/>
      <c r="FF1175" s="2"/>
      <c r="FG1175" s="2"/>
      <c r="FH1175" s="2"/>
      <c r="FI1175" s="2"/>
      <c r="FJ1175" s="2"/>
      <c r="FK1175" s="2"/>
      <c r="FL1175" s="2"/>
      <c r="FM1175" s="2"/>
      <c r="FN1175" s="2"/>
      <c r="FO1175" s="2"/>
      <c r="FP1175" s="2"/>
      <c r="FQ1175" s="2"/>
      <c r="FR1175" s="2"/>
      <c r="FS1175" s="2"/>
      <c r="FT1175" s="2"/>
      <c r="FU1175" s="2"/>
      <c r="FV1175" s="2"/>
      <c r="FW1175" s="2"/>
      <c r="FX1175" s="2"/>
      <c r="FY1175" s="2"/>
      <c r="FZ1175" s="2"/>
      <c r="GA1175" s="2"/>
      <c r="GB1175" s="2"/>
      <c r="GC1175" s="2"/>
      <c r="GD1175" s="2"/>
      <c r="GE1175" s="2"/>
      <c r="GF1175" s="2"/>
      <c r="GG1175" s="2"/>
      <c r="GH1175" s="2"/>
      <c r="GI1175" s="2"/>
      <c r="GJ1175" s="2"/>
      <c r="GK1175" s="2"/>
      <c r="GL1175" s="2"/>
      <c r="GM1175" s="2"/>
      <c r="GN1175" s="2"/>
      <c r="GO1175" s="2"/>
      <c r="GP1175" s="2"/>
      <c r="GQ1175" s="2"/>
      <c r="GR1175" s="2"/>
      <c r="GS1175" s="2"/>
      <c r="GT1175" s="2"/>
      <c r="GU1175" s="2"/>
      <c r="GV1175" s="2"/>
      <c r="GW1175" s="2"/>
      <c r="GX1175" s="2"/>
      <c r="GY1175" s="2"/>
      <c r="GZ1175" s="2"/>
      <c r="HA1175" s="2"/>
      <c r="HB1175" s="2"/>
      <c r="HC1175" s="2"/>
      <c r="HD1175" s="2"/>
      <c r="HE1175" s="2"/>
      <c r="HF1175" s="2"/>
      <c r="HG1175" s="2"/>
      <c r="HH1175" s="2"/>
      <c r="HI1175" s="2"/>
      <c r="HJ1175" s="2"/>
      <c r="HK1175" s="2"/>
      <c r="HL1175" s="2"/>
      <c r="HM1175" s="2"/>
      <c r="HN1175" s="2"/>
      <c r="HO1175" s="2"/>
      <c r="HP1175" s="2"/>
      <c r="HQ1175" s="2"/>
      <c r="HR1175" s="2"/>
      <c r="HS1175" s="2"/>
      <c r="HT1175" s="2"/>
      <c r="HU1175" s="2"/>
      <c r="HV1175" s="2"/>
      <c r="HW1175" s="2"/>
      <c r="HX1175" s="2"/>
      <c r="HY1175" s="2"/>
      <c r="HZ1175" s="2"/>
      <c r="IA1175" s="2"/>
      <c r="IB1175" s="2"/>
      <c r="IC1175" s="2"/>
      <c r="ID1175" s="2"/>
      <c r="IE1175" s="2"/>
      <c r="IF1175" s="2"/>
      <c r="IG1175" s="2"/>
      <c r="IH1175" s="2"/>
      <c r="II1175" s="2"/>
      <c r="IJ1175" s="2"/>
      <c r="IK1175" s="2"/>
      <c r="IL1175" s="2"/>
      <c r="IM1175" s="2"/>
      <c r="IN1175" s="2"/>
      <c r="IO1175" s="2"/>
      <c r="IP1175" s="2"/>
      <c r="IQ1175" s="2"/>
    </row>
    <row r="1176" spans="1:251" s="16" customFormat="1" ht="18.75" customHeight="1" thickBot="1">
      <c r="A1176" s="17"/>
      <c r="B1176" s="102" t="s">
        <v>14</v>
      </c>
      <c r="C1176" s="103"/>
      <c r="D1176" s="103"/>
      <c r="E1176" s="103"/>
      <c r="F1176" s="103"/>
      <c r="G1176" s="103"/>
      <c r="H1176" s="103"/>
      <c r="I1176" s="103"/>
      <c r="J1176" s="103"/>
      <c r="K1176" s="103"/>
      <c r="L1176" s="103"/>
      <c r="M1176" s="103"/>
      <c r="N1176" s="103"/>
      <c r="O1176" s="103"/>
      <c r="P1176" s="103"/>
      <c r="Q1176" s="103"/>
      <c r="R1176" s="103"/>
      <c r="S1176" s="103"/>
      <c r="T1176" s="103"/>
      <c r="U1176" s="103"/>
      <c r="V1176" s="103"/>
      <c r="W1176" s="103"/>
      <c r="X1176" s="103"/>
      <c r="Y1176" s="103"/>
      <c r="Z1176" s="104"/>
      <c r="AA1176" s="105">
        <f>SUM($AA$1170:$AA$1175)</f>
        <v>12945</v>
      </c>
      <c r="AB1176" s="106"/>
      <c r="AC1176" s="106"/>
      <c r="AD1176" s="106"/>
      <c r="AE1176" s="106"/>
      <c r="AF1176" s="106"/>
      <c r="AG1176" s="106"/>
      <c r="AH1176" s="106"/>
      <c r="AI1176" s="107"/>
      <c r="AJ1176" s="105">
        <f>SUM($AJ$1170:$AJ$1175)</f>
        <v>0</v>
      </c>
      <c r="AK1176" s="106"/>
      <c r="AL1176" s="106"/>
      <c r="AM1176" s="106"/>
      <c r="AN1176" s="106"/>
      <c r="AO1176" s="106"/>
      <c r="AP1176" s="106"/>
      <c r="AQ1176" s="106"/>
      <c r="AR1176" s="107"/>
      <c r="AS1176" s="108"/>
      <c r="AT1176" s="109"/>
      <c r="AU1176" s="109"/>
      <c r="AV1176" s="109"/>
      <c r="AW1176" s="109"/>
      <c r="AX1176" s="110"/>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c r="IN1176" s="2"/>
      <c r="IO1176" s="2"/>
      <c r="IP1176" s="2"/>
      <c r="IQ1176" s="2"/>
    </row>
    <row r="1178" spans="1:251" ht="18.75">
      <c r="A1178" s="1" t="s">
        <v>0</v>
      </c>
      <c r="AW1178" s="3"/>
      <c r="AX1178" s="4"/>
      <c r="AY1178" s="3"/>
    </row>
    <row r="1180" spans="1:251" ht="18.75">
      <c r="B1180" s="111" t="s">
        <v>8</v>
      </c>
      <c r="C1180" s="131"/>
      <c r="D1180" s="131"/>
      <c r="E1180" s="131"/>
      <c r="F1180" s="131"/>
      <c r="G1180" s="131"/>
      <c r="H1180" s="131"/>
      <c r="I1180" s="131"/>
      <c r="J1180" s="131"/>
      <c r="K1180" s="131"/>
      <c r="L1180" s="131"/>
      <c r="M1180" s="131"/>
      <c r="N1180" s="131"/>
      <c r="O1180" s="131"/>
      <c r="P1180" s="131"/>
      <c r="Q1180" s="131"/>
      <c r="R1180" s="131"/>
      <c r="S1180" s="131"/>
      <c r="T1180" s="131"/>
      <c r="U1180" s="131"/>
      <c r="V1180" s="131"/>
      <c r="W1180" s="131"/>
      <c r="X1180" s="131"/>
      <c r="Y1180" s="131"/>
      <c r="Z1180" s="131"/>
      <c r="AA1180" s="131"/>
      <c r="AB1180" s="131"/>
      <c r="AC1180" s="131"/>
      <c r="AD1180" s="131"/>
      <c r="AE1180" s="131"/>
      <c r="AF1180" s="131"/>
      <c r="AG1180" s="131"/>
      <c r="AH1180" s="131"/>
      <c r="AI1180" s="131"/>
      <c r="AJ1180" s="131"/>
      <c r="AK1180" s="131"/>
      <c r="AL1180" s="131"/>
      <c r="AM1180" s="131"/>
      <c r="AN1180" s="131"/>
      <c r="AO1180" s="131"/>
      <c r="AP1180" s="131"/>
      <c r="AQ1180" s="131"/>
      <c r="AR1180" s="131"/>
      <c r="AS1180" s="131"/>
      <c r="AT1180" s="131"/>
      <c r="AU1180" s="131"/>
      <c r="AV1180" s="131"/>
      <c r="AW1180" s="131"/>
      <c r="AX1180" s="131"/>
    </row>
    <row r="1181" spans="1:251">
      <c r="Z1181" s="5"/>
      <c r="AD1181" s="5"/>
      <c r="AE1181" s="5"/>
      <c r="AF1181" s="5"/>
      <c r="AG1181" s="5"/>
      <c r="AH1181" s="5"/>
      <c r="AI1181" s="5"/>
      <c r="AO1181" s="5"/>
    </row>
    <row r="1182" spans="1:251" ht="13.5" thickBot="1">
      <c r="Z1182" s="5"/>
      <c r="AD1182" s="5"/>
      <c r="AE1182" s="5"/>
      <c r="AF1182" s="5"/>
      <c r="AG1182" s="5"/>
      <c r="AH1182" s="5"/>
      <c r="AI1182" s="5"/>
      <c r="AO1182" s="5"/>
      <c r="DI1182" s="6"/>
    </row>
    <row r="1183" spans="1:251" ht="24.75" customHeight="1" thickBot="1">
      <c r="B1183" s="113" t="s">
        <v>1</v>
      </c>
      <c r="C1183" s="114"/>
      <c r="D1183" s="114"/>
      <c r="E1183" s="114"/>
      <c r="F1183" s="114"/>
      <c r="G1183" s="114"/>
      <c r="H1183" s="115" t="s">
        <v>53</v>
      </c>
      <c r="I1183" s="116"/>
      <c r="J1183" s="116"/>
      <c r="K1183" s="116"/>
      <c r="L1183" s="116"/>
      <c r="M1183" s="116"/>
      <c r="N1183" s="116"/>
      <c r="O1183" s="116"/>
      <c r="P1183" s="116"/>
      <c r="Q1183" s="116"/>
      <c r="R1183" s="116"/>
      <c r="S1183" s="116"/>
      <c r="T1183" s="116"/>
      <c r="U1183" s="116"/>
      <c r="V1183" s="116"/>
      <c r="W1183" s="116"/>
      <c r="X1183" s="116"/>
      <c r="Y1183" s="116"/>
      <c r="Z1183" s="116"/>
      <c r="AA1183" s="116"/>
      <c r="AB1183" s="116"/>
      <c r="AC1183" s="116"/>
      <c r="AD1183" s="116"/>
      <c r="AE1183" s="116"/>
      <c r="AF1183" s="116"/>
      <c r="AG1183" s="116"/>
      <c r="AH1183" s="116"/>
      <c r="AI1183" s="116"/>
      <c r="AJ1183" s="116"/>
      <c r="AK1183" s="116"/>
      <c r="AL1183" s="116"/>
      <c r="AM1183" s="116"/>
      <c r="AN1183" s="116"/>
      <c r="AO1183" s="116"/>
      <c r="AP1183" s="116"/>
      <c r="AQ1183" s="116"/>
      <c r="AR1183" s="116"/>
      <c r="AS1183" s="116"/>
      <c r="AT1183" s="116"/>
      <c r="AU1183" s="116"/>
      <c r="AV1183" s="116"/>
      <c r="AW1183" s="116"/>
      <c r="AX1183" s="117"/>
      <c r="DI1183" s="6"/>
    </row>
    <row r="1184" spans="1:251" ht="14.25">
      <c r="B1184" s="7"/>
      <c r="C1184" s="7"/>
      <c r="D1184" s="7"/>
      <c r="E1184" s="7"/>
      <c r="F1184" s="7"/>
      <c r="G1184" s="7"/>
      <c r="H1184" s="8"/>
      <c r="I1184" s="8"/>
      <c r="J1184" s="8"/>
      <c r="K1184" s="8"/>
      <c r="L1184" s="9"/>
      <c r="M1184" s="9"/>
      <c r="N1184" s="9"/>
      <c r="O1184" s="9"/>
      <c r="P1184" s="8"/>
      <c r="Q1184" s="8"/>
      <c r="R1184" s="8"/>
      <c r="S1184" s="8"/>
      <c r="T1184" s="8"/>
      <c r="U1184" s="8"/>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DI1184" s="6"/>
    </row>
    <row r="1185" spans="1:113" ht="15" thickBot="1">
      <c r="A1185" s="11"/>
      <c r="B1185" s="10" t="s">
        <v>2</v>
      </c>
      <c r="C1185" s="8"/>
      <c r="D1185" s="8"/>
      <c r="E1185" s="8"/>
      <c r="F1185" s="8"/>
      <c r="G1185" s="8"/>
      <c r="H1185" s="8"/>
      <c r="I1185" s="8"/>
      <c r="J1185" s="8"/>
      <c r="K1185" s="8"/>
      <c r="L1185" s="9"/>
      <c r="M1185" s="9"/>
      <c r="N1185" s="9"/>
      <c r="O1185" s="9"/>
      <c r="P1185" s="8"/>
      <c r="Q1185" s="8"/>
      <c r="R1185" s="8"/>
      <c r="S1185" s="8"/>
      <c r="T1185" s="8"/>
      <c r="U1185" s="8"/>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c r="AW1185" s="10"/>
      <c r="AX1185" s="10"/>
      <c r="DI1185" s="6"/>
    </row>
    <row r="1186" spans="1:113" ht="14.25">
      <c r="A1186" s="8"/>
      <c r="B1186" s="12"/>
      <c r="C1186" s="7"/>
      <c r="D1186" s="7"/>
      <c r="E1186" s="7"/>
      <c r="F1186" s="7"/>
      <c r="G1186" s="7"/>
      <c r="H1186" s="7"/>
      <c r="I1186" s="7"/>
      <c r="J1186" s="7"/>
      <c r="K1186" s="7"/>
      <c r="L1186" s="13"/>
      <c r="M1186" s="13"/>
      <c r="N1186" s="13"/>
      <c r="O1186" s="13"/>
      <c r="P1186" s="7"/>
      <c r="Q1186" s="7"/>
      <c r="R1186" s="7"/>
      <c r="S1186" s="7"/>
      <c r="T1186" s="7"/>
      <c r="U1186" s="7"/>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c r="AR1186" s="14"/>
      <c r="AS1186" s="14"/>
      <c r="AT1186" s="14"/>
      <c r="AU1186" s="14"/>
      <c r="AV1186" s="14"/>
      <c r="AW1186" s="14"/>
      <c r="AX1186" s="15"/>
    </row>
    <row r="1187" spans="1:113" ht="12" customHeight="1">
      <c r="A1187" s="8"/>
      <c r="B1187" s="118" t="s">
        <v>54</v>
      </c>
      <c r="C1187" s="119"/>
      <c r="D1187" s="119"/>
      <c r="E1187" s="119"/>
      <c r="F1187" s="119"/>
      <c r="G1187" s="119"/>
      <c r="H1187" s="119"/>
      <c r="I1187" s="119"/>
      <c r="J1187" s="119"/>
      <c r="K1187" s="119"/>
      <c r="L1187" s="119"/>
      <c r="M1187" s="119"/>
      <c r="N1187" s="119"/>
      <c r="O1187" s="119"/>
      <c r="P1187" s="119"/>
      <c r="Q1187" s="119"/>
      <c r="R1187" s="119"/>
      <c r="S1187" s="119"/>
      <c r="T1187" s="119"/>
      <c r="U1187" s="119"/>
      <c r="V1187" s="119"/>
      <c r="W1187" s="119"/>
      <c r="X1187" s="119"/>
      <c r="Y1187" s="119"/>
      <c r="Z1187" s="119"/>
      <c r="AA1187" s="119"/>
      <c r="AB1187" s="119"/>
      <c r="AC1187" s="119"/>
      <c r="AD1187" s="119"/>
      <c r="AE1187" s="119"/>
      <c r="AF1187" s="119"/>
      <c r="AG1187" s="119"/>
      <c r="AH1187" s="119"/>
      <c r="AI1187" s="119"/>
      <c r="AJ1187" s="119"/>
      <c r="AK1187" s="119"/>
      <c r="AL1187" s="119"/>
      <c r="AM1187" s="119"/>
      <c r="AN1187" s="119"/>
      <c r="AO1187" s="119"/>
      <c r="AP1187" s="119"/>
      <c r="AQ1187" s="119"/>
      <c r="AR1187" s="119"/>
      <c r="AS1187" s="119"/>
      <c r="AT1187" s="119"/>
      <c r="AU1187" s="119"/>
      <c r="AV1187" s="119"/>
      <c r="AW1187" s="119"/>
      <c r="AX1187" s="120"/>
    </row>
    <row r="1188" spans="1:113" ht="12" customHeight="1">
      <c r="A1188" s="8"/>
      <c r="B1188" s="118"/>
      <c r="C1188" s="119"/>
      <c r="D1188" s="119"/>
      <c r="E1188" s="119"/>
      <c r="F1188" s="119"/>
      <c r="G1188" s="119"/>
      <c r="H1188" s="119"/>
      <c r="I1188" s="119"/>
      <c r="J1188" s="119"/>
      <c r="K1188" s="119"/>
      <c r="L1188" s="119"/>
      <c r="M1188" s="119"/>
      <c r="N1188" s="119"/>
      <c r="O1188" s="119"/>
      <c r="P1188" s="119"/>
      <c r="Q1188" s="119"/>
      <c r="R1188" s="119"/>
      <c r="S1188" s="119"/>
      <c r="T1188" s="119"/>
      <c r="U1188" s="119"/>
      <c r="V1188" s="119"/>
      <c r="W1188" s="119"/>
      <c r="X1188" s="119"/>
      <c r="Y1188" s="119"/>
      <c r="Z1188" s="119"/>
      <c r="AA1188" s="119"/>
      <c r="AB1188" s="119"/>
      <c r="AC1188" s="119"/>
      <c r="AD1188" s="119"/>
      <c r="AE1188" s="119"/>
      <c r="AF1188" s="119"/>
      <c r="AG1188" s="119"/>
      <c r="AH1188" s="119"/>
      <c r="AI1188" s="119"/>
      <c r="AJ1188" s="119"/>
      <c r="AK1188" s="119"/>
      <c r="AL1188" s="119"/>
      <c r="AM1188" s="119"/>
      <c r="AN1188" s="119"/>
      <c r="AO1188" s="119"/>
      <c r="AP1188" s="119"/>
      <c r="AQ1188" s="119"/>
      <c r="AR1188" s="119"/>
      <c r="AS1188" s="119"/>
      <c r="AT1188" s="119"/>
      <c r="AU1188" s="119"/>
      <c r="AV1188" s="119"/>
      <c r="AW1188" s="119"/>
      <c r="AX1188" s="120"/>
      <c r="BC1188" s="16"/>
    </row>
    <row r="1189" spans="1:113" ht="12" customHeight="1">
      <c r="A1189" s="8"/>
      <c r="B1189" s="118"/>
      <c r="C1189" s="119"/>
      <c r="D1189" s="119"/>
      <c r="E1189" s="119"/>
      <c r="F1189" s="119"/>
      <c r="G1189" s="119"/>
      <c r="H1189" s="119"/>
      <c r="I1189" s="119"/>
      <c r="J1189" s="119"/>
      <c r="K1189" s="119"/>
      <c r="L1189" s="119"/>
      <c r="M1189" s="119"/>
      <c r="N1189" s="119"/>
      <c r="O1189" s="119"/>
      <c r="P1189" s="119"/>
      <c r="Q1189" s="119"/>
      <c r="R1189" s="119"/>
      <c r="S1189" s="119"/>
      <c r="T1189" s="119"/>
      <c r="U1189" s="119"/>
      <c r="V1189" s="119"/>
      <c r="W1189" s="119"/>
      <c r="X1189" s="119"/>
      <c r="Y1189" s="119"/>
      <c r="Z1189" s="119"/>
      <c r="AA1189" s="119"/>
      <c r="AB1189" s="119"/>
      <c r="AC1189" s="119"/>
      <c r="AD1189" s="119"/>
      <c r="AE1189" s="119"/>
      <c r="AF1189" s="119"/>
      <c r="AG1189" s="119"/>
      <c r="AH1189" s="119"/>
      <c r="AI1189" s="119"/>
      <c r="AJ1189" s="119"/>
      <c r="AK1189" s="119"/>
      <c r="AL1189" s="119"/>
      <c r="AM1189" s="119"/>
      <c r="AN1189" s="119"/>
      <c r="AO1189" s="119"/>
      <c r="AP1189" s="119"/>
      <c r="AQ1189" s="119"/>
      <c r="AR1189" s="119"/>
      <c r="AS1189" s="119"/>
      <c r="AT1189" s="119"/>
      <c r="AU1189" s="119"/>
      <c r="AV1189" s="119"/>
      <c r="AW1189" s="119"/>
      <c r="AX1189" s="120"/>
    </row>
    <row r="1190" spans="1:113" ht="12" customHeight="1">
      <c r="A1190" s="8"/>
      <c r="B1190" s="118"/>
      <c r="C1190" s="119"/>
      <c r="D1190" s="119"/>
      <c r="E1190" s="119"/>
      <c r="F1190" s="119"/>
      <c r="G1190" s="119"/>
      <c r="H1190" s="119"/>
      <c r="I1190" s="119"/>
      <c r="J1190" s="119"/>
      <c r="K1190" s="119"/>
      <c r="L1190" s="119"/>
      <c r="M1190" s="119"/>
      <c r="N1190" s="119"/>
      <c r="O1190" s="119"/>
      <c r="P1190" s="119"/>
      <c r="Q1190" s="119"/>
      <c r="R1190" s="119"/>
      <c r="S1190" s="119"/>
      <c r="T1190" s="119"/>
      <c r="U1190" s="119"/>
      <c r="V1190" s="119"/>
      <c r="W1190" s="119"/>
      <c r="X1190" s="119"/>
      <c r="Y1190" s="119"/>
      <c r="Z1190" s="119"/>
      <c r="AA1190" s="119"/>
      <c r="AB1190" s="119"/>
      <c r="AC1190" s="119"/>
      <c r="AD1190" s="119"/>
      <c r="AE1190" s="119"/>
      <c r="AF1190" s="119"/>
      <c r="AG1190" s="119"/>
      <c r="AH1190" s="119"/>
      <c r="AI1190" s="119"/>
      <c r="AJ1190" s="119"/>
      <c r="AK1190" s="119"/>
      <c r="AL1190" s="119"/>
      <c r="AM1190" s="119"/>
      <c r="AN1190" s="119"/>
      <c r="AO1190" s="119"/>
      <c r="AP1190" s="119"/>
      <c r="AQ1190" s="119"/>
      <c r="AR1190" s="119"/>
      <c r="AS1190" s="119"/>
      <c r="AT1190" s="119"/>
      <c r="AU1190" s="119"/>
      <c r="AV1190" s="119"/>
      <c r="AW1190" s="119"/>
      <c r="AX1190" s="120"/>
    </row>
    <row r="1191" spans="1:113" ht="12" customHeight="1">
      <c r="A1191" s="8"/>
      <c r="B1191" s="118"/>
      <c r="C1191" s="119"/>
      <c r="D1191" s="119"/>
      <c r="E1191" s="119"/>
      <c r="F1191" s="119"/>
      <c r="G1191" s="119"/>
      <c r="H1191" s="119"/>
      <c r="I1191" s="119"/>
      <c r="J1191" s="119"/>
      <c r="K1191" s="119"/>
      <c r="L1191" s="119"/>
      <c r="M1191" s="119"/>
      <c r="N1191" s="119"/>
      <c r="O1191" s="119"/>
      <c r="P1191" s="119"/>
      <c r="Q1191" s="119"/>
      <c r="R1191" s="119"/>
      <c r="S1191" s="119"/>
      <c r="T1191" s="119"/>
      <c r="U1191" s="119"/>
      <c r="V1191" s="119"/>
      <c r="W1191" s="119"/>
      <c r="X1191" s="119"/>
      <c r="Y1191" s="119"/>
      <c r="Z1191" s="119"/>
      <c r="AA1191" s="119"/>
      <c r="AB1191" s="119"/>
      <c r="AC1191" s="119"/>
      <c r="AD1191" s="119"/>
      <c r="AE1191" s="119"/>
      <c r="AF1191" s="119"/>
      <c r="AG1191" s="119"/>
      <c r="AH1191" s="119"/>
      <c r="AI1191" s="119"/>
      <c r="AJ1191" s="119"/>
      <c r="AK1191" s="119"/>
      <c r="AL1191" s="119"/>
      <c r="AM1191" s="119"/>
      <c r="AN1191" s="119"/>
      <c r="AO1191" s="119"/>
      <c r="AP1191" s="119"/>
      <c r="AQ1191" s="119"/>
      <c r="AR1191" s="119"/>
      <c r="AS1191" s="119"/>
      <c r="AT1191" s="119"/>
      <c r="AU1191" s="119"/>
      <c r="AV1191" s="119"/>
      <c r="AW1191" s="119"/>
      <c r="AX1191" s="120"/>
    </row>
    <row r="1192" spans="1:113" ht="15" thickBot="1">
      <c r="A1192" s="17"/>
      <c r="B1192" s="18"/>
      <c r="C1192" s="19"/>
      <c r="D1192" s="19"/>
      <c r="E1192" s="19"/>
      <c r="F1192" s="19"/>
      <c r="G1192" s="19"/>
      <c r="H1192" s="19"/>
      <c r="I1192" s="19"/>
      <c r="J1192" s="19"/>
      <c r="K1192" s="19"/>
      <c r="L1192" s="19"/>
      <c r="M1192" s="19"/>
      <c r="N1192" s="19"/>
      <c r="O1192" s="19"/>
      <c r="P1192" s="19"/>
      <c r="Q1192" s="19"/>
      <c r="R1192" s="19"/>
      <c r="S1192" s="19"/>
      <c r="T1192" s="19"/>
      <c r="U1192" s="19"/>
      <c r="V1192" s="19"/>
      <c r="W1192" s="19"/>
      <c r="X1192" s="19"/>
      <c r="Y1192" s="19"/>
      <c r="Z1192" s="19"/>
      <c r="AA1192" s="19"/>
      <c r="AB1192" s="19"/>
      <c r="AC1192" s="19"/>
      <c r="AD1192" s="19"/>
      <c r="AE1192" s="19"/>
      <c r="AF1192" s="19"/>
      <c r="AG1192" s="19"/>
      <c r="AH1192" s="19"/>
      <c r="AI1192" s="19"/>
      <c r="AJ1192" s="19"/>
      <c r="AK1192" s="19"/>
      <c r="AL1192" s="19"/>
      <c r="AM1192" s="19"/>
      <c r="AN1192" s="19"/>
      <c r="AO1192" s="19"/>
      <c r="AP1192" s="19"/>
      <c r="AQ1192" s="19"/>
      <c r="AR1192" s="19"/>
      <c r="AS1192" s="19"/>
      <c r="AT1192" s="19"/>
      <c r="AU1192" s="19"/>
      <c r="AV1192" s="19"/>
      <c r="AW1192" s="19"/>
      <c r="AX1192" s="20"/>
    </row>
    <row r="1193" spans="1:113">
      <c r="B1193" s="21"/>
    </row>
    <row r="1194" spans="1:113" ht="15" thickBot="1">
      <c r="A1194" s="11"/>
      <c r="B1194" s="10" t="s">
        <v>3</v>
      </c>
      <c r="C1194" s="8"/>
      <c r="D1194" s="8"/>
      <c r="E1194" s="8"/>
      <c r="F1194" s="8"/>
      <c r="G1194" s="8"/>
      <c r="H1194" s="8"/>
      <c r="I1194" s="8"/>
      <c r="J1194" s="8"/>
      <c r="K1194" s="8"/>
      <c r="L1194" s="9"/>
      <c r="M1194" s="9"/>
      <c r="N1194" s="9"/>
      <c r="O1194" s="9"/>
      <c r="P1194" s="8"/>
      <c r="Q1194" s="8"/>
      <c r="R1194" s="8"/>
      <c r="S1194" s="8"/>
      <c r="T1194" s="8"/>
      <c r="U1194" s="8"/>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DI1194" s="6"/>
    </row>
    <row r="1195" spans="1:113" ht="14.25">
      <c r="A1195" s="8"/>
      <c r="B1195" s="12"/>
      <c r="C1195" s="7"/>
      <c r="D1195" s="7"/>
      <c r="E1195" s="7"/>
      <c r="F1195" s="7"/>
      <c r="G1195" s="7"/>
      <c r="H1195" s="7"/>
      <c r="I1195" s="7"/>
      <c r="J1195" s="7"/>
      <c r="K1195" s="7"/>
      <c r="L1195" s="13"/>
      <c r="M1195" s="13"/>
      <c r="N1195" s="13"/>
      <c r="O1195" s="13"/>
      <c r="P1195" s="7"/>
      <c r="Q1195" s="7"/>
      <c r="R1195" s="7"/>
      <c r="S1195" s="7"/>
      <c r="T1195" s="7"/>
      <c r="U1195" s="7"/>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5"/>
    </row>
    <row r="1196" spans="1:113" ht="12" customHeight="1">
      <c r="A1196" s="8"/>
      <c r="B1196" s="118" t="s">
        <v>55</v>
      </c>
      <c r="C1196" s="119"/>
      <c r="D1196" s="119"/>
      <c r="E1196" s="119"/>
      <c r="F1196" s="119"/>
      <c r="G1196" s="119"/>
      <c r="H1196" s="119"/>
      <c r="I1196" s="119"/>
      <c r="J1196" s="119"/>
      <c r="K1196" s="119"/>
      <c r="L1196" s="119"/>
      <c r="M1196" s="119"/>
      <c r="N1196" s="119"/>
      <c r="O1196" s="119"/>
      <c r="P1196" s="119"/>
      <c r="Q1196" s="119"/>
      <c r="R1196" s="119"/>
      <c r="S1196" s="119"/>
      <c r="T1196" s="119"/>
      <c r="U1196" s="119"/>
      <c r="V1196" s="119"/>
      <c r="W1196" s="119"/>
      <c r="X1196" s="119"/>
      <c r="Y1196" s="119"/>
      <c r="Z1196" s="119"/>
      <c r="AA1196" s="119"/>
      <c r="AB1196" s="119"/>
      <c r="AC1196" s="119"/>
      <c r="AD1196" s="119"/>
      <c r="AE1196" s="119"/>
      <c r="AF1196" s="119"/>
      <c r="AG1196" s="119"/>
      <c r="AH1196" s="119"/>
      <c r="AI1196" s="119"/>
      <c r="AJ1196" s="119"/>
      <c r="AK1196" s="119"/>
      <c r="AL1196" s="119"/>
      <c r="AM1196" s="119"/>
      <c r="AN1196" s="119"/>
      <c r="AO1196" s="119"/>
      <c r="AP1196" s="119"/>
      <c r="AQ1196" s="119"/>
      <c r="AR1196" s="119"/>
      <c r="AS1196" s="119"/>
      <c r="AT1196" s="119"/>
      <c r="AU1196" s="119"/>
      <c r="AV1196" s="119"/>
      <c r="AW1196" s="119"/>
      <c r="AX1196" s="120"/>
    </row>
    <row r="1197" spans="1:113" ht="12" customHeight="1">
      <c r="A1197" s="8"/>
      <c r="B1197" s="118"/>
      <c r="C1197" s="119"/>
      <c r="D1197" s="119"/>
      <c r="E1197" s="119"/>
      <c r="F1197" s="119"/>
      <c r="G1197" s="119"/>
      <c r="H1197" s="119"/>
      <c r="I1197" s="119"/>
      <c r="J1197" s="119"/>
      <c r="K1197" s="119"/>
      <c r="L1197" s="119"/>
      <c r="M1197" s="119"/>
      <c r="N1197" s="119"/>
      <c r="O1197" s="119"/>
      <c r="P1197" s="119"/>
      <c r="Q1197" s="119"/>
      <c r="R1197" s="119"/>
      <c r="S1197" s="119"/>
      <c r="T1197" s="119"/>
      <c r="U1197" s="119"/>
      <c r="V1197" s="119"/>
      <c r="W1197" s="119"/>
      <c r="X1197" s="119"/>
      <c r="Y1197" s="119"/>
      <c r="Z1197" s="119"/>
      <c r="AA1197" s="119"/>
      <c r="AB1197" s="119"/>
      <c r="AC1197" s="119"/>
      <c r="AD1197" s="119"/>
      <c r="AE1197" s="119"/>
      <c r="AF1197" s="119"/>
      <c r="AG1197" s="119"/>
      <c r="AH1197" s="119"/>
      <c r="AI1197" s="119"/>
      <c r="AJ1197" s="119"/>
      <c r="AK1197" s="119"/>
      <c r="AL1197" s="119"/>
      <c r="AM1197" s="119"/>
      <c r="AN1197" s="119"/>
      <c r="AO1197" s="119"/>
      <c r="AP1197" s="119"/>
      <c r="AQ1197" s="119"/>
      <c r="AR1197" s="119"/>
      <c r="AS1197" s="119"/>
      <c r="AT1197" s="119"/>
      <c r="AU1197" s="119"/>
      <c r="AV1197" s="119"/>
      <c r="AW1197" s="119"/>
      <c r="AX1197" s="120"/>
    </row>
    <row r="1198" spans="1:113" ht="12" customHeight="1">
      <c r="A1198" s="8"/>
      <c r="B1198" s="118"/>
      <c r="C1198" s="119"/>
      <c r="D1198" s="119"/>
      <c r="E1198" s="119"/>
      <c r="F1198" s="119"/>
      <c r="G1198" s="119"/>
      <c r="H1198" s="119"/>
      <c r="I1198" s="119"/>
      <c r="J1198" s="119"/>
      <c r="K1198" s="119"/>
      <c r="L1198" s="119"/>
      <c r="M1198" s="119"/>
      <c r="N1198" s="119"/>
      <c r="O1198" s="119"/>
      <c r="P1198" s="119"/>
      <c r="Q1198" s="119"/>
      <c r="R1198" s="119"/>
      <c r="S1198" s="119"/>
      <c r="T1198" s="119"/>
      <c r="U1198" s="119"/>
      <c r="V1198" s="119"/>
      <c r="W1198" s="119"/>
      <c r="X1198" s="119"/>
      <c r="Y1198" s="119"/>
      <c r="Z1198" s="119"/>
      <c r="AA1198" s="119"/>
      <c r="AB1198" s="119"/>
      <c r="AC1198" s="119"/>
      <c r="AD1198" s="119"/>
      <c r="AE1198" s="119"/>
      <c r="AF1198" s="119"/>
      <c r="AG1198" s="119"/>
      <c r="AH1198" s="119"/>
      <c r="AI1198" s="119"/>
      <c r="AJ1198" s="119"/>
      <c r="AK1198" s="119"/>
      <c r="AL1198" s="119"/>
      <c r="AM1198" s="119"/>
      <c r="AN1198" s="119"/>
      <c r="AO1198" s="119"/>
      <c r="AP1198" s="119"/>
      <c r="AQ1198" s="119"/>
      <c r="AR1198" s="119"/>
      <c r="AS1198" s="119"/>
      <c r="AT1198" s="119"/>
      <c r="AU1198" s="119"/>
      <c r="AV1198" s="119"/>
      <c r="AW1198" s="119"/>
      <c r="AX1198" s="120"/>
    </row>
    <row r="1199" spans="1:113" ht="12" customHeight="1">
      <c r="A1199" s="8"/>
      <c r="B1199" s="118"/>
      <c r="C1199" s="119"/>
      <c r="D1199" s="119"/>
      <c r="E1199" s="119"/>
      <c r="F1199" s="119"/>
      <c r="G1199" s="119"/>
      <c r="H1199" s="119"/>
      <c r="I1199" s="119"/>
      <c r="J1199" s="119"/>
      <c r="K1199" s="119"/>
      <c r="L1199" s="119"/>
      <c r="M1199" s="119"/>
      <c r="N1199" s="119"/>
      <c r="O1199" s="119"/>
      <c r="P1199" s="119"/>
      <c r="Q1199" s="119"/>
      <c r="R1199" s="119"/>
      <c r="S1199" s="119"/>
      <c r="T1199" s="119"/>
      <c r="U1199" s="119"/>
      <c r="V1199" s="119"/>
      <c r="W1199" s="119"/>
      <c r="X1199" s="119"/>
      <c r="Y1199" s="119"/>
      <c r="Z1199" s="119"/>
      <c r="AA1199" s="119"/>
      <c r="AB1199" s="119"/>
      <c r="AC1199" s="119"/>
      <c r="AD1199" s="119"/>
      <c r="AE1199" s="119"/>
      <c r="AF1199" s="119"/>
      <c r="AG1199" s="119"/>
      <c r="AH1199" s="119"/>
      <c r="AI1199" s="119"/>
      <c r="AJ1199" s="119"/>
      <c r="AK1199" s="119"/>
      <c r="AL1199" s="119"/>
      <c r="AM1199" s="119"/>
      <c r="AN1199" s="119"/>
      <c r="AO1199" s="119"/>
      <c r="AP1199" s="119"/>
      <c r="AQ1199" s="119"/>
      <c r="AR1199" s="119"/>
      <c r="AS1199" s="119"/>
      <c r="AT1199" s="119"/>
      <c r="AU1199" s="119"/>
      <c r="AV1199" s="119"/>
      <c r="AW1199" s="119"/>
      <c r="AX1199" s="120"/>
      <c r="BC1199" s="16"/>
    </row>
    <row r="1200" spans="1:113" ht="12" customHeight="1">
      <c r="A1200" s="8"/>
      <c r="B1200" s="118"/>
      <c r="C1200" s="119"/>
      <c r="D1200" s="119"/>
      <c r="E1200" s="119"/>
      <c r="F1200" s="119"/>
      <c r="G1200" s="119"/>
      <c r="H1200" s="119"/>
      <c r="I1200" s="119"/>
      <c r="J1200" s="119"/>
      <c r="K1200" s="119"/>
      <c r="L1200" s="119"/>
      <c r="M1200" s="119"/>
      <c r="N1200" s="119"/>
      <c r="O1200" s="119"/>
      <c r="P1200" s="119"/>
      <c r="Q1200" s="119"/>
      <c r="R1200" s="119"/>
      <c r="S1200" s="119"/>
      <c r="T1200" s="119"/>
      <c r="U1200" s="119"/>
      <c r="V1200" s="119"/>
      <c r="W1200" s="119"/>
      <c r="X1200" s="119"/>
      <c r="Y1200" s="119"/>
      <c r="Z1200" s="119"/>
      <c r="AA1200" s="119"/>
      <c r="AB1200" s="119"/>
      <c r="AC1200" s="119"/>
      <c r="AD1200" s="119"/>
      <c r="AE1200" s="119"/>
      <c r="AF1200" s="119"/>
      <c r="AG1200" s="119"/>
      <c r="AH1200" s="119"/>
      <c r="AI1200" s="119"/>
      <c r="AJ1200" s="119"/>
      <c r="AK1200" s="119"/>
      <c r="AL1200" s="119"/>
      <c r="AM1200" s="119"/>
      <c r="AN1200" s="119"/>
      <c r="AO1200" s="119"/>
      <c r="AP1200" s="119"/>
      <c r="AQ1200" s="119"/>
      <c r="AR1200" s="119"/>
      <c r="AS1200" s="119"/>
      <c r="AT1200" s="119"/>
      <c r="AU1200" s="119"/>
      <c r="AV1200" s="119"/>
      <c r="AW1200" s="119"/>
      <c r="AX1200" s="120"/>
    </row>
    <row r="1201" spans="1:251" ht="12" customHeight="1">
      <c r="A1201" s="8"/>
      <c r="B1201" s="118"/>
      <c r="C1201" s="119"/>
      <c r="D1201" s="119"/>
      <c r="E1201" s="119"/>
      <c r="F1201" s="119"/>
      <c r="G1201" s="119"/>
      <c r="H1201" s="119"/>
      <c r="I1201" s="119"/>
      <c r="J1201" s="119"/>
      <c r="K1201" s="119"/>
      <c r="L1201" s="119"/>
      <c r="M1201" s="119"/>
      <c r="N1201" s="119"/>
      <c r="O1201" s="119"/>
      <c r="P1201" s="119"/>
      <c r="Q1201" s="119"/>
      <c r="R1201" s="119"/>
      <c r="S1201" s="119"/>
      <c r="T1201" s="119"/>
      <c r="U1201" s="119"/>
      <c r="V1201" s="119"/>
      <c r="W1201" s="119"/>
      <c r="X1201" s="119"/>
      <c r="Y1201" s="119"/>
      <c r="Z1201" s="119"/>
      <c r="AA1201" s="119"/>
      <c r="AB1201" s="119"/>
      <c r="AC1201" s="119"/>
      <c r="AD1201" s="119"/>
      <c r="AE1201" s="119"/>
      <c r="AF1201" s="119"/>
      <c r="AG1201" s="119"/>
      <c r="AH1201" s="119"/>
      <c r="AI1201" s="119"/>
      <c r="AJ1201" s="119"/>
      <c r="AK1201" s="119"/>
      <c r="AL1201" s="119"/>
      <c r="AM1201" s="119"/>
      <c r="AN1201" s="119"/>
      <c r="AO1201" s="119"/>
      <c r="AP1201" s="119"/>
      <c r="AQ1201" s="119"/>
      <c r="AR1201" s="119"/>
      <c r="AS1201" s="119"/>
      <c r="AT1201" s="119"/>
      <c r="AU1201" s="119"/>
      <c r="AV1201" s="119"/>
      <c r="AW1201" s="119"/>
      <c r="AX1201" s="120"/>
    </row>
    <row r="1202" spans="1:251" ht="12" customHeight="1">
      <c r="A1202" s="8"/>
      <c r="B1202" s="118"/>
      <c r="C1202" s="119"/>
      <c r="D1202" s="119"/>
      <c r="E1202" s="119"/>
      <c r="F1202" s="119"/>
      <c r="G1202" s="119"/>
      <c r="H1202" s="119"/>
      <c r="I1202" s="119"/>
      <c r="J1202" s="119"/>
      <c r="K1202" s="119"/>
      <c r="L1202" s="119"/>
      <c r="M1202" s="119"/>
      <c r="N1202" s="119"/>
      <c r="O1202" s="119"/>
      <c r="P1202" s="119"/>
      <c r="Q1202" s="119"/>
      <c r="R1202" s="119"/>
      <c r="S1202" s="119"/>
      <c r="T1202" s="119"/>
      <c r="U1202" s="119"/>
      <c r="V1202" s="119"/>
      <c r="W1202" s="119"/>
      <c r="X1202" s="119"/>
      <c r="Y1202" s="119"/>
      <c r="Z1202" s="119"/>
      <c r="AA1202" s="119"/>
      <c r="AB1202" s="119"/>
      <c r="AC1202" s="119"/>
      <c r="AD1202" s="119"/>
      <c r="AE1202" s="119"/>
      <c r="AF1202" s="119"/>
      <c r="AG1202" s="119"/>
      <c r="AH1202" s="119"/>
      <c r="AI1202" s="119"/>
      <c r="AJ1202" s="119"/>
      <c r="AK1202" s="119"/>
      <c r="AL1202" s="119"/>
      <c r="AM1202" s="119"/>
      <c r="AN1202" s="119"/>
      <c r="AO1202" s="119"/>
      <c r="AP1202" s="119"/>
      <c r="AQ1202" s="119"/>
      <c r="AR1202" s="119"/>
      <c r="AS1202" s="119"/>
      <c r="AT1202" s="119"/>
      <c r="AU1202" s="119"/>
      <c r="AV1202" s="119"/>
      <c r="AW1202" s="119"/>
      <c r="AX1202" s="120"/>
    </row>
    <row r="1203" spans="1:251" ht="15" thickBot="1">
      <c r="A1203" s="17"/>
      <c r="B1203" s="18"/>
      <c r="C1203" s="19"/>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c r="AD1203" s="19"/>
      <c r="AE1203" s="19"/>
      <c r="AF1203" s="19"/>
      <c r="AG1203" s="19"/>
      <c r="AH1203" s="19"/>
      <c r="AI1203" s="19"/>
      <c r="AJ1203" s="19"/>
      <c r="AK1203" s="19"/>
      <c r="AL1203" s="19"/>
      <c r="AM1203" s="19"/>
      <c r="AN1203" s="19"/>
      <c r="AO1203" s="19"/>
      <c r="AP1203" s="19"/>
      <c r="AQ1203" s="19"/>
      <c r="AR1203" s="19"/>
      <c r="AS1203" s="19"/>
      <c r="AT1203" s="19"/>
      <c r="AU1203" s="19"/>
      <c r="AV1203" s="19"/>
      <c r="AW1203" s="19"/>
      <c r="AX1203" s="20"/>
    </row>
    <row r="1204" spans="1:251">
      <c r="B1204" s="21"/>
    </row>
    <row r="1205" spans="1:251" ht="14.25">
      <c r="B1205" s="10" t="s">
        <v>4</v>
      </c>
      <c r="C1205" s="8"/>
      <c r="D1205" s="8"/>
      <c r="E1205" s="8"/>
      <c r="F1205" s="8"/>
      <c r="G1205" s="8"/>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row>
    <row r="1206" spans="1:251" ht="15" thickBot="1">
      <c r="B1206" s="8"/>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22" t="s">
        <v>5</v>
      </c>
    </row>
    <row r="1207" spans="1:251" s="16" customFormat="1" ht="13.5" customHeight="1">
      <c r="A1207" s="8"/>
      <c r="B1207" s="121" t="s">
        <v>6</v>
      </c>
      <c r="C1207" s="122"/>
      <c r="D1207" s="122"/>
      <c r="E1207" s="122"/>
      <c r="F1207" s="122"/>
      <c r="G1207" s="122"/>
      <c r="H1207" s="122"/>
      <c r="I1207" s="122"/>
      <c r="J1207" s="122"/>
      <c r="K1207" s="122"/>
      <c r="L1207" s="122"/>
      <c r="M1207" s="122"/>
      <c r="N1207" s="122"/>
      <c r="O1207" s="122"/>
      <c r="P1207" s="122"/>
      <c r="Q1207" s="122"/>
      <c r="R1207" s="122"/>
      <c r="S1207" s="122"/>
      <c r="T1207" s="122"/>
      <c r="U1207" s="122"/>
      <c r="V1207" s="122"/>
      <c r="W1207" s="122"/>
      <c r="X1207" s="122"/>
      <c r="Y1207" s="122"/>
      <c r="Z1207" s="123"/>
      <c r="AA1207" s="127" t="s">
        <v>12</v>
      </c>
      <c r="AB1207" s="122"/>
      <c r="AC1207" s="122"/>
      <c r="AD1207" s="122"/>
      <c r="AE1207" s="122"/>
      <c r="AF1207" s="122"/>
      <c r="AG1207" s="122"/>
      <c r="AH1207" s="122"/>
      <c r="AI1207" s="123"/>
      <c r="AJ1207" s="127" t="s">
        <v>13</v>
      </c>
      <c r="AK1207" s="122"/>
      <c r="AL1207" s="122"/>
      <c r="AM1207" s="122"/>
      <c r="AN1207" s="122"/>
      <c r="AO1207" s="122"/>
      <c r="AP1207" s="122"/>
      <c r="AQ1207" s="122"/>
      <c r="AR1207" s="123"/>
      <c r="AS1207" s="127" t="s">
        <v>7</v>
      </c>
      <c r="AT1207" s="122"/>
      <c r="AU1207" s="122"/>
      <c r="AV1207" s="122"/>
      <c r="AW1207" s="122"/>
      <c r="AX1207" s="129"/>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c r="FD1207" s="2"/>
      <c r="FE1207" s="2"/>
      <c r="FF1207" s="2"/>
      <c r="FG1207" s="2"/>
      <c r="FH1207" s="2"/>
      <c r="FI1207" s="2"/>
      <c r="FJ1207" s="2"/>
      <c r="FK1207" s="2"/>
      <c r="FL1207" s="2"/>
      <c r="FM1207" s="2"/>
      <c r="FN1207" s="2"/>
      <c r="FO1207" s="2"/>
      <c r="FP1207" s="2"/>
      <c r="FQ1207" s="2"/>
      <c r="FR1207" s="2"/>
      <c r="FS1207" s="2"/>
      <c r="FT1207" s="2"/>
      <c r="FU1207" s="2"/>
      <c r="FV1207" s="2"/>
      <c r="FW1207" s="2"/>
      <c r="FX1207" s="2"/>
      <c r="FY1207" s="2"/>
      <c r="FZ1207" s="2"/>
      <c r="GA1207" s="2"/>
      <c r="GB1207" s="2"/>
      <c r="GC1207" s="2"/>
      <c r="GD1207" s="2"/>
      <c r="GE1207" s="2"/>
      <c r="GF1207" s="2"/>
      <c r="GG1207" s="2"/>
      <c r="GH1207" s="2"/>
      <c r="GI1207" s="2"/>
      <c r="GJ1207" s="2"/>
      <c r="GK1207" s="2"/>
      <c r="GL1207" s="2"/>
      <c r="GM1207" s="2"/>
      <c r="GN1207" s="2"/>
      <c r="GO1207" s="2"/>
      <c r="GP1207" s="2"/>
      <c r="GQ1207" s="2"/>
      <c r="GR1207" s="2"/>
      <c r="GS1207" s="2"/>
      <c r="GT1207" s="2"/>
      <c r="GU1207" s="2"/>
      <c r="GV1207" s="2"/>
      <c r="GW1207" s="2"/>
      <c r="GX1207" s="2"/>
      <c r="GY1207" s="2"/>
      <c r="GZ1207" s="2"/>
      <c r="HA1207" s="2"/>
      <c r="HB1207" s="2"/>
      <c r="HC1207" s="2"/>
      <c r="HD1207" s="2"/>
      <c r="HE1207" s="2"/>
      <c r="HF1207" s="2"/>
      <c r="HG1207" s="2"/>
      <c r="HH1207" s="2"/>
      <c r="HI1207" s="2"/>
      <c r="HJ1207" s="2"/>
      <c r="HK1207" s="2"/>
      <c r="HL1207" s="2"/>
      <c r="HM1207" s="2"/>
      <c r="HN1207" s="2"/>
      <c r="HO1207" s="2"/>
      <c r="HP1207" s="2"/>
      <c r="HQ1207" s="2"/>
      <c r="HR1207" s="2"/>
      <c r="HS1207" s="2"/>
      <c r="HT1207" s="2"/>
      <c r="HU1207" s="2"/>
      <c r="HV1207" s="2"/>
      <c r="HW1207" s="2"/>
      <c r="HX1207" s="2"/>
      <c r="HY1207" s="2"/>
      <c r="HZ1207" s="2"/>
      <c r="IA1207" s="2"/>
      <c r="IB1207" s="2"/>
      <c r="IC1207" s="2"/>
      <c r="ID1207" s="2"/>
      <c r="IE1207" s="2"/>
      <c r="IF1207" s="2"/>
      <c r="IG1207" s="2"/>
      <c r="IH1207" s="2"/>
      <c r="II1207" s="2"/>
      <c r="IJ1207" s="2"/>
      <c r="IK1207" s="2"/>
      <c r="IL1207" s="2"/>
      <c r="IM1207" s="2"/>
      <c r="IN1207" s="2"/>
      <c r="IO1207" s="2"/>
      <c r="IP1207" s="2"/>
      <c r="IQ1207" s="2"/>
    </row>
    <row r="1208" spans="1:251" s="16" customFormat="1" ht="13.5">
      <c r="A1208" s="8"/>
      <c r="B1208" s="124"/>
      <c r="C1208" s="125"/>
      <c r="D1208" s="125"/>
      <c r="E1208" s="125"/>
      <c r="F1208" s="125"/>
      <c r="G1208" s="125"/>
      <c r="H1208" s="125"/>
      <c r="I1208" s="125"/>
      <c r="J1208" s="125"/>
      <c r="K1208" s="125"/>
      <c r="L1208" s="125"/>
      <c r="M1208" s="125"/>
      <c r="N1208" s="125"/>
      <c r="O1208" s="125"/>
      <c r="P1208" s="125"/>
      <c r="Q1208" s="125"/>
      <c r="R1208" s="125"/>
      <c r="S1208" s="125"/>
      <c r="T1208" s="125"/>
      <c r="U1208" s="125"/>
      <c r="V1208" s="125"/>
      <c r="W1208" s="125"/>
      <c r="X1208" s="125"/>
      <c r="Y1208" s="125"/>
      <c r="Z1208" s="126"/>
      <c r="AA1208" s="128"/>
      <c r="AB1208" s="125"/>
      <c r="AC1208" s="125"/>
      <c r="AD1208" s="125"/>
      <c r="AE1208" s="125"/>
      <c r="AF1208" s="125"/>
      <c r="AG1208" s="125"/>
      <c r="AH1208" s="125"/>
      <c r="AI1208" s="126"/>
      <c r="AJ1208" s="128"/>
      <c r="AK1208" s="125"/>
      <c r="AL1208" s="125"/>
      <c r="AM1208" s="125"/>
      <c r="AN1208" s="125"/>
      <c r="AO1208" s="125"/>
      <c r="AP1208" s="125"/>
      <c r="AQ1208" s="125"/>
      <c r="AR1208" s="126"/>
      <c r="AS1208" s="128"/>
      <c r="AT1208" s="125"/>
      <c r="AU1208" s="125"/>
      <c r="AV1208" s="125"/>
      <c r="AW1208" s="125"/>
      <c r="AX1208" s="130"/>
      <c r="AY1208" s="2"/>
      <c r="AZ1208" s="2"/>
      <c r="BA1208" s="2"/>
      <c r="BB1208" s="23"/>
      <c r="BC1208" s="24"/>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ht="18.75" customHeight="1">
      <c r="A1209" s="8"/>
      <c r="B1209" s="25"/>
      <c r="C1209" s="93" t="s">
        <v>56</v>
      </c>
      <c r="D1209" s="94"/>
      <c r="E1209" s="94"/>
      <c r="F1209" s="94"/>
      <c r="G1209" s="94"/>
      <c r="H1209" s="94"/>
      <c r="I1209" s="94"/>
      <c r="J1209" s="94"/>
      <c r="K1209" s="94"/>
      <c r="L1209" s="94"/>
      <c r="M1209" s="94"/>
      <c r="N1209" s="94"/>
      <c r="O1209" s="94"/>
      <c r="P1209" s="94"/>
      <c r="Q1209" s="94"/>
      <c r="R1209" s="94"/>
      <c r="S1209" s="94"/>
      <c r="T1209" s="94"/>
      <c r="U1209" s="94"/>
      <c r="V1209" s="94"/>
      <c r="W1209" s="94"/>
      <c r="X1209" s="94"/>
      <c r="Y1209" s="94"/>
      <c r="Z1209" s="95"/>
      <c r="AA1209" s="96">
        <v>3069</v>
      </c>
      <c r="AB1209" s="97"/>
      <c r="AC1209" s="97"/>
      <c r="AD1209" s="97"/>
      <c r="AE1209" s="97"/>
      <c r="AF1209" s="97"/>
      <c r="AG1209" s="97"/>
      <c r="AH1209" s="97"/>
      <c r="AI1209" s="98"/>
      <c r="AJ1209" s="96">
        <v>0</v>
      </c>
      <c r="AK1209" s="97"/>
      <c r="AL1209" s="97"/>
      <c r="AM1209" s="97"/>
      <c r="AN1209" s="97"/>
      <c r="AO1209" s="97"/>
      <c r="AP1209" s="97"/>
      <c r="AQ1209" s="97"/>
      <c r="AR1209" s="98"/>
      <c r="AS1209" s="99"/>
      <c r="AT1209" s="100"/>
      <c r="AU1209" s="100"/>
      <c r="AV1209" s="100"/>
      <c r="AW1209" s="100"/>
      <c r="AX1209" s="101"/>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thickBot="1">
      <c r="A1210" s="17"/>
      <c r="B1210" s="102" t="s">
        <v>14</v>
      </c>
      <c r="C1210" s="103"/>
      <c r="D1210" s="103"/>
      <c r="E1210" s="103"/>
      <c r="F1210" s="103"/>
      <c r="G1210" s="103"/>
      <c r="H1210" s="103"/>
      <c r="I1210" s="103"/>
      <c r="J1210" s="103"/>
      <c r="K1210" s="103"/>
      <c r="L1210" s="103"/>
      <c r="M1210" s="103"/>
      <c r="N1210" s="103"/>
      <c r="O1210" s="103"/>
      <c r="P1210" s="103"/>
      <c r="Q1210" s="103"/>
      <c r="R1210" s="103"/>
      <c r="S1210" s="103"/>
      <c r="T1210" s="103"/>
      <c r="U1210" s="103"/>
      <c r="V1210" s="103"/>
      <c r="W1210" s="103"/>
      <c r="X1210" s="103"/>
      <c r="Y1210" s="103"/>
      <c r="Z1210" s="104"/>
      <c r="AA1210" s="105">
        <f>SUM($AA$1209:$AA$1209)</f>
        <v>3069</v>
      </c>
      <c r="AB1210" s="106"/>
      <c r="AC1210" s="106"/>
      <c r="AD1210" s="106"/>
      <c r="AE1210" s="106"/>
      <c r="AF1210" s="106"/>
      <c r="AG1210" s="106"/>
      <c r="AH1210" s="106"/>
      <c r="AI1210" s="107"/>
      <c r="AJ1210" s="105">
        <f>SUM($AJ$1209:$AJ$1209)</f>
        <v>0</v>
      </c>
      <c r="AK1210" s="106"/>
      <c r="AL1210" s="106"/>
      <c r="AM1210" s="106"/>
      <c r="AN1210" s="106"/>
      <c r="AO1210" s="106"/>
      <c r="AP1210" s="106"/>
      <c r="AQ1210" s="106"/>
      <c r="AR1210" s="107"/>
      <c r="AS1210" s="108"/>
      <c r="AT1210" s="109"/>
      <c r="AU1210" s="109"/>
      <c r="AV1210" s="109"/>
      <c r="AW1210" s="109"/>
      <c r="AX1210" s="110"/>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2" spans="1:251" ht="18.75">
      <c r="A1212" s="1" t="s">
        <v>0</v>
      </c>
      <c r="AW1212" s="3"/>
      <c r="AX1212" s="4"/>
      <c r="AY1212" s="3"/>
    </row>
    <row r="1214" spans="1:251" ht="18.75">
      <c r="B1214" s="111" t="s">
        <v>8</v>
      </c>
      <c r="C1214" s="131"/>
      <c r="D1214" s="131"/>
      <c r="E1214" s="131"/>
      <c r="F1214" s="131"/>
      <c r="G1214" s="131"/>
      <c r="H1214" s="131"/>
      <c r="I1214" s="131"/>
      <c r="J1214" s="131"/>
      <c r="K1214" s="131"/>
      <c r="L1214" s="131"/>
      <c r="M1214" s="131"/>
      <c r="N1214" s="131"/>
      <c r="O1214" s="131"/>
      <c r="P1214" s="131"/>
      <c r="Q1214" s="131"/>
      <c r="R1214" s="131"/>
      <c r="S1214" s="131"/>
      <c r="T1214" s="131"/>
      <c r="U1214" s="131"/>
      <c r="V1214" s="131"/>
      <c r="W1214" s="131"/>
      <c r="X1214" s="131"/>
      <c r="Y1214" s="131"/>
      <c r="Z1214" s="131"/>
      <c r="AA1214" s="131"/>
      <c r="AB1214" s="131"/>
      <c r="AC1214" s="131"/>
      <c r="AD1214" s="131"/>
      <c r="AE1214" s="131"/>
      <c r="AF1214" s="131"/>
      <c r="AG1214" s="131"/>
      <c r="AH1214" s="131"/>
      <c r="AI1214" s="131"/>
      <c r="AJ1214" s="131"/>
      <c r="AK1214" s="131"/>
      <c r="AL1214" s="131"/>
      <c r="AM1214" s="131"/>
      <c r="AN1214" s="131"/>
      <c r="AO1214" s="131"/>
      <c r="AP1214" s="131"/>
      <c r="AQ1214" s="131"/>
      <c r="AR1214" s="131"/>
      <c r="AS1214" s="131"/>
      <c r="AT1214" s="131"/>
      <c r="AU1214" s="131"/>
      <c r="AV1214" s="131"/>
      <c r="AW1214" s="131"/>
      <c r="AX1214" s="131"/>
    </row>
    <row r="1215" spans="1:251">
      <c r="Z1215" s="5"/>
      <c r="AD1215" s="5"/>
      <c r="AE1215" s="5"/>
      <c r="AF1215" s="5"/>
      <c r="AG1215" s="5"/>
      <c r="AH1215" s="5"/>
      <c r="AI1215" s="5"/>
      <c r="AO1215" s="5"/>
    </row>
    <row r="1216" spans="1:251" ht="13.5" thickBot="1">
      <c r="Z1216" s="5"/>
      <c r="AD1216" s="5"/>
      <c r="AE1216" s="5"/>
      <c r="AF1216" s="5"/>
      <c r="AG1216" s="5"/>
      <c r="AH1216" s="5"/>
      <c r="AI1216" s="5"/>
      <c r="AO1216" s="5"/>
      <c r="DI1216" s="6"/>
    </row>
    <row r="1217" spans="1:113" ht="24.75" customHeight="1" thickBot="1">
      <c r="B1217" s="113" t="s">
        <v>1</v>
      </c>
      <c r="C1217" s="114"/>
      <c r="D1217" s="114"/>
      <c r="E1217" s="114"/>
      <c r="F1217" s="114"/>
      <c r="G1217" s="114"/>
      <c r="H1217" s="115" t="s">
        <v>57</v>
      </c>
      <c r="I1217" s="116"/>
      <c r="J1217" s="116"/>
      <c r="K1217" s="116"/>
      <c r="L1217" s="116"/>
      <c r="M1217" s="116"/>
      <c r="N1217" s="116"/>
      <c r="O1217" s="116"/>
      <c r="P1217" s="116"/>
      <c r="Q1217" s="116"/>
      <c r="R1217" s="116"/>
      <c r="S1217" s="116"/>
      <c r="T1217" s="116"/>
      <c r="U1217" s="116"/>
      <c r="V1217" s="116"/>
      <c r="W1217" s="116"/>
      <c r="X1217" s="116"/>
      <c r="Y1217" s="116"/>
      <c r="Z1217" s="116"/>
      <c r="AA1217" s="116"/>
      <c r="AB1217" s="116"/>
      <c r="AC1217" s="116"/>
      <c r="AD1217" s="116"/>
      <c r="AE1217" s="116"/>
      <c r="AF1217" s="116"/>
      <c r="AG1217" s="116"/>
      <c r="AH1217" s="116"/>
      <c r="AI1217" s="116"/>
      <c r="AJ1217" s="116"/>
      <c r="AK1217" s="116"/>
      <c r="AL1217" s="116"/>
      <c r="AM1217" s="116"/>
      <c r="AN1217" s="116"/>
      <c r="AO1217" s="116"/>
      <c r="AP1217" s="116"/>
      <c r="AQ1217" s="116"/>
      <c r="AR1217" s="116"/>
      <c r="AS1217" s="116"/>
      <c r="AT1217" s="116"/>
      <c r="AU1217" s="116"/>
      <c r="AV1217" s="116"/>
      <c r="AW1217" s="116"/>
      <c r="AX1217" s="117"/>
      <c r="DI1217" s="6"/>
    </row>
    <row r="1218" spans="1:113" ht="14.25">
      <c r="B1218" s="7"/>
      <c r="C1218" s="7"/>
      <c r="D1218" s="7"/>
      <c r="E1218" s="7"/>
      <c r="F1218" s="7"/>
      <c r="G1218" s="7"/>
      <c r="H1218" s="8"/>
      <c r="I1218" s="8"/>
      <c r="J1218" s="8"/>
      <c r="K1218" s="8"/>
      <c r="L1218" s="9"/>
      <c r="M1218" s="9"/>
      <c r="N1218" s="9"/>
      <c r="O1218" s="9"/>
      <c r="P1218" s="8"/>
      <c r="Q1218" s="8"/>
      <c r="R1218" s="8"/>
      <c r="S1218" s="8"/>
      <c r="T1218" s="8"/>
      <c r="U1218" s="8"/>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c r="AW1218" s="10"/>
      <c r="AX1218" s="10"/>
      <c r="DI1218" s="6"/>
    </row>
    <row r="1219" spans="1:113" ht="15" thickBot="1">
      <c r="A1219" s="11"/>
      <c r="B1219" s="10" t="s">
        <v>2</v>
      </c>
      <c r="C1219" s="8"/>
      <c r="D1219" s="8"/>
      <c r="E1219" s="8"/>
      <c r="F1219" s="8"/>
      <c r="G1219" s="8"/>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4.25">
      <c r="A1220" s="8"/>
      <c r="B1220" s="12"/>
      <c r="C1220" s="7"/>
      <c r="D1220" s="7"/>
      <c r="E1220" s="7"/>
      <c r="F1220" s="7"/>
      <c r="G1220" s="7"/>
      <c r="H1220" s="7"/>
      <c r="I1220" s="7"/>
      <c r="J1220" s="7"/>
      <c r="K1220" s="7"/>
      <c r="L1220" s="13"/>
      <c r="M1220" s="13"/>
      <c r="N1220" s="13"/>
      <c r="O1220" s="13"/>
      <c r="P1220" s="7"/>
      <c r="Q1220" s="7"/>
      <c r="R1220" s="7"/>
      <c r="S1220" s="7"/>
      <c r="T1220" s="7"/>
      <c r="U1220" s="7"/>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c r="AR1220" s="14"/>
      <c r="AS1220" s="14"/>
      <c r="AT1220" s="14"/>
      <c r="AU1220" s="14"/>
      <c r="AV1220" s="14"/>
      <c r="AW1220" s="14"/>
      <c r="AX1220" s="15"/>
    </row>
    <row r="1221" spans="1:113" ht="12" customHeight="1">
      <c r="A1221" s="8"/>
      <c r="B1221" s="118" t="s">
        <v>58</v>
      </c>
      <c r="C1221" s="119"/>
      <c r="D1221" s="119"/>
      <c r="E1221" s="119"/>
      <c r="F1221" s="119"/>
      <c r="G1221" s="119"/>
      <c r="H1221" s="119"/>
      <c r="I1221" s="119"/>
      <c r="J1221" s="119"/>
      <c r="K1221" s="119"/>
      <c r="L1221" s="119"/>
      <c r="M1221" s="119"/>
      <c r="N1221" s="119"/>
      <c r="O1221" s="119"/>
      <c r="P1221" s="119"/>
      <c r="Q1221" s="119"/>
      <c r="R1221" s="119"/>
      <c r="S1221" s="119"/>
      <c r="T1221" s="119"/>
      <c r="U1221" s="119"/>
      <c r="V1221" s="119"/>
      <c r="W1221" s="119"/>
      <c r="X1221" s="119"/>
      <c r="Y1221" s="119"/>
      <c r="Z1221" s="119"/>
      <c r="AA1221" s="119"/>
      <c r="AB1221" s="119"/>
      <c r="AC1221" s="119"/>
      <c r="AD1221" s="119"/>
      <c r="AE1221" s="119"/>
      <c r="AF1221" s="119"/>
      <c r="AG1221" s="119"/>
      <c r="AH1221" s="119"/>
      <c r="AI1221" s="119"/>
      <c r="AJ1221" s="119"/>
      <c r="AK1221" s="119"/>
      <c r="AL1221" s="119"/>
      <c r="AM1221" s="119"/>
      <c r="AN1221" s="119"/>
      <c r="AO1221" s="119"/>
      <c r="AP1221" s="119"/>
      <c r="AQ1221" s="119"/>
      <c r="AR1221" s="119"/>
      <c r="AS1221" s="119"/>
      <c r="AT1221" s="119"/>
      <c r="AU1221" s="119"/>
      <c r="AV1221" s="119"/>
      <c r="AW1221" s="119"/>
      <c r="AX1221" s="120"/>
    </row>
    <row r="1222" spans="1:113" ht="12" customHeight="1">
      <c r="A1222" s="8"/>
      <c r="B1222" s="118"/>
      <c r="C1222" s="119"/>
      <c r="D1222" s="119"/>
      <c r="E1222" s="119"/>
      <c r="F1222" s="119"/>
      <c r="G1222" s="119"/>
      <c r="H1222" s="119"/>
      <c r="I1222" s="119"/>
      <c r="J1222" s="119"/>
      <c r="K1222" s="119"/>
      <c r="L1222" s="119"/>
      <c r="M1222" s="119"/>
      <c r="N1222" s="119"/>
      <c r="O1222" s="119"/>
      <c r="P1222" s="119"/>
      <c r="Q1222" s="119"/>
      <c r="R1222" s="119"/>
      <c r="S1222" s="119"/>
      <c r="T1222" s="119"/>
      <c r="U1222" s="119"/>
      <c r="V1222" s="119"/>
      <c r="W1222" s="119"/>
      <c r="X1222" s="119"/>
      <c r="Y1222" s="119"/>
      <c r="Z1222" s="119"/>
      <c r="AA1222" s="119"/>
      <c r="AB1222" s="119"/>
      <c r="AC1222" s="119"/>
      <c r="AD1222" s="119"/>
      <c r="AE1222" s="119"/>
      <c r="AF1222" s="119"/>
      <c r="AG1222" s="119"/>
      <c r="AH1222" s="119"/>
      <c r="AI1222" s="119"/>
      <c r="AJ1222" s="119"/>
      <c r="AK1222" s="119"/>
      <c r="AL1222" s="119"/>
      <c r="AM1222" s="119"/>
      <c r="AN1222" s="119"/>
      <c r="AO1222" s="119"/>
      <c r="AP1222" s="119"/>
      <c r="AQ1222" s="119"/>
      <c r="AR1222" s="119"/>
      <c r="AS1222" s="119"/>
      <c r="AT1222" s="119"/>
      <c r="AU1222" s="119"/>
      <c r="AV1222" s="119"/>
      <c r="AW1222" s="119"/>
      <c r="AX1222" s="120"/>
      <c r="BC1222" s="16"/>
    </row>
    <row r="1223" spans="1:113" ht="12" customHeight="1">
      <c r="A1223" s="8"/>
      <c r="B1223" s="118"/>
      <c r="C1223" s="119"/>
      <c r="D1223" s="119"/>
      <c r="E1223" s="119"/>
      <c r="F1223" s="119"/>
      <c r="G1223" s="119"/>
      <c r="H1223" s="119"/>
      <c r="I1223" s="119"/>
      <c r="J1223" s="119"/>
      <c r="K1223" s="119"/>
      <c r="L1223" s="119"/>
      <c r="M1223" s="119"/>
      <c r="N1223" s="119"/>
      <c r="O1223" s="119"/>
      <c r="P1223" s="119"/>
      <c r="Q1223" s="119"/>
      <c r="R1223" s="119"/>
      <c r="S1223" s="119"/>
      <c r="T1223" s="119"/>
      <c r="U1223" s="119"/>
      <c r="V1223" s="119"/>
      <c r="W1223" s="119"/>
      <c r="X1223" s="119"/>
      <c r="Y1223" s="119"/>
      <c r="Z1223" s="119"/>
      <c r="AA1223" s="119"/>
      <c r="AB1223" s="119"/>
      <c r="AC1223" s="119"/>
      <c r="AD1223" s="119"/>
      <c r="AE1223" s="119"/>
      <c r="AF1223" s="119"/>
      <c r="AG1223" s="119"/>
      <c r="AH1223" s="119"/>
      <c r="AI1223" s="119"/>
      <c r="AJ1223" s="119"/>
      <c r="AK1223" s="119"/>
      <c r="AL1223" s="119"/>
      <c r="AM1223" s="119"/>
      <c r="AN1223" s="119"/>
      <c r="AO1223" s="119"/>
      <c r="AP1223" s="119"/>
      <c r="AQ1223" s="119"/>
      <c r="AR1223" s="119"/>
      <c r="AS1223" s="119"/>
      <c r="AT1223" s="119"/>
      <c r="AU1223" s="119"/>
      <c r="AV1223" s="119"/>
      <c r="AW1223" s="119"/>
      <c r="AX1223" s="120"/>
    </row>
    <row r="1224" spans="1:113" ht="12" customHeight="1">
      <c r="A1224" s="8"/>
      <c r="B1224" s="118"/>
      <c r="C1224" s="119"/>
      <c r="D1224" s="119"/>
      <c r="E1224" s="119"/>
      <c r="F1224" s="119"/>
      <c r="G1224" s="119"/>
      <c r="H1224" s="119"/>
      <c r="I1224" s="119"/>
      <c r="J1224" s="119"/>
      <c r="K1224" s="119"/>
      <c r="L1224" s="119"/>
      <c r="M1224" s="119"/>
      <c r="N1224" s="119"/>
      <c r="O1224" s="119"/>
      <c r="P1224" s="119"/>
      <c r="Q1224" s="119"/>
      <c r="R1224" s="119"/>
      <c r="S1224" s="119"/>
      <c r="T1224" s="119"/>
      <c r="U1224" s="119"/>
      <c r="V1224" s="119"/>
      <c r="W1224" s="119"/>
      <c r="X1224" s="119"/>
      <c r="Y1224" s="119"/>
      <c r="Z1224" s="119"/>
      <c r="AA1224" s="119"/>
      <c r="AB1224" s="119"/>
      <c r="AC1224" s="119"/>
      <c r="AD1224" s="119"/>
      <c r="AE1224" s="119"/>
      <c r="AF1224" s="119"/>
      <c r="AG1224" s="119"/>
      <c r="AH1224" s="119"/>
      <c r="AI1224" s="119"/>
      <c r="AJ1224" s="119"/>
      <c r="AK1224" s="119"/>
      <c r="AL1224" s="119"/>
      <c r="AM1224" s="119"/>
      <c r="AN1224" s="119"/>
      <c r="AO1224" s="119"/>
      <c r="AP1224" s="119"/>
      <c r="AQ1224" s="119"/>
      <c r="AR1224" s="119"/>
      <c r="AS1224" s="119"/>
      <c r="AT1224" s="119"/>
      <c r="AU1224" s="119"/>
      <c r="AV1224" s="119"/>
      <c r="AW1224" s="119"/>
      <c r="AX1224" s="120"/>
    </row>
    <row r="1225" spans="1:113" ht="12" customHeight="1">
      <c r="A1225" s="8"/>
      <c r="B1225" s="118"/>
      <c r="C1225" s="119"/>
      <c r="D1225" s="119"/>
      <c r="E1225" s="119"/>
      <c r="F1225" s="119"/>
      <c r="G1225" s="119"/>
      <c r="H1225" s="119"/>
      <c r="I1225" s="119"/>
      <c r="J1225" s="119"/>
      <c r="K1225" s="119"/>
      <c r="L1225" s="119"/>
      <c r="M1225" s="119"/>
      <c r="N1225" s="119"/>
      <c r="O1225" s="119"/>
      <c r="P1225" s="119"/>
      <c r="Q1225" s="119"/>
      <c r="R1225" s="119"/>
      <c r="S1225" s="119"/>
      <c r="T1225" s="119"/>
      <c r="U1225" s="119"/>
      <c r="V1225" s="119"/>
      <c r="W1225" s="119"/>
      <c r="X1225" s="119"/>
      <c r="Y1225" s="119"/>
      <c r="Z1225" s="119"/>
      <c r="AA1225" s="119"/>
      <c r="AB1225" s="119"/>
      <c r="AC1225" s="119"/>
      <c r="AD1225" s="119"/>
      <c r="AE1225" s="119"/>
      <c r="AF1225" s="119"/>
      <c r="AG1225" s="119"/>
      <c r="AH1225" s="119"/>
      <c r="AI1225" s="119"/>
      <c r="AJ1225" s="119"/>
      <c r="AK1225" s="119"/>
      <c r="AL1225" s="119"/>
      <c r="AM1225" s="119"/>
      <c r="AN1225" s="119"/>
      <c r="AO1225" s="119"/>
      <c r="AP1225" s="119"/>
      <c r="AQ1225" s="119"/>
      <c r="AR1225" s="119"/>
      <c r="AS1225" s="119"/>
      <c r="AT1225" s="119"/>
      <c r="AU1225" s="119"/>
      <c r="AV1225" s="119"/>
      <c r="AW1225" s="119"/>
      <c r="AX1225" s="120"/>
    </row>
    <row r="1226" spans="1:113" ht="15" thickBot="1">
      <c r="A1226" s="17"/>
      <c r="B1226" s="18"/>
      <c r="C1226" s="19"/>
      <c r="D1226" s="19"/>
      <c r="E1226" s="19"/>
      <c r="F1226" s="19"/>
      <c r="G1226" s="19"/>
      <c r="H1226" s="19"/>
      <c r="I1226" s="19"/>
      <c r="J1226" s="19"/>
      <c r="K1226" s="19"/>
      <c r="L1226" s="19"/>
      <c r="M1226" s="19"/>
      <c r="N1226" s="19"/>
      <c r="O1226" s="19"/>
      <c r="P1226" s="19"/>
      <c r="Q1226" s="19"/>
      <c r="R1226" s="19"/>
      <c r="S1226" s="19"/>
      <c r="T1226" s="19"/>
      <c r="U1226" s="19"/>
      <c r="V1226" s="19"/>
      <c r="W1226" s="19"/>
      <c r="X1226" s="19"/>
      <c r="Y1226" s="19"/>
      <c r="Z1226" s="19"/>
      <c r="AA1226" s="19"/>
      <c r="AB1226" s="19"/>
      <c r="AC1226" s="19"/>
      <c r="AD1226" s="19"/>
      <c r="AE1226" s="19"/>
      <c r="AF1226" s="19"/>
      <c r="AG1226" s="19"/>
      <c r="AH1226" s="19"/>
      <c r="AI1226" s="19"/>
      <c r="AJ1226" s="19"/>
      <c r="AK1226" s="19"/>
      <c r="AL1226" s="19"/>
      <c r="AM1226" s="19"/>
      <c r="AN1226" s="19"/>
      <c r="AO1226" s="19"/>
      <c r="AP1226" s="19"/>
      <c r="AQ1226" s="19"/>
      <c r="AR1226" s="19"/>
      <c r="AS1226" s="19"/>
      <c r="AT1226" s="19"/>
      <c r="AU1226" s="19"/>
      <c r="AV1226" s="19"/>
      <c r="AW1226" s="19"/>
      <c r="AX1226" s="20"/>
    </row>
    <row r="1227" spans="1:113">
      <c r="B1227" s="21"/>
    </row>
    <row r="1228" spans="1:113" ht="15" thickBot="1">
      <c r="A1228" s="11"/>
      <c r="B1228" s="10" t="s">
        <v>3</v>
      </c>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DI1228" s="6"/>
    </row>
    <row r="1229" spans="1:113" ht="14.25">
      <c r="A1229" s="8"/>
      <c r="B1229" s="12"/>
      <c r="C1229" s="7"/>
      <c r="D1229" s="7"/>
      <c r="E1229" s="7"/>
      <c r="F1229" s="7"/>
      <c r="G1229" s="7"/>
      <c r="H1229" s="7"/>
      <c r="I1229" s="7"/>
      <c r="J1229" s="7"/>
      <c r="K1229" s="7"/>
      <c r="L1229" s="13"/>
      <c r="M1229" s="13"/>
      <c r="N1229" s="13"/>
      <c r="O1229" s="13"/>
      <c r="P1229" s="7"/>
      <c r="Q1229" s="7"/>
      <c r="R1229" s="7"/>
      <c r="S1229" s="7"/>
      <c r="T1229" s="7"/>
      <c r="U1229" s="7"/>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5"/>
    </row>
    <row r="1230" spans="1:113" ht="12" customHeight="1">
      <c r="A1230" s="8"/>
      <c r="B1230" s="118" t="s">
        <v>59</v>
      </c>
      <c r="C1230" s="119"/>
      <c r="D1230" s="119"/>
      <c r="E1230" s="119"/>
      <c r="F1230" s="119"/>
      <c r="G1230" s="119"/>
      <c r="H1230" s="119"/>
      <c r="I1230" s="119"/>
      <c r="J1230" s="119"/>
      <c r="K1230" s="119"/>
      <c r="L1230" s="119"/>
      <c r="M1230" s="119"/>
      <c r="N1230" s="119"/>
      <c r="O1230" s="119"/>
      <c r="P1230" s="119"/>
      <c r="Q1230" s="119"/>
      <c r="R1230" s="119"/>
      <c r="S1230" s="119"/>
      <c r="T1230" s="119"/>
      <c r="U1230" s="119"/>
      <c r="V1230" s="119"/>
      <c r="W1230" s="119"/>
      <c r="X1230" s="119"/>
      <c r="Y1230" s="119"/>
      <c r="Z1230" s="119"/>
      <c r="AA1230" s="119"/>
      <c r="AB1230" s="119"/>
      <c r="AC1230" s="119"/>
      <c r="AD1230" s="119"/>
      <c r="AE1230" s="119"/>
      <c r="AF1230" s="119"/>
      <c r="AG1230" s="119"/>
      <c r="AH1230" s="119"/>
      <c r="AI1230" s="119"/>
      <c r="AJ1230" s="119"/>
      <c r="AK1230" s="119"/>
      <c r="AL1230" s="119"/>
      <c r="AM1230" s="119"/>
      <c r="AN1230" s="119"/>
      <c r="AO1230" s="119"/>
      <c r="AP1230" s="119"/>
      <c r="AQ1230" s="119"/>
      <c r="AR1230" s="119"/>
      <c r="AS1230" s="119"/>
      <c r="AT1230" s="119"/>
      <c r="AU1230" s="119"/>
      <c r="AV1230" s="119"/>
      <c r="AW1230" s="119"/>
      <c r="AX1230" s="120"/>
    </row>
    <row r="1231" spans="1:113" ht="12" customHeight="1">
      <c r="A1231" s="8"/>
      <c r="B1231" s="118"/>
      <c r="C1231" s="119"/>
      <c r="D1231" s="119"/>
      <c r="E1231" s="119"/>
      <c r="F1231" s="119"/>
      <c r="G1231" s="119"/>
      <c r="H1231" s="119"/>
      <c r="I1231" s="119"/>
      <c r="J1231" s="119"/>
      <c r="K1231" s="119"/>
      <c r="L1231" s="119"/>
      <c r="M1231" s="119"/>
      <c r="N1231" s="119"/>
      <c r="O1231" s="119"/>
      <c r="P1231" s="119"/>
      <c r="Q1231" s="119"/>
      <c r="R1231" s="119"/>
      <c r="S1231" s="119"/>
      <c r="T1231" s="119"/>
      <c r="U1231" s="119"/>
      <c r="V1231" s="119"/>
      <c r="W1231" s="119"/>
      <c r="X1231" s="119"/>
      <c r="Y1231" s="119"/>
      <c r="Z1231" s="119"/>
      <c r="AA1231" s="119"/>
      <c r="AB1231" s="119"/>
      <c r="AC1231" s="119"/>
      <c r="AD1231" s="119"/>
      <c r="AE1231" s="119"/>
      <c r="AF1231" s="119"/>
      <c r="AG1231" s="119"/>
      <c r="AH1231" s="119"/>
      <c r="AI1231" s="119"/>
      <c r="AJ1231" s="119"/>
      <c r="AK1231" s="119"/>
      <c r="AL1231" s="119"/>
      <c r="AM1231" s="119"/>
      <c r="AN1231" s="119"/>
      <c r="AO1231" s="119"/>
      <c r="AP1231" s="119"/>
      <c r="AQ1231" s="119"/>
      <c r="AR1231" s="119"/>
      <c r="AS1231" s="119"/>
      <c r="AT1231" s="119"/>
      <c r="AU1231" s="119"/>
      <c r="AV1231" s="119"/>
      <c r="AW1231" s="119"/>
      <c r="AX1231" s="120"/>
      <c r="BC1231" s="16"/>
    </row>
    <row r="1232" spans="1:113" ht="12" customHeight="1">
      <c r="A1232" s="8"/>
      <c r="B1232" s="118"/>
      <c r="C1232" s="119"/>
      <c r="D1232" s="119"/>
      <c r="E1232" s="119"/>
      <c r="F1232" s="119"/>
      <c r="G1232" s="119"/>
      <c r="H1232" s="119"/>
      <c r="I1232" s="119"/>
      <c r="J1232" s="119"/>
      <c r="K1232" s="119"/>
      <c r="L1232" s="119"/>
      <c r="M1232" s="119"/>
      <c r="N1232" s="119"/>
      <c r="O1232" s="119"/>
      <c r="P1232" s="119"/>
      <c r="Q1232" s="119"/>
      <c r="R1232" s="119"/>
      <c r="S1232" s="119"/>
      <c r="T1232" s="119"/>
      <c r="U1232" s="119"/>
      <c r="V1232" s="119"/>
      <c r="W1232" s="119"/>
      <c r="X1232" s="119"/>
      <c r="Y1232" s="119"/>
      <c r="Z1232" s="119"/>
      <c r="AA1232" s="119"/>
      <c r="AB1232" s="119"/>
      <c r="AC1232" s="119"/>
      <c r="AD1232" s="119"/>
      <c r="AE1232" s="119"/>
      <c r="AF1232" s="119"/>
      <c r="AG1232" s="119"/>
      <c r="AH1232" s="119"/>
      <c r="AI1232" s="119"/>
      <c r="AJ1232" s="119"/>
      <c r="AK1232" s="119"/>
      <c r="AL1232" s="119"/>
      <c r="AM1232" s="119"/>
      <c r="AN1232" s="119"/>
      <c r="AO1232" s="119"/>
      <c r="AP1232" s="119"/>
      <c r="AQ1232" s="119"/>
      <c r="AR1232" s="119"/>
      <c r="AS1232" s="119"/>
      <c r="AT1232" s="119"/>
      <c r="AU1232" s="119"/>
      <c r="AV1232" s="119"/>
      <c r="AW1232" s="119"/>
      <c r="AX1232" s="120"/>
    </row>
    <row r="1233" spans="1:251" ht="12" customHeight="1">
      <c r="A1233" s="8"/>
      <c r="B1233" s="118"/>
      <c r="C1233" s="119"/>
      <c r="D1233" s="119"/>
      <c r="E1233" s="119"/>
      <c r="F1233" s="119"/>
      <c r="G1233" s="119"/>
      <c r="H1233" s="119"/>
      <c r="I1233" s="119"/>
      <c r="J1233" s="119"/>
      <c r="K1233" s="119"/>
      <c r="L1233" s="119"/>
      <c r="M1233" s="119"/>
      <c r="N1233" s="119"/>
      <c r="O1233" s="119"/>
      <c r="P1233" s="119"/>
      <c r="Q1233" s="119"/>
      <c r="R1233" s="119"/>
      <c r="S1233" s="119"/>
      <c r="T1233" s="119"/>
      <c r="U1233" s="119"/>
      <c r="V1233" s="119"/>
      <c r="W1233" s="119"/>
      <c r="X1233" s="119"/>
      <c r="Y1233" s="119"/>
      <c r="Z1233" s="119"/>
      <c r="AA1233" s="119"/>
      <c r="AB1233" s="119"/>
      <c r="AC1233" s="119"/>
      <c r="AD1233" s="119"/>
      <c r="AE1233" s="119"/>
      <c r="AF1233" s="119"/>
      <c r="AG1233" s="119"/>
      <c r="AH1233" s="119"/>
      <c r="AI1233" s="119"/>
      <c r="AJ1233" s="119"/>
      <c r="AK1233" s="119"/>
      <c r="AL1233" s="119"/>
      <c r="AM1233" s="119"/>
      <c r="AN1233" s="119"/>
      <c r="AO1233" s="119"/>
      <c r="AP1233" s="119"/>
      <c r="AQ1233" s="119"/>
      <c r="AR1233" s="119"/>
      <c r="AS1233" s="119"/>
      <c r="AT1233" s="119"/>
      <c r="AU1233" s="119"/>
      <c r="AV1233" s="119"/>
      <c r="AW1233" s="119"/>
      <c r="AX1233" s="120"/>
    </row>
    <row r="1234" spans="1:251" ht="12" customHeight="1">
      <c r="A1234" s="8"/>
      <c r="B1234" s="118"/>
      <c r="C1234" s="119"/>
      <c r="D1234" s="119"/>
      <c r="E1234" s="119"/>
      <c r="F1234" s="119"/>
      <c r="G1234" s="119"/>
      <c r="H1234" s="119"/>
      <c r="I1234" s="119"/>
      <c r="J1234" s="119"/>
      <c r="K1234" s="119"/>
      <c r="L1234" s="119"/>
      <c r="M1234" s="119"/>
      <c r="N1234" s="119"/>
      <c r="O1234" s="119"/>
      <c r="P1234" s="119"/>
      <c r="Q1234" s="119"/>
      <c r="R1234" s="119"/>
      <c r="S1234" s="119"/>
      <c r="T1234" s="119"/>
      <c r="U1234" s="119"/>
      <c r="V1234" s="119"/>
      <c r="W1234" s="119"/>
      <c r="X1234" s="119"/>
      <c r="Y1234" s="119"/>
      <c r="Z1234" s="119"/>
      <c r="AA1234" s="119"/>
      <c r="AB1234" s="119"/>
      <c r="AC1234" s="119"/>
      <c r="AD1234" s="119"/>
      <c r="AE1234" s="119"/>
      <c r="AF1234" s="119"/>
      <c r="AG1234" s="119"/>
      <c r="AH1234" s="119"/>
      <c r="AI1234" s="119"/>
      <c r="AJ1234" s="119"/>
      <c r="AK1234" s="119"/>
      <c r="AL1234" s="119"/>
      <c r="AM1234" s="119"/>
      <c r="AN1234" s="119"/>
      <c r="AO1234" s="119"/>
      <c r="AP1234" s="119"/>
      <c r="AQ1234" s="119"/>
      <c r="AR1234" s="119"/>
      <c r="AS1234" s="119"/>
      <c r="AT1234" s="119"/>
      <c r="AU1234" s="119"/>
      <c r="AV1234" s="119"/>
      <c r="AW1234" s="119"/>
      <c r="AX1234" s="120"/>
    </row>
    <row r="1235" spans="1:251" ht="15" thickBot="1">
      <c r="A1235" s="17"/>
      <c r="B1235" s="18"/>
      <c r="C1235" s="19"/>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c r="AK1235" s="19"/>
      <c r="AL1235" s="19"/>
      <c r="AM1235" s="19"/>
      <c r="AN1235" s="19"/>
      <c r="AO1235" s="19"/>
      <c r="AP1235" s="19"/>
      <c r="AQ1235" s="19"/>
      <c r="AR1235" s="19"/>
      <c r="AS1235" s="19"/>
      <c r="AT1235" s="19"/>
      <c r="AU1235" s="19"/>
      <c r="AV1235" s="19"/>
      <c r="AW1235" s="19"/>
      <c r="AX1235" s="20"/>
    </row>
    <row r="1236" spans="1:251">
      <c r="B1236" s="21"/>
    </row>
    <row r="1237" spans="1:251" ht="14.25">
      <c r="B1237" s="10" t="s">
        <v>4</v>
      </c>
      <c r="C1237" s="8"/>
      <c r="D1237" s="8"/>
      <c r="E1237" s="8"/>
      <c r="F1237" s="8"/>
      <c r="G1237" s="8"/>
      <c r="H1237" s="8"/>
      <c r="I1237" s="8"/>
      <c r="J1237" s="8"/>
      <c r="K1237" s="8"/>
      <c r="L1237" s="9"/>
      <c r="M1237" s="9"/>
      <c r="N1237" s="9"/>
      <c r="O1237" s="9"/>
      <c r="P1237" s="8"/>
      <c r="Q1237" s="8"/>
      <c r="R1237" s="8"/>
      <c r="S1237" s="8"/>
      <c r="T1237" s="8"/>
      <c r="U1237" s="8"/>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row>
    <row r="1238" spans="1:251" ht="15" thickBot="1">
      <c r="B1238" s="8"/>
      <c r="C1238" s="8"/>
      <c r="D1238" s="8"/>
      <c r="E1238" s="8"/>
      <c r="F1238" s="8"/>
      <c r="G1238" s="8"/>
      <c r="H1238" s="8"/>
      <c r="I1238" s="8"/>
      <c r="J1238" s="8"/>
      <c r="K1238" s="8"/>
      <c r="L1238" s="9"/>
      <c r="M1238" s="9"/>
      <c r="N1238" s="9"/>
      <c r="O1238" s="9"/>
      <c r="P1238" s="8"/>
      <c r="Q1238" s="8"/>
      <c r="R1238" s="8"/>
      <c r="S1238" s="8"/>
      <c r="T1238" s="8"/>
      <c r="U1238" s="8"/>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22" t="s">
        <v>5</v>
      </c>
    </row>
    <row r="1239" spans="1:251" s="16" customFormat="1" ht="13.5" customHeight="1">
      <c r="A1239" s="8"/>
      <c r="B1239" s="121" t="s">
        <v>6</v>
      </c>
      <c r="C1239" s="122"/>
      <c r="D1239" s="122"/>
      <c r="E1239" s="122"/>
      <c r="F1239" s="122"/>
      <c r="G1239" s="122"/>
      <c r="H1239" s="122"/>
      <c r="I1239" s="122"/>
      <c r="J1239" s="122"/>
      <c r="K1239" s="122"/>
      <c r="L1239" s="122"/>
      <c r="M1239" s="122"/>
      <c r="N1239" s="122"/>
      <c r="O1239" s="122"/>
      <c r="P1239" s="122"/>
      <c r="Q1239" s="122"/>
      <c r="R1239" s="122"/>
      <c r="S1239" s="122"/>
      <c r="T1239" s="122"/>
      <c r="U1239" s="122"/>
      <c r="V1239" s="122"/>
      <c r="W1239" s="122"/>
      <c r="X1239" s="122"/>
      <c r="Y1239" s="122"/>
      <c r="Z1239" s="123"/>
      <c r="AA1239" s="127" t="s">
        <v>12</v>
      </c>
      <c r="AB1239" s="122"/>
      <c r="AC1239" s="122"/>
      <c r="AD1239" s="122"/>
      <c r="AE1239" s="122"/>
      <c r="AF1239" s="122"/>
      <c r="AG1239" s="122"/>
      <c r="AH1239" s="122"/>
      <c r="AI1239" s="123"/>
      <c r="AJ1239" s="127" t="s">
        <v>13</v>
      </c>
      <c r="AK1239" s="122"/>
      <c r="AL1239" s="122"/>
      <c r="AM1239" s="122"/>
      <c r="AN1239" s="122"/>
      <c r="AO1239" s="122"/>
      <c r="AP1239" s="122"/>
      <c r="AQ1239" s="122"/>
      <c r="AR1239" s="123"/>
      <c r="AS1239" s="127" t="s">
        <v>7</v>
      </c>
      <c r="AT1239" s="122"/>
      <c r="AU1239" s="122"/>
      <c r="AV1239" s="122"/>
      <c r="AW1239" s="122"/>
      <c r="AX1239" s="129"/>
      <c r="AY1239" s="2"/>
      <c r="AZ1239" s="2"/>
      <c r="BA1239" s="2"/>
      <c r="BB1239" s="2"/>
      <c r="BC1239" s="2"/>
      <c r="BD1239" s="2"/>
      <c r="BE1239" s="2"/>
      <c r="BF1239" s="2"/>
      <c r="BG1239" s="2"/>
      <c r="BH1239" s="2"/>
      <c r="BI1239" s="2"/>
      <c r="BJ1239" s="2"/>
      <c r="BK1239" s="2"/>
      <c r="BL1239" s="2"/>
      <c r="BM1239" s="2"/>
      <c r="BN1239" s="2"/>
      <c r="BO1239" s="2"/>
      <c r="BP1239" s="2"/>
      <c r="BQ1239" s="2"/>
      <c r="BR1239" s="2"/>
      <c r="BS1239" s="2"/>
      <c r="BT1239" s="2"/>
      <c r="BU1239" s="2"/>
      <c r="BV1239" s="2"/>
      <c r="BW1239" s="2"/>
      <c r="BX1239" s="2"/>
      <c r="BY1239" s="2"/>
      <c r="BZ1239" s="2"/>
      <c r="CA1239" s="2"/>
      <c r="CB1239" s="2"/>
      <c r="CC1239" s="2"/>
      <c r="CD1239" s="2"/>
      <c r="CE1239" s="2"/>
      <c r="CF1239" s="2"/>
      <c r="CG1239" s="2"/>
      <c r="CH1239" s="2"/>
      <c r="CI1239" s="2"/>
      <c r="CJ1239" s="2"/>
      <c r="CK1239" s="2"/>
      <c r="CL1239" s="2"/>
      <c r="CM1239" s="2"/>
      <c r="CN1239" s="2"/>
      <c r="CO1239" s="2"/>
      <c r="CP1239" s="2"/>
      <c r="CQ1239" s="2"/>
      <c r="CR1239" s="2"/>
      <c r="CS1239" s="2"/>
      <c r="CT1239" s="2"/>
      <c r="CU1239" s="2"/>
      <c r="CV1239" s="2"/>
      <c r="CW1239" s="2"/>
      <c r="CX1239" s="2"/>
      <c r="CY1239" s="2"/>
      <c r="CZ1239" s="2"/>
      <c r="DA1239" s="2"/>
      <c r="DB1239" s="2"/>
      <c r="DC1239" s="2"/>
      <c r="DD1239" s="2"/>
      <c r="DE1239" s="2"/>
      <c r="DF1239" s="2"/>
      <c r="DG1239" s="2"/>
      <c r="DH1239" s="2"/>
      <c r="DI1239" s="2"/>
      <c r="DJ1239" s="2"/>
      <c r="DK1239" s="2"/>
      <c r="DL1239" s="2"/>
      <c r="DM1239" s="2"/>
      <c r="DN1239" s="2"/>
      <c r="DO1239" s="2"/>
      <c r="DP1239" s="2"/>
      <c r="DQ1239" s="2"/>
      <c r="DR1239" s="2"/>
      <c r="DS1239" s="2"/>
      <c r="DT1239" s="2"/>
      <c r="DU1239" s="2"/>
      <c r="DV1239" s="2"/>
      <c r="DW1239" s="2"/>
      <c r="DX1239" s="2"/>
      <c r="DY1239" s="2"/>
      <c r="DZ1239" s="2"/>
      <c r="EA1239" s="2"/>
      <c r="EB1239" s="2"/>
      <c r="EC1239" s="2"/>
      <c r="ED1239" s="2"/>
      <c r="EE1239" s="2"/>
      <c r="EF1239" s="2"/>
      <c r="EG1239" s="2"/>
      <c r="EH1239" s="2"/>
      <c r="EI1239" s="2"/>
      <c r="EJ1239" s="2"/>
      <c r="EK1239" s="2"/>
      <c r="EL1239" s="2"/>
      <c r="EM1239" s="2"/>
      <c r="EN1239" s="2"/>
      <c r="EO1239" s="2"/>
      <c r="EP1239" s="2"/>
      <c r="EQ1239" s="2"/>
      <c r="ER1239" s="2"/>
      <c r="ES1239" s="2"/>
      <c r="ET1239" s="2"/>
      <c r="EU1239" s="2"/>
      <c r="EV1239" s="2"/>
      <c r="EW1239" s="2"/>
      <c r="EX1239" s="2"/>
      <c r="EY1239" s="2"/>
      <c r="EZ1239" s="2"/>
      <c r="FA1239" s="2"/>
      <c r="FB1239" s="2"/>
      <c r="FC1239" s="2"/>
      <c r="FD1239" s="2"/>
      <c r="FE1239" s="2"/>
      <c r="FF1239" s="2"/>
      <c r="FG1239" s="2"/>
      <c r="FH1239" s="2"/>
      <c r="FI1239" s="2"/>
      <c r="FJ1239" s="2"/>
      <c r="FK1239" s="2"/>
      <c r="FL1239" s="2"/>
      <c r="FM1239" s="2"/>
      <c r="FN1239" s="2"/>
      <c r="FO1239" s="2"/>
      <c r="FP1239" s="2"/>
      <c r="FQ1239" s="2"/>
      <c r="FR1239" s="2"/>
      <c r="FS1239" s="2"/>
      <c r="FT1239" s="2"/>
      <c r="FU1239" s="2"/>
      <c r="FV1239" s="2"/>
      <c r="FW1239" s="2"/>
      <c r="FX1239" s="2"/>
      <c r="FY1239" s="2"/>
      <c r="FZ1239" s="2"/>
      <c r="GA1239" s="2"/>
      <c r="GB1239" s="2"/>
      <c r="GC1239" s="2"/>
      <c r="GD1239" s="2"/>
      <c r="GE1239" s="2"/>
      <c r="GF1239" s="2"/>
      <c r="GG1239" s="2"/>
      <c r="GH1239" s="2"/>
      <c r="GI1239" s="2"/>
      <c r="GJ1239" s="2"/>
      <c r="GK1239" s="2"/>
      <c r="GL1239" s="2"/>
      <c r="GM1239" s="2"/>
      <c r="GN1239" s="2"/>
      <c r="GO1239" s="2"/>
      <c r="GP1239" s="2"/>
      <c r="GQ1239" s="2"/>
      <c r="GR1239" s="2"/>
      <c r="GS1239" s="2"/>
      <c r="GT1239" s="2"/>
      <c r="GU1239" s="2"/>
      <c r="GV1239" s="2"/>
      <c r="GW1239" s="2"/>
      <c r="GX1239" s="2"/>
      <c r="GY1239" s="2"/>
      <c r="GZ1239" s="2"/>
      <c r="HA1239" s="2"/>
      <c r="HB1239" s="2"/>
      <c r="HC1239" s="2"/>
      <c r="HD1239" s="2"/>
      <c r="HE1239" s="2"/>
      <c r="HF1239" s="2"/>
      <c r="HG1239" s="2"/>
      <c r="HH1239" s="2"/>
      <c r="HI1239" s="2"/>
      <c r="HJ1239" s="2"/>
      <c r="HK1239" s="2"/>
      <c r="HL1239" s="2"/>
      <c r="HM1239" s="2"/>
      <c r="HN1239" s="2"/>
      <c r="HO1239" s="2"/>
      <c r="HP1239" s="2"/>
      <c r="HQ1239" s="2"/>
      <c r="HR1239" s="2"/>
      <c r="HS1239" s="2"/>
      <c r="HT1239" s="2"/>
      <c r="HU1239" s="2"/>
      <c r="HV1239" s="2"/>
      <c r="HW1239" s="2"/>
      <c r="HX1239" s="2"/>
      <c r="HY1239" s="2"/>
      <c r="HZ1239" s="2"/>
      <c r="IA1239" s="2"/>
      <c r="IB1239" s="2"/>
      <c r="IC1239" s="2"/>
      <c r="ID1239" s="2"/>
      <c r="IE1239" s="2"/>
      <c r="IF1239" s="2"/>
      <c r="IG1239" s="2"/>
      <c r="IH1239" s="2"/>
      <c r="II1239" s="2"/>
      <c r="IJ1239" s="2"/>
      <c r="IK1239" s="2"/>
      <c r="IL1239" s="2"/>
      <c r="IM1239" s="2"/>
      <c r="IN1239" s="2"/>
      <c r="IO1239" s="2"/>
      <c r="IP1239" s="2"/>
      <c r="IQ1239" s="2"/>
    </row>
    <row r="1240" spans="1:251" s="16" customFormat="1" ht="13.5">
      <c r="A1240" s="8"/>
      <c r="B1240" s="124"/>
      <c r="C1240" s="125"/>
      <c r="D1240" s="125"/>
      <c r="E1240" s="125"/>
      <c r="F1240" s="125"/>
      <c r="G1240" s="125"/>
      <c r="H1240" s="125"/>
      <c r="I1240" s="125"/>
      <c r="J1240" s="125"/>
      <c r="K1240" s="125"/>
      <c r="L1240" s="125"/>
      <c r="M1240" s="125"/>
      <c r="N1240" s="125"/>
      <c r="O1240" s="125"/>
      <c r="P1240" s="125"/>
      <c r="Q1240" s="125"/>
      <c r="R1240" s="125"/>
      <c r="S1240" s="125"/>
      <c r="T1240" s="125"/>
      <c r="U1240" s="125"/>
      <c r="V1240" s="125"/>
      <c r="W1240" s="125"/>
      <c r="X1240" s="125"/>
      <c r="Y1240" s="125"/>
      <c r="Z1240" s="126"/>
      <c r="AA1240" s="128"/>
      <c r="AB1240" s="125"/>
      <c r="AC1240" s="125"/>
      <c r="AD1240" s="125"/>
      <c r="AE1240" s="125"/>
      <c r="AF1240" s="125"/>
      <c r="AG1240" s="125"/>
      <c r="AH1240" s="125"/>
      <c r="AI1240" s="126"/>
      <c r="AJ1240" s="128"/>
      <c r="AK1240" s="125"/>
      <c r="AL1240" s="125"/>
      <c r="AM1240" s="125"/>
      <c r="AN1240" s="125"/>
      <c r="AO1240" s="125"/>
      <c r="AP1240" s="125"/>
      <c r="AQ1240" s="125"/>
      <c r="AR1240" s="126"/>
      <c r="AS1240" s="128"/>
      <c r="AT1240" s="125"/>
      <c r="AU1240" s="125"/>
      <c r="AV1240" s="125"/>
      <c r="AW1240" s="125"/>
      <c r="AX1240" s="130"/>
      <c r="AY1240" s="2"/>
      <c r="AZ1240" s="2"/>
      <c r="BA1240" s="2"/>
      <c r="BB1240" s="23"/>
      <c r="BC1240" s="24"/>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c r="IN1240" s="2"/>
      <c r="IO1240" s="2"/>
      <c r="IP1240" s="2"/>
      <c r="IQ1240" s="2"/>
    </row>
    <row r="1241" spans="1:251" s="16" customFormat="1" ht="18.75" customHeight="1">
      <c r="A1241" s="8"/>
      <c r="B1241" s="25"/>
      <c r="C1241" s="93" t="s">
        <v>60</v>
      </c>
      <c r="D1241" s="94"/>
      <c r="E1241" s="94"/>
      <c r="F1241" s="94"/>
      <c r="G1241" s="94"/>
      <c r="H1241" s="94"/>
      <c r="I1241" s="94"/>
      <c r="J1241" s="94"/>
      <c r="K1241" s="94"/>
      <c r="L1241" s="94"/>
      <c r="M1241" s="94"/>
      <c r="N1241" s="94"/>
      <c r="O1241" s="94"/>
      <c r="P1241" s="94"/>
      <c r="Q1241" s="94"/>
      <c r="R1241" s="94"/>
      <c r="S1241" s="94"/>
      <c r="T1241" s="94"/>
      <c r="U1241" s="94"/>
      <c r="V1241" s="94"/>
      <c r="W1241" s="94"/>
      <c r="X1241" s="94"/>
      <c r="Y1241" s="94"/>
      <c r="Z1241" s="95"/>
      <c r="AA1241" s="96">
        <v>5138</v>
      </c>
      <c r="AB1241" s="97"/>
      <c r="AC1241" s="97"/>
      <c r="AD1241" s="97"/>
      <c r="AE1241" s="97"/>
      <c r="AF1241" s="97"/>
      <c r="AG1241" s="97"/>
      <c r="AH1241" s="97"/>
      <c r="AI1241" s="98"/>
      <c r="AJ1241" s="96">
        <v>0</v>
      </c>
      <c r="AK1241" s="97"/>
      <c r="AL1241" s="97"/>
      <c r="AM1241" s="97"/>
      <c r="AN1241" s="97"/>
      <c r="AO1241" s="97"/>
      <c r="AP1241" s="97"/>
      <c r="AQ1241" s="97"/>
      <c r="AR1241" s="98"/>
      <c r="AS1241" s="99"/>
      <c r="AT1241" s="100"/>
      <c r="AU1241" s="100"/>
      <c r="AV1241" s="100"/>
      <c r="AW1241" s="100"/>
      <c r="AX1241" s="101"/>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c r="IN1241" s="2"/>
      <c r="IO1241" s="2"/>
      <c r="IP1241" s="2"/>
      <c r="IQ1241" s="2"/>
    </row>
    <row r="1242" spans="1:251" s="16" customFormat="1" ht="18.75" customHeight="1" thickBot="1">
      <c r="A1242" s="17"/>
      <c r="B1242" s="102" t="s">
        <v>14</v>
      </c>
      <c r="C1242" s="103"/>
      <c r="D1242" s="103"/>
      <c r="E1242" s="103"/>
      <c r="F1242" s="103"/>
      <c r="G1242" s="103"/>
      <c r="H1242" s="103"/>
      <c r="I1242" s="103"/>
      <c r="J1242" s="103"/>
      <c r="K1242" s="103"/>
      <c r="L1242" s="103"/>
      <c r="M1242" s="103"/>
      <c r="N1242" s="103"/>
      <c r="O1242" s="103"/>
      <c r="P1242" s="103"/>
      <c r="Q1242" s="103"/>
      <c r="R1242" s="103"/>
      <c r="S1242" s="103"/>
      <c r="T1242" s="103"/>
      <c r="U1242" s="103"/>
      <c r="V1242" s="103"/>
      <c r="W1242" s="103"/>
      <c r="X1242" s="103"/>
      <c r="Y1242" s="103"/>
      <c r="Z1242" s="104"/>
      <c r="AA1242" s="105">
        <f>SUM($AA$1241:$AA$1241)</f>
        <v>5138</v>
      </c>
      <c r="AB1242" s="106"/>
      <c r="AC1242" s="106"/>
      <c r="AD1242" s="106"/>
      <c r="AE1242" s="106"/>
      <c r="AF1242" s="106"/>
      <c r="AG1242" s="106"/>
      <c r="AH1242" s="106"/>
      <c r="AI1242" s="107"/>
      <c r="AJ1242" s="105">
        <f>SUM($AJ$1241:$AJ$1241)</f>
        <v>0</v>
      </c>
      <c r="AK1242" s="106"/>
      <c r="AL1242" s="106"/>
      <c r="AM1242" s="106"/>
      <c r="AN1242" s="106"/>
      <c r="AO1242" s="106"/>
      <c r="AP1242" s="106"/>
      <c r="AQ1242" s="106"/>
      <c r="AR1242" s="107"/>
      <c r="AS1242" s="108"/>
      <c r="AT1242" s="109"/>
      <c r="AU1242" s="109"/>
      <c r="AV1242" s="109"/>
      <c r="AW1242" s="109"/>
      <c r="AX1242" s="110"/>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4" spans="1:251" ht="18.75">
      <c r="A1244" s="1" t="s">
        <v>0</v>
      </c>
      <c r="AW1244" s="3"/>
      <c r="AX1244" s="4"/>
      <c r="AY1244" s="3"/>
    </row>
    <row r="1246" spans="1:251" ht="18.75">
      <c r="B1246" s="111" t="s">
        <v>8</v>
      </c>
      <c r="C1246" s="131"/>
      <c r="D1246" s="131"/>
      <c r="E1246" s="131"/>
      <c r="F1246" s="131"/>
      <c r="G1246" s="131"/>
      <c r="H1246" s="131"/>
      <c r="I1246" s="131"/>
      <c r="J1246" s="131"/>
      <c r="K1246" s="131"/>
      <c r="L1246" s="131"/>
      <c r="M1246" s="131"/>
      <c r="N1246" s="131"/>
      <c r="O1246" s="131"/>
      <c r="P1246" s="131"/>
      <c r="Q1246" s="131"/>
      <c r="R1246" s="131"/>
      <c r="S1246" s="131"/>
      <c r="T1246" s="131"/>
      <c r="U1246" s="131"/>
      <c r="V1246" s="131"/>
      <c r="W1246" s="131"/>
      <c r="X1246" s="131"/>
      <c r="Y1246" s="131"/>
      <c r="Z1246" s="131"/>
      <c r="AA1246" s="131"/>
      <c r="AB1246" s="131"/>
      <c r="AC1246" s="131"/>
      <c r="AD1246" s="131"/>
      <c r="AE1246" s="131"/>
      <c r="AF1246" s="131"/>
      <c r="AG1246" s="131"/>
      <c r="AH1246" s="131"/>
      <c r="AI1246" s="131"/>
      <c r="AJ1246" s="131"/>
      <c r="AK1246" s="131"/>
      <c r="AL1246" s="131"/>
      <c r="AM1246" s="131"/>
      <c r="AN1246" s="131"/>
      <c r="AO1246" s="131"/>
      <c r="AP1246" s="131"/>
      <c r="AQ1246" s="131"/>
      <c r="AR1246" s="131"/>
      <c r="AS1246" s="131"/>
      <c r="AT1246" s="131"/>
      <c r="AU1246" s="131"/>
      <c r="AV1246" s="131"/>
      <c r="AW1246" s="131"/>
      <c r="AX1246" s="131"/>
    </row>
    <row r="1247" spans="1:251">
      <c r="Z1247" s="5"/>
      <c r="AD1247" s="5"/>
      <c r="AE1247" s="5"/>
      <c r="AF1247" s="5"/>
      <c r="AG1247" s="5"/>
      <c r="AH1247" s="5"/>
      <c r="AI1247" s="5"/>
      <c r="AO1247" s="5"/>
    </row>
    <row r="1248" spans="1:251" ht="13.5" thickBot="1">
      <c r="Z1248" s="5"/>
      <c r="AD1248" s="5"/>
      <c r="AE1248" s="5"/>
      <c r="AF1248" s="5"/>
      <c r="AG1248" s="5"/>
      <c r="AH1248" s="5"/>
      <c r="AI1248" s="5"/>
      <c r="AO1248" s="5"/>
      <c r="DI1248" s="6"/>
    </row>
    <row r="1249" spans="1:113" ht="24.75" customHeight="1" thickBot="1">
      <c r="B1249" s="113" t="s">
        <v>1</v>
      </c>
      <c r="C1249" s="114"/>
      <c r="D1249" s="114"/>
      <c r="E1249" s="114"/>
      <c r="F1249" s="114"/>
      <c r="G1249" s="114"/>
      <c r="H1249" s="115" t="s">
        <v>151</v>
      </c>
      <c r="I1249" s="116"/>
      <c r="J1249" s="116"/>
      <c r="K1249" s="116"/>
      <c r="L1249" s="116"/>
      <c r="M1249" s="116"/>
      <c r="N1249" s="116"/>
      <c r="O1249" s="116"/>
      <c r="P1249" s="116"/>
      <c r="Q1249" s="116"/>
      <c r="R1249" s="116"/>
      <c r="S1249" s="116"/>
      <c r="T1249" s="116"/>
      <c r="U1249" s="116"/>
      <c r="V1249" s="116"/>
      <c r="W1249" s="116"/>
      <c r="X1249" s="116"/>
      <c r="Y1249" s="116"/>
      <c r="Z1249" s="116"/>
      <c r="AA1249" s="116"/>
      <c r="AB1249" s="116"/>
      <c r="AC1249" s="116"/>
      <c r="AD1249" s="116"/>
      <c r="AE1249" s="116"/>
      <c r="AF1249" s="116"/>
      <c r="AG1249" s="116"/>
      <c r="AH1249" s="116"/>
      <c r="AI1249" s="116"/>
      <c r="AJ1249" s="116"/>
      <c r="AK1249" s="116"/>
      <c r="AL1249" s="116"/>
      <c r="AM1249" s="116"/>
      <c r="AN1249" s="116"/>
      <c r="AO1249" s="116"/>
      <c r="AP1249" s="116"/>
      <c r="AQ1249" s="116"/>
      <c r="AR1249" s="116"/>
      <c r="AS1249" s="116"/>
      <c r="AT1249" s="116"/>
      <c r="AU1249" s="116"/>
      <c r="AV1249" s="116"/>
      <c r="AW1249" s="116"/>
      <c r="AX1249" s="117"/>
      <c r="DI1249" s="6"/>
    </row>
    <row r="1250" spans="1:113" ht="14.25">
      <c r="B1250" s="7"/>
      <c r="C1250" s="7"/>
      <c r="D1250" s="7"/>
      <c r="E1250" s="7"/>
      <c r="F1250" s="7"/>
      <c r="G1250" s="7"/>
      <c r="H1250" s="8"/>
      <c r="I1250" s="8"/>
      <c r="J1250" s="8"/>
      <c r="K1250" s="8"/>
      <c r="L1250" s="9"/>
      <c r="M1250" s="9"/>
      <c r="N1250" s="9"/>
      <c r="O1250" s="9"/>
      <c r="P1250" s="8"/>
      <c r="Q1250" s="8"/>
      <c r="R1250" s="8"/>
      <c r="S1250" s="8"/>
      <c r="T1250" s="8"/>
      <c r="U1250" s="8"/>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c r="DI1250" s="6"/>
    </row>
    <row r="1251" spans="1:113" ht="15" thickBot="1">
      <c r="A1251" s="11"/>
      <c r="B1251" s="10" t="s">
        <v>2</v>
      </c>
      <c r="C1251" s="8"/>
      <c r="D1251" s="8"/>
      <c r="E1251" s="8"/>
      <c r="F1251" s="8"/>
      <c r="G1251" s="8"/>
      <c r="H1251" s="8"/>
      <c r="I1251" s="8"/>
      <c r="J1251" s="8"/>
      <c r="K1251" s="8"/>
      <c r="L1251" s="9"/>
      <c r="M1251" s="9"/>
      <c r="N1251" s="9"/>
      <c r="O1251" s="9"/>
      <c r="P1251" s="8"/>
      <c r="Q1251" s="8"/>
      <c r="R1251" s="8"/>
      <c r="S1251" s="8"/>
      <c r="T1251" s="8"/>
      <c r="U1251" s="8"/>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DI1251" s="6"/>
    </row>
    <row r="1252" spans="1:113" ht="14.25">
      <c r="A1252" s="8"/>
      <c r="B1252" s="12"/>
      <c r="C1252" s="7"/>
      <c r="D1252" s="7"/>
      <c r="E1252" s="7"/>
      <c r="F1252" s="7"/>
      <c r="G1252" s="7"/>
      <c r="H1252" s="7"/>
      <c r="I1252" s="7"/>
      <c r="J1252" s="7"/>
      <c r="K1252" s="7"/>
      <c r="L1252" s="13"/>
      <c r="M1252" s="13"/>
      <c r="N1252" s="13"/>
      <c r="O1252" s="13"/>
      <c r="P1252" s="7"/>
      <c r="Q1252" s="7"/>
      <c r="R1252" s="7"/>
      <c r="S1252" s="7"/>
      <c r="T1252" s="7"/>
      <c r="U1252" s="7"/>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W1252" s="14"/>
      <c r="AX1252" s="15"/>
    </row>
    <row r="1253" spans="1:113" ht="12" customHeight="1">
      <c r="A1253" s="8"/>
      <c r="B1253" s="118" t="s">
        <v>152</v>
      </c>
      <c r="C1253" s="119"/>
      <c r="D1253" s="119"/>
      <c r="E1253" s="119"/>
      <c r="F1253" s="119"/>
      <c r="G1253" s="119"/>
      <c r="H1253" s="119"/>
      <c r="I1253" s="119"/>
      <c r="J1253" s="119"/>
      <c r="K1253" s="119"/>
      <c r="L1253" s="119"/>
      <c r="M1253" s="119"/>
      <c r="N1253" s="119"/>
      <c r="O1253" s="119"/>
      <c r="P1253" s="119"/>
      <c r="Q1253" s="119"/>
      <c r="R1253" s="119"/>
      <c r="S1253" s="119"/>
      <c r="T1253" s="119"/>
      <c r="U1253" s="119"/>
      <c r="V1253" s="119"/>
      <c r="W1253" s="119"/>
      <c r="X1253" s="119"/>
      <c r="Y1253" s="119"/>
      <c r="Z1253" s="119"/>
      <c r="AA1253" s="119"/>
      <c r="AB1253" s="119"/>
      <c r="AC1253" s="119"/>
      <c r="AD1253" s="119"/>
      <c r="AE1253" s="119"/>
      <c r="AF1253" s="119"/>
      <c r="AG1253" s="119"/>
      <c r="AH1253" s="119"/>
      <c r="AI1253" s="119"/>
      <c r="AJ1253" s="119"/>
      <c r="AK1253" s="119"/>
      <c r="AL1253" s="119"/>
      <c r="AM1253" s="119"/>
      <c r="AN1253" s="119"/>
      <c r="AO1253" s="119"/>
      <c r="AP1253" s="119"/>
      <c r="AQ1253" s="119"/>
      <c r="AR1253" s="119"/>
      <c r="AS1253" s="119"/>
      <c r="AT1253" s="119"/>
      <c r="AU1253" s="119"/>
      <c r="AV1253" s="119"/>
      <c r="AW1253" s="119"/>
      <c r="AX1253" s="120"/>
    </row>
    <row r="1254" spans="1:113" ht="12" customHeight="1">
      <c r="A1254" s="8"/>
      <c r="B1254" s="118"/>
      <c r="C1254" s="119"/>
      <c r="D1254" s="119"/>
      <c r="E1254" s="119"/>
      <c r="F1254" s="119"/>
      <c r="G1254" s="119"/>
      <c r="H1254" s="119"/>
      <c r="I1254" s="119"/>
      <c r="J1254" s="119"/>
      <c r="K1254" s="119"/>
      <c r="L1254" s="119"/>
      <c r="M1254" s="119"/>
      <c r="N1254" s="119"/>
      <c r="O1254" s="119"/>
      <c r="P1254" s="119"/>
      <c r="Q1254" s="119"/>
      <c r="R1254" s="119"/>
      <c r="S1254" s="119"/>
      <c r="T1254" s="119"/>
      <c r="U1254" s="119"/>
      <c r="V1254" s="119"/>
      <c r="W1254" s="119"/>
      <c r="X1254" s="119"/>
      <c r="Y1254" s="119"/>
      <c r="Z1254" s="119"/>
      <c r="AA1254" s="119"/>
      <c r="AB1254" s="119"/>
      <c r="AC1254" s="119"/>
      <c r="AD1254" s="119"/>
      <c r="AE1254" s="119"/>
      <c r="AF1254" s="119"/>
      <c r="AG1254" s="119"/>
      <c r="AH1254" s="119"/>
      <c r="AI1254" s="119"/>
      <c r="AJ1254" s="119"/>
      <c r="AK1254" s="119"/>
      <c r="AL1254" s="119"/>
      <c r="AM1254" s="119"/>
      <c r="AN1254" s="119"/>
      <c r="AO1254" s="119"/>
      <c r="AP1254" s="119"/>
      <c r="AQ1254" s="119"/>
      <c r="AR1254" s="119"/>
      <c r="AS1254" s="119"/>
      <c r="AT1254" s="119"/>
      <c r="AU1254" s="119"/>
      <c r="AV1254" s="119"/>
      <c r="AW1254" s="119"/>
      <c r="AX1254" s="120"/>
    </row>
    <row r="1255" spans="1:113" ht="12" customHeight="1">
      <c r="A1255" s="8"/>
      <c r="B1255" s="118"/>
      <c r="C1255" s="119"/>
      <c r="D1255" s="119"/>
      <c r="E1255" s="119"/>
      <c r="F1255" s="119"/>
      <c r="G1255" s="119"/>
      <c r="H1255" s="119"/>
      <c r="I1255" s="119"/>
      <c r="J1255" s="119"/>
      <c r="K1255" s="119"/>
      <c r="L1255" s="119"/>
      <c r="M1255" s="119"/>
      <c r="N1255" s="119"/>
      <c r="O1255" s="119"/>
      <c r="P1255" s="119"/>
      <c r="Q1255" s="119"/>
      <c r="R1255" s="119"/>
      <c r="S1255" s="119"/>
      <c r="T1255" s="119"/>
      <c r="U1255" s="119"/>
      <c r="V1255" s="119"/>
      <c r="W1255" s="119"/>
      <c r="X1255" s="119"/>
      <c r="Y1255" s="119"/>
      <c r="Z1255" s="119"/>
      <c r="AA1255" s="119"/>
      <c r="AB1255" s="119"/>
      <c r="AC1255" s="119"/>
      <c r="AD1255" s="119"/>
      <c r="AE1255" s="119"/>
      <c r="AF1255" s="119"/>
      <c r="AG1255" s="119"/>
      <c r="AH1255" s="119"/>
      <c r="AI1255" s="119"/>
      <c r="AJ1255" s="119"/>
      <c r="AK1255" s="119"/>
      <c r="AL1255" s="119"/>
      <c r="AM1255" s="119"/>
      <c r="AN1255" s="119"/>
      <c r="AO1255" s="119"/>
      <c r="AP1255" s="119"/>
      <c r="AQ1255" s="119"/>
      <c r="AR1255" s="119"/>
      <c r="AS1255" s="119"/>
      <c r="AT1255" s="119"/>
      <c r="AU1255" s="119"/>
      <c r="AV1255" s="119"/>
      <c r="AW1255" s="119"/>
      <c r="AX1255" s="120"/>
      <c r="BC1255" s="16"/>
    </row>
    <row r="1256" spans="1:113" ht="12" customHeight="1">
      <c r="A1256" s="8"/>
      <c r="B1256" s="118"/>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row>
    <row r="1257" spans="1:113"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113"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row>
    <row r="1259" spans="1:113" ht="15" thickBot="1">
      <c r="A1259" s="17"/>
      <c r="B1259" s="18"/>
      <c r="C1259" s="19"/>
      <c r="D1259" s="19"/>
      <c r="E1259" s="19"/>
      <c r="F1259" s="19"/>
      <c r="G1259" s="19"/>
      <c r="H1259" s="19"/>
      <c r="I1259" s="19"/>
      <c r="J1259" s="19"/>
      <c r="K1259" s="19"/>
      <c r="L1259" s="19"/>
      <c r="M1259" s="19"/>
      <c r="N1259" s="19"/>
      <c r="O1259" s="19"/>
      <c r="P1259" s="19"/>
      <c r="Q1259" s="19"/>
      <c r="R1259" s="19"/>
      <c r="S1259" s="19"/>
      <c r="T1259" s="19"/>
      <c r="U1259" s="19"/>
      <c r="V1259" s="19"/>
      <c r="W1259" s="19"/>
      <c r="X1259" s="19"/>
      <c r="Y1259" s="19"/>
      <c r="Z1259" s="19"/>
      <c r="AA1259" s="19"/>
      <c r="AB1259" s="19"/>
      <c r="AC1259" s="19"/>
      <c r="AD1259" s="19"/>
      <c r="AE1259" s="19"/>
      <c r="AF1259" s="19"/>
      <c r="AG1259" s="19"/>
      <c r="AH1259" s="19"/>
      <c r="AI1259" s="19"/>
      <c r="AJ1259" s="19"/>
      <c r="AK1259" s="19"/>
      <c r="AL1259" s="19"/>
      <c r="AM1259" s="19"/>
      <c r="AN1259" s="19"/>
      <c r="AO1259" s="19"/>
      <c r="AP1259" s="19"/>
      <c r="AQ1259" s="19"/>
      <c r="AR1259" s="19"/>
      <c r="AS1259" s="19"/>
      <c r="AT1259" s="19"/>
      <c r="AU1259" s="19"/>
      <c r="AV1259" s="19"/>
      <c r="AW1259" s="19"/>
      <c r="AX1259" s="20"/>
    </row>
    <row r="1260" spans="1:113">
      <c r="B1260" s="21"/>
    </row>
    <row r="1261" spans="1:113" ht="15" thickBot="1">
      <c r="A1261" s="11"/>
      <c r="B1261" s="10" t="s">
        <v>3</v>
      </c>
      <c r="C1261" s="8"/>
      <c r="D1261" s="8"/>
      <c r="E1261" s="8"/>
      <c r="F1261" s="8"/>
      <c r="G1261" s="8"/>
      <c r="H1261" s="8"/>
      <c r="I1261" s="8"/>
      <c r="J1261" s="8"/>
      <c r="K1261" s="8"/>
      <c r="L1261" s="9"/>
      <c r="M1261" s="9"/>
      <c r="N1261" s="9"/>
      <c r="O1261" s="9"/>
      <c r="P1261" s="8"/>
      <c r="Q1261" s="8"/>
      <c r="R1261" s="8"/>
      <c r="S1261" s="8"/>
      <c r="T1261" s="8"/>
      <c r="U1261" s="8"/>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10"/>
      <c r="DI1261" s="6"/>
    </row>
    <row r="1262" spans="1:113" ht="14.25">
      <c r="A1262" s="8"/>
      <c r="B1262" s="12"/>
      <c r="C1262" s="7"/>
      <c r="D1262" s="7"/>
      <c r="E1262" s="7"/>
      <c r="F1262" s="7"/>
      <c r="G1262" s="7"/>
      <c r="H1262" s="7"/>
      <c r="I1262" s="7"/>
      <c r="J1262" s="7"/>
      <c r="K1262" s="7"/>
      <c r="L1262" s="13"/>
      <c r="M1262" s="13"/>
      <c r="N1262" s="13"/>
      <c r="O1262" s="13"/>
      <c r="P1262" s="7"/>
      <c r="Q1262" s="7"/>
      <c r="R1262" s="7"/>
      <c r="S1262" s="7"/>
      <c r="T1262" s="7"/>
      <c r="U1262" s="7"/>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c r="AR1262" s="14"/>
      <c r="AS1262" s="14"/>
      <c r="AT1262" s="14"/>
      <c r="AU1262" s="14"/>
      <c r="AV1262" s="14"/>
      <c r="AW1262" s="14"/>
      <c r="AX1262" s="15"/>
    </row>
    <row r="1263" spans="1:113" ht="12" customHeight="1">
      <c r="A1263" s="8"/>
      <c r="B1263" s="118" t="s">
        <v>153</v>
      </c>
      <c r="C1263" s="119"/>
      <c r="D1263" s="119"/>
      <c r="E1263" s="119"/>
      <c r="F1263" s="119"/>
      <c r="G1263" s="119"/>
      <c r="H1263" s="119"/>
      <c r="I1263" s="119"/>
      <c r="J1263" s="119"/>
      <c r="K1263" s="119"/>
      <c r="L1263" s="119"/>
      <c r="M1263" s="119"/>
      <c r="N1263" s="119"/>
      <c r="O1263" s="119"/>
      <c r="P1263" s="119"/>
      <c r="Q1263" s="119"/>
      <c r="R1263" s="119"/>
      <c r="S1263" s="119"/>
      <c r="T1263" s="119"/>
      <c r="U1263" s="119"/>
      <c r="V1263" s="119"/>
      <c r="W1263" s="119"/>
      <c r="X1263" s="119"/>
      <c r="Y1263" s="119"/>
      <c r="Z1263" s="119"/>
      <c r="AA1263" s="119"/>
      <c r="AB1263" s="119"/>
      <c r="AC1263" s="119"/>
      <c r="AD1263" s="119"/>
      <c r="AE1263" s="119"/>
      <c r="AF1263" s="119"/>
      <c r="AG1263" s="119"/>
      <c r="AH1263" s="119"/>
      <c r="AI1263" s="119"/>
      <c r="AJ1263" s="119"/>
      <c r="AK1263" s="119"/>
      <c r="AL1263" s="119"/>
      <c r="AM1263" s="119"/>
      <c r="AN1263" s="119"/>
      <c r="AO1263" s="119"/>
      <c r="AP1263" s="119"/>
      <c r="AQ1263" s="119"/>
      <c r="AR1263" s="119"/>
      <c r="AS1263" s="119"/>
      <c r="AT1263" s="119"/>
      <c r="AU1263" s="119"/>
      <c r="AV1263" s="119"/>
      <c r="AW1263" s="119"/>
      <c r="AX1263" s="120"/>
    </row>
    <row r="1264" spans="1:113" ht="12" customHeight="1">
      <c r="A1264" s="8"/>
      <c r="B1264" s="118"/>
      <c r="C1264" s="119"/>
      <c r="D1264" s="119"/>
      <c r="E1264" s="119"/>
      <c r="F1264" s="119"/>
      <c r="G1264" s="119"/>
      <c r="H1264" s="119"/>
      <c r="I1264" s="119"/>
      <c r="J1264" s="119"/>
      <c r="K1264" s="119"/>
      <c r="L1264" s="119"/>
      <c r="M1264" s="119"/>
      <c r="N1264" s="119"/>
      <c r="O1264" s="119"/>
      <c r="P1264" s="119"/>
      <c r="Q1264" s="119"/>
      <c r="R1264" s="119"/>
      <c r="S1264" s="119"/>
      <c r="T1264" s="119"/>
      <c r="U1264" s="119"/>
      <c r="V1264" s="119"/>
      <c r="W1264" s="119"/>
      <c r="X1264" s="119"/>
      <c r="Y1264" s="119"/>
      <c r="Z1264" s="119"/>
      <c r="AA1264" s="119"/>
      <c r="AB1264" s="119"/>
      <c r="AC1264" s="119"/>
      <c r="AD1264" s="119"/>
      <c r="AE1264" s="119"/>
      <c r="AF1264" s="119"/>
      <c r="AG1264" s="119"/>
      <c r="AH1264" s="119"/>
      <c r="AI1264" s="119"/>
      <c r="AJ1264" s="119"/>
      <c r="AK1264" s="119"/>
      <c r="AL1264" s="119"/>
      <c r="AM1264" s="119"/>
      <c r="AN1264" s="119"/>
      <c r="AO1264" s="119"/>
      <c r="AP1264" s="119"/>
      <c r="AQ1264" s="119"/>
      <c r="AR1264" s="119"/>
      <c r="AS1264" s="119"/>
      <c r="AT1264" s="119"/>
      <c r="AU1264" s="119"/>
      <c r="AV1264" s="119"/>
      <c r="AW1264" s="119"/>
      <c r="AX1264" s="120"/>
    </row>
    <row r="1265" spans="1:251" ht="12" customHeight="1">
      <c r="A1265" s="8"/>
      <c r="B1265" s="118"/>
      <c r="C1265" s="119"/>
      <c r="D1265" s="119"/>
      <c r="E1265" s="119"/>
      <c r="F1265" s="119"/>
      <c r="G1265" s="119"/>
      <c r="H1265" s="119"/>
      <c r="I1265" s="119"/>
      <c r="J1265" s="119"/>
      <c r="K1265" s="119"/>
      <c r="L1265" s="119"/>
      <c r="M1265" s="119"/>
      <c r="N1265" s="119"/>
      <c r="O1265" s="119"/>
      <c r="P1265" s="119"/>
      <c r="Q1265" s="119"/>
      <c r="R1265" s="119"/>
      <c r="S1265" s="119"/>
      <c r="T1265" s="119"/>
      <c r="U1265" s="119"/>
      <c r="V1265" s="119"/>
      <c r="W1265" s="119"/>
      <c r="X1265" s="119"/>
      <c r="Y1265" s="119"/>
      <c r="Z1265" s="119"/>
      <c r="AA1265" s="119"/>
      <c r="AB1265" s="119"/>
      <c r="AC1265" s="119"/>
      <c r="AD1265" s="119"/>
      <c r="AE1265" s="119"/>
      <c r="AF1265" s="119"/>
      <c r="AG1265" s="119"/>
      <c r="AH1265" s="119"/>
      <c r="AI1265" s="119"/>
      <c r="AJ1265" s="119"/>
      <c r="AK1265" s="119"/>
      <c r="AL1265" s="119"/>
      <c r="AM1265" s="119"/>
      <c r="AN1265" s="119"/>
      <c r="AO1265" s="119"/>
      <c r="AP1265" s="119"/>
      <c r="AQ1265" s="119"/>
      <c r="AR1265" s="119"/>
      <c r="AS1265" s="119"/>
      <c r="AT1265" s="119"/>
      <c r="AU1265" s="119"/>
      <c r="AV1265" s="119"/>
      <c r="AW1265" s="119"/>
      <c r="AX1265" s="120"/>
    </row>
    <row r="1266" spans="1:251" ht="12" customHeight="1">
      <c r="A1266" s="8"/>
      <c r="B1266" s="118"/>
      <c r="C1266" s="119"/>
      <c r="D1266" s="119"/>
      <c r="E1266" s="119"/>
      <c r="F1266" s="119"/>
      <c r="G1266" s="119"/>
      <c r="H1266" s="119"/>
      <c r="I1266" s="119"/>
      <c r="J1266" s="119"/>
      <c r="K1266" s="119"/>
      <c r="L1266" s="119"/>
      <c r="M1266" s="119"/>
      <c r="N1266" s="119"/>
      <c r="O1266" s="119"/>
      <c r="P1266" s="119"/>
      <c r="Q1266" s="119"/>
      <c r="R1266" s="119"/>
      <c r="S1266" s="119"/>
      <c r="T1266" s="119"/>
      <c r="U1266" s="119"/>
      <c r="V1266" s="119"/>
      <c r="W1266" s="119"/>
      <c r="X1266" s="119"/>
      <c r="Y1266" s="119"/>
      <c r="Z1266" s="119"/>
      <c r="AA1266" s="119"/>
      <c r="AB1266" s="119"/>
      <c r="AC1266" s="119"/>
      <c r="AD1266" s="119"/>
      <c r="AE1266" s="119"/>
      <c r="AF1266" s="119"/>
      <c r="AG1266" s="119"/>
      <c r="AH1266" s="119"/>
      <c r="AI1266" s="119"/>
      <c r="AJ1266" s="119"/>
      <c r="AK1266" s="119"/>
      <c r="AL1266" s="119"/>
      <c r="AM1266" s="119"/>
      <c r="AN1266" s="119"/>
      <c r="AO1266" s="119"/>
      <c r="AP1266" s="119"/>
      <c r="AQ1266" s="119"/>
      <c r="AR1266" s="119"/>
      <c r="AS1266" s="119"/>
      <c r="AT1266" s="119"/>
      <c r="AU1266" s="119"/>
      <c r="AV1266" s="119"/>
      <c r="AW1266" s="119"/>
      <c r="AX1266" s="120"/>
    </row>
    <row r="1267" spans="1:251" ht="12" customHeight="1">
      <c r="A1267" s="8"/>
      <c r="B1267" s="118"/>
      <c r="C1267" s="119"/>
      <c r="D1267" s="119"/>
      <c r="E1267" s="119"/>
      <c r="F1267" s="119"/>
      <c r="G1267" s="119"/>
      <c r="H1267" s="119"/>
      <c r="I1267" s="119"/>
      <c r="J1267" s="119"/>
      <c r="K1267" s="119"/>
      <c r="L1267" s="119"/>
      <c r="M1267" s="119"/>
      <c r="N1267" s="119"/>
      <c r="O1267" s="119"/>
      <c r="P1267" s="119"/>
      <c r="Q1267" s="119"/>
      <c r="R1267" s="119"/>
      <c r="S1267" s="119"/>
      <c r="T1267" s="119"/>
      <c r="U1267" s="119"/>
      <c r="V1267" s="119"/>
      <c r="W1267" s="119"/>
      <c r="X1267" s="119"/>
      <c r="Y1267" s="119"/>
      <c r="Z1267" s="119"/>
      <c r="AA1267" s="119"/>
      <c r="AB1267" s="119"/>
      <c r="AC1267" s="119"/>
      <c r="AD1267" s="119"/>
      <c r="AE1267" s="119"/>
      <c r="AF1267" s="119"/>
      <c r="AG1267" s="119"/>
      <c r="AH1267" s="119"/>
      <c r="AI1267" s="119"/>
      <c r="AJ1267" s="119"/>
      <c r="AK1267" s="119"/>
      <c r="AL1267" s="119"/>
      <c r="AM1267" s="119"/>
      <c r="AN1267" s="119"/>
      <c r="AO1267" s="119"/>
      <c r="AP1267" s="119"/>
      <c r="AQ1267" s="119"/>
      <c r="AR1267" s="119"/>
      <c r="AS1267" s="119"/>
      <c r="AT1267" s="119"/>
      <c r="AU1267" s="119"/>
      <c r="AV1267" s="119"/>
      <c r="AW1267" s="119"/>
      <c r="AX1267" s="120"/>
      <c r="BC1267" s="16"/>
    </row>
    <row r="1268" spans="1:251" ht="12" customHeight="1">
      <c r="A1268" s="8"/>
      <c r="B1268" s="118"/>
      <c r="C1268" s="119"/>
      <c r="D1268" s="119"/>
      <c r="E1268" s="119"/>
      <c r="F1268" s="119"/>
      <c r="G1268" s="119"/>
      <c r="H1268" s="119"/>
      <c r="I1268" s="119"/>
      <c r="J1268" s="119"/>
      <c r="K1268" s="119"/>
      <c r="L1268" s="119"/>
      <c r="M1268" s="119"/>
      <c r="N1268" s="119"/>
      <c r="O1268" s="119"/>
      <c r="P1268" s="119"/>
      <c r="Q1268" s="119"/>
      <c r="R1268" s="119"/>
      <c r="S1268" s="119"/>
      <c r="T1268" s="119"/>
      <c r="U1268" s="119"/>
      <c r="V1268" s="119"/>
      <c r="W1268" s="119"/>
      <c r="X1268" s="119"/>
      <c r="Y1268" s="119"/>
      <c r="Z1268" s="119"/>
      <c r="AA1268" s="119"/>
      <c r="AB1268" s="119"/>
      <c r="AC1268" s="119"/>
      <c r="AD1268" s="119"/>
      <c r="AE1268" s="119"/>
      <c r="AF1268" s="119"/>
      <c r="AG1268" s="119"/>
      <c r="AH1268" s="119"/>
      <c r="AI1268" s="119"/>
      <c r="AJ1268" s="119"/>
      <c r="AK1268" s="119"/>
      <c r="AL1268" s="119"/>
      <c r="AM1268" s="119"/>
      <c r="AN1268" s="119"/>
      <c r="AO1268" s="119"/>
      <c r="AP1268" s="119"/>
      <c r="AQ1268" s="119"/>
      <c r="AR1268" s="119"/>
      <c r="AS1268" s="119"/>
      <c r="AT1268" s="119"/>
      <c r="AU1268" s="119"/>
      <c r="AV1268" s="119"/>
      <c r="AW1268" s="119"/>
      <c r="AX1268" s="120"/>
    </row>
    <row r="1269" spans="1:251" ht="12" customHeight="1">
      <c r="A1269" s="8"/>
      <c r="B1269" s="118"/>
      <c r="C1269" s="119"/>
      <c r="D1269" s="119"/>
      <c r="E1269" s="119"/>
      <c r="F1269" s="119"/>
      <c r="G1269" s="119"/>
      <c r="H1269" s="119"/>
      <c r="I1269" s="119"/>
      <c r="J1269" s="119"/>
      <c r="K1269" s="119"/>
      <c r="L1269" s="119"/>
      <c r="M1269" s="119"/>
      <c r="N1269" s="119"/>
      <c r="O1269" s="119"/>
      <c r="P1269" s="119"/>
      <c r="Q1269" s="119"/>
      <c r="R1269" s="119"/>
      <c r="S1269" s="119"/>
      <c r="T1269" s="119"/>
      <c r="U1269" s="119"/>
      <c r="V1269" s="119"/>
      <c r="W1269" s="119"/>
      <c r="X1269" s="119"/>
      <c r="Y1269" s="119"/>
      <c r="Z1269" s="119"/>
      <c r="AA1269" s="119"/>
      <c r="AB1269" s="119"/>
      <c r="AC1269" s="119"/>
      <c r="AD1269" s="119"/>
      <c r="AE1269" s="119"/>
      <c r="AF1269" s="119"/>
      <c r="AG1269" s="119"/>
      <c r="AH1269" s="119"/>
      <c r="AI1269" s="119"/>
      <c r="AJ1269" s="119"/>
      <c r="AK1269" s="119"/>
      <c r="AL1269" s="119"/>
      <c r="AM1269" s="119"/>
      <c r="AN1269" s="119"/>
      <c r="AO1269" s="119"/>
      <c r="AP1269" s="119"/>
      <c r="AQ1269" s="119"/>
      <c r="AR1269" s="119"/>
      <c r="AS1269" s="119"/>
      <c r="AT1269" s="119"/>
      <c r="AU1269" s="119"/>
      <c r="AV1269" s="119"/>
      <c r="AW1269" s="119"/>
      <c r="AX1269" s="120"/>
    </row>
    <row r="1270" spans="1:251" ht="12" customHeight="1">
      <c r="A1270" s="8"/>
      <c r="B1270" s="118"/>
      <c r="C1270" s="119"/>
      <c r="D1270" s="119"/>
      <c r="E1270" s="119"/>
      <c r="F1270" s="119"/>
      <c r="G1270" s="119"/>
      <c r="H1270" s="119"/>
      <c r="I1270" s="119"/>
      <c r="J1270" s="119"/>
      <c r="K1270" s="119"/>
      <c r="L1270" s="119"/>
      <c r="M1270" s="119"/>
      <c r="N1270" s="119"/>
      <c r="O1270" s="119"/>
      <c r="P1270" s="119"/>
      <c r="Q1270" s="119"/>
      <c r="R1270" s="119"/>
      <c r="S1270" s="119"/>
      <c r="T1270" s="119"/>
      <c r="U1270" s="119"/>
      <c r="V1270" s="119"/>
      <c r="W1270" s="119"/>
      <c r="X1270" s="119"/>
      <c r="Y1270" s="119"/>
      <c r="Z1270" s="119"/>
      <c r="AA1270" s="119"/>
      <c r="AB1270" s="119"/>
      <c r="AC1270" s="119"/>
      <c r="AD1270" s="119"/>
      <c r="AE1270" s="119"/>
      <c r="AF1270" s="119"/>
      <c r="AG1270" s="119"/>
      <c r="AH1270" s="119"/>
      <c r="AI1270" s="119"/>
      <c r="AJ1270" s="119"/>
      <c r="AK1270" s="119"/>
      <c r="AL1270" s="119"/>
      <c r="AM1270" s="119"/>
      <c r="AN1270" s="119"/>
      <c r="AO1270" s="119"/>
      <c r="AP1270" s="119"/>
      <c r="AQ1270" s="119"/>
      <c r="AR1270" s="119"/>
      <c r="AS1270" s="119"/>
      <c r="AT1270" s="119"/>
      <c r="AU1270" s="119"/>
      <c r="AV1270" s="119"/>
      <c r="AW1270" s="119"/>
      <c r="AX1270" s="120"/>
    </row>
    <row r="1271" spans="1:251" ht="15" thickBot="1">
      <c r="A1271" s="17"/>
      <c r="B1271" s="18"/>
      <c r="C1271" s="19"/>
      <c r="D1271" s="19"/>
      <c r="E1271" s="19"/>
      <c r="F1271" s="19"/>
      <c r="G1271" s="19"/>
      <c r="H1271" s="19"/>
      <c r="I1271" s="19"/>
      <c r="J1271" s="19"/>
      <c r="K1271" s="19"/>
      <c r="L1271" s="19"/>
      <c r="M1271" s="19"/>
      <c r="N1271" s="19"/>
      <c r="O1271" s="19"/>
      <c r="P1271" s="19"/>
      <c r="Q1271" s="19"/>
      <c r="R1271" s="19"/>
      <c r="S1271" s="19"/>
      <c r="T1271" s="19"/>
      <c r="U1271" s="19"/>
      <c r="V1271" s="19"/>
      <c r="W1271" s="19"/>
      <c r="X1271" s="19"/>
      <c r="Y1271" s="19"/>
      <c r="Z1271" s="19"/>
      <c r="AA1271" s="19"/>
      <c r="AB1271" s="19"/>
      <c r="AC1271" s="19"/>
      <c r="AD1271" s="19"/>
      <c r="AE1271" s="19"/>
      <c r="AF1271" s="19"/>
      <c r="AG1271" s="19"/>
      <c r="AH1271" s="19"/>
      <c r="AI1271" s="19"/>
      <c r="AJ1271" s="19"/>
      <c r="AK1271" s="19"/>
      <c r="AL1271" s="19"/>
      <c r="AM1271" s="19"/>
      <c r="AN1271" s="19"/>
      <c r="AO1271" s="19"/>
      <c r="AP1271" s="19"/>
      <c r="AQ1271" s="19"/>
      <c r="AR1271" s="19"/>
      <c r="AS1271" s="19"/>
      <c r="AT1271" s="19"/>
      <c r="AU1271" s="19"/>
      <c r="AV1271" s="19"/>
      <c r="AW1271" s="19"/>
      <c r="AX1271" s="20"/>
    </row>
    <row r="1272" spans="1:251">
      <c r="B1272" s="21"/>
    </row>
    <row r="1273" spans="1:251" ht="14.25">
      <c r="B1273" s="10" t="s">
        <v>4</v>
      </c>
      <c r="C1273" s="8"/>
      <c r="D1273" s="8"/>
      <c r="E1273" s="8"/>
      <c r="F1273" s="8"/>
      <c r="G1273" s="8"/>
      <c r="H1273" s="8"/>
      <c r="I1273" s="8"/>
      <c r="J1273" s="8"/>
      <c r="K1273" s="8"/>
      <c r="L1273" s="9"/>
      <c r="M1273" s="9"/>
      <c r="N1273" s="9"/>
      <c r="O1273" s="9"/>
      <c r="P1273" s="8"/>
      <c r="Q1273" s="8"/>
      <c r="R1273" s="8"/>
      <c r="S1273" s="8"/>
      <c r="T1273" s="8"/>
      <c r="U1273" s="8"/>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row>
    <row r="1274" spans="1:251" ht="15" thickBot="1">
      <c r="B1274" s="8"/>
      <c r="C1274" s="8"/>
      <c r="D1274" s="8"/>
      <c r="E1274" s="8"/>
      <c r="F1274" s="8"/>
      <c r="G1274" s="8"/>
      <c r="H1274" s="8"/>
      <c r="I1274" s="8"/>
      <c r="J1274" s="8"/>
      <c r="K1274" s="8"/>
      <c r="L1274" s="9"/>
      <c r="M1274" s="9"/>
      <c r="N1274" s="9"/>
      <c r="O1274" s="9"/>
      <c r="P1274" s="8"/>
      <c r="Q1274" s="8"/>
      <c r="R1274" s="8"/>
      <c r="S1274" s="8"/>
      <c r="T1274" s="8"/>
      <c r="U1274" s="8"/>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22" t="s">
        <v>5</v>
      </c>
    </row>
    <row r="1275" spans="1:251" s="16" customFormat="1" ht="13.5" customHeight="1">
      <c r="A1275" s="8"/>
      <c r="B1275" s="121" t="s">
        <v>6</v>
      </c>
      <c r="C1275" s="122"/>
      <c r="D1275" s="122"/>
      <c r="E1275" s="122"/>
      <c r="F1275" s="122"/>
      <c r="G1275" s="122"/>
      <c r="H1275" s="122"/>
      <c r="I1275" s="122"/>
      <c r="J1275" s="122"/>
      <c r="K1275" s="122"/>
      <c r="L1275" s="122"/>
      <c r="M1275" s="122"/>
      <c r="N1275" s="122"/>
      <c r="O1275" s="122"/>
      <c r="P1275" s="122"/>
      <c r="Q1275" s="122"/>
      <c r="R1275" s="122"/>
      <c r="S1275" s="122"/>
      <c r="T1275" s="122"/>
      <c r="U1275" s="122"/>
      <c r="V1275" s="122"/>
      <c r="W1275" s="122"/>
      <c r="X1275" s="122"/>
      <c r="Y1275" s="122"/>
      <c r="Z1275" s="123"/>
      <c r="AA1275" s="127" t="s">
        <v>12</v>
      </c>
      <c r="AB1275" s="122"/>
      <c r="AC1275" s="122"/>
      <c r="AD1275" s="122"/>
      <c r="AE1275" s="122"/>
      <c r="AF1275" s="122"/>
      <c r="AG1275" s="122"/>
      <c r="AH1275" s="122"/>
      <c r="AI1275" s="123"/>
      <c r="AJ1275" s="127" t="s">
        <v>13</v>
      </c>
      <c r="AK1275" s="122"/>
      <c r="AL1275" s="122"/>
      <c r="AM1275" s="122"/>
      <c r="AN1275" s="122"/>
      <c r="AO1275" s="122"/>
      <c r="AP1275" s="122"/>
      <c r="AQ1275" s="122"/>
      <c r="AR1275" s="123"/>
      <c r="AS1275" s="127" t="s">
        <v>7</v>
      </c>
      <c r="AT1275" s="122"/>
      <c r="AU1275" s="122"/>
      <c r="AV1275" s="122"/>
      <c r="AW1275" s="122"/>
      <c r="AX1275" s="129"/>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6" spans="1:251" s="16" customFormat="1" ht="13.5">
      <c r="A1276" s="8"/>
      <c r="B1276" s="124"/>
      <c r="C1276" s="125"/>
      <c r="D1276" s="125"/>
      <c r="E1276" s="125"/>
      <c r="F1276" s="125"/>
      <c r="G1276" s="125"/>
      <c r="H1276" s="125"/>
      <c r="I1276" s="125"/>
      <c r="J1276" s="125"/>
      <c r="K1276" s="125"/>
      <c r="L1276" s="125"/>
      <c r="M1276" s="125"/>
      <c r="N1276" s="125"/>
      <c r="O1276" s="125"/>
      <c r="P1276" s="125"/>
      <c r="Q1276" s="125"/>
      <c r="R1276" s="125"/>
      <c r="S1276" s="125"/>
      <c r="T1276" s="125"/>
      <c r="U1276" s="125"/>
      <c r="V1276" s="125"/>
      <c r="W1276" s="125"/>
      <c r="X1276" s="125"/>
      <c r="Y1276" s="125"/>
      <c r="Z1276" s="126"/>
      <c r="AA1276" s="128"/>
      <c r="AB1276" s="125"/>
      <c r="AC1276" s="125"/>
      <c r="AD1276" s="125"/>
      <c r="AE1276" s="125"/>
      <c r="AF1276" s="125"/>
      <c r="AG1276" s="125"/>
      <c r="AH1276" s="125"/>
      <c r="AI1276" s="126"/>
      <c r="AJ1276" s="128"/>
      <c r="AK1276" s="125"/>
      <c r="AL1276" s="125"/>
      <c r="AM1276" s="125"/>
      <c r="AN1276" s="125"/>
      <c r="AO1276" s="125"/>
      <c r="AP1276" s="125"/>
      <c r="AQ1276" s="125"/>
      <c r="AR1276" s="126"/>
      <c r="AS1276" s="128"/>
      <c r="AT1276" s="125"/>
      <c r="AU1276" s="125"/>
      <c r="AV1276" s="125"/>
      <c r="AW1276" s="125"/>
      <c r="AX1276" s="130"/>
      <c r="AY1276" s="2"/>
      <c r="AZ1276" s="2"/>
      <c r="BA1276" s="2"/>
      <c r="BB1276" s="23"/>
      <c r="BC1276" s="24"/>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c r="IN1276" s="2"/>
      <c r="IO1276" s="2"/>
      <c r="IP1276" s="2"/>
      <c r="IQ1276" s="2"/>
    </row>
    <row r="1277" spans="1:251" s="16" customFormat="1" ht="18.75" customHeight="1">
      <c r="A1277" s="8"/>
      <c r="B1277" s="25"/>
      <c r="C1277" s="93" t="s">
        <v>91</v>
      </c>
      <c r="D1277" s="94"/>
      <c r="E1277" s="94"/>
      <c r="F1277" s="94"/>
      <c r="G1277" s="94"/>
      <c r="H1277" s="94"/>
      <c r="I1277" s="94"/>
      <c r="J1277" s="94"/>
      <c r="K1277" s="94"/>
      <c r="L1277" s="94"/>
      <c r="M1277" s="94"/>
      <c r="N1277" s="94"/>
      <c r="O1277" s="94"/>
      <c r="P1277" s="94"/>
      <c r="Q1277" s="94"/>
      <c r="R1277" s="94"/>
      <c r="S1277" s="94"/>
      <c r="T1277" s="94"/>
      <c r="U1277" s="94"/>
      <c r="V1277" s="94"/>
      <c r="W1277" s="94"/>
      <c r="X1277" s="94"/>
      <c r="Y1277" s="94"/>
      <c r="Z1277" s="95"/>
      <c r="AA1277" s="96">
        <v>6</v>
      </c>
      <c r="AB1277" s="97"/>
      <c r="AC1277" s="97"/>
      <c r="AD1277" s="97"/>
      <c r="AE1277" s="97"/>
      <c r="AF1277" s="97"/>
      <c r="AG1277" s="97"/>
      <c r="AH1277" s="97"/>
      <c r="AI1277" s="98"/>
      <c r="AJ1277" s="96">
        <v>0</v>
      </c>
      <c r="AK1277" s="97"/>
      <c r="AL1277" s="97"/>
      <c r="AM1277" s="97"/>
      <c r="AN1277" s="97"/>
      <c r="AO1277" s="97"/>
      <c r="AP1277" s="97"/>
      <c r="AQ1277" s="97"/>
      <c r="AR1277" s="98"/>
      <c r="AS1277" s="99"/>
      <c r="AT1277" s="100"/>
      <c r="AU1277" s="100"/>
      <c r="AV1277" s="100"/>
      <c r="AW1277" s="100"/>
      <c r="AX1277" s="101"/>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c r="IN1277" s="2"/>
      <c r="IO1277" s="2"/>
      <c r="IP1277" s="2"/>
      <c r="IQ1277" s="2"/>
    </row>
    <row r="1278" spans="1:251" s="16" customFormat="1" ht="18.75" customHeight="1">
      <c r="A1278" s="8"/>
      <c r="B1278" s="25"/>
      <c r="C1278" s="93" t="s">
        <v>154</v>
      </c>
      <c r="D1278" s="94"/>
      <c r="E1278" s="94"/>
      <c r="F1278" s="94"/>
      <c r="G1278" s="94"/>
      <c r="H1278" s="94"/>
      <c r="I1278" s="94"/>
      <c r="J1278" s="94"/>
      <c r="K1278" s="94"/>
      <c r="L1278" s="94"/>
      <c r="M1278" s="94"/>
      <c r="N1278" s="94"/>
      <c r="O1278" s="94"/>
      <c r="P1278" s="94"/>
      <c r="Q1278" s="94"/>
      <c r="R1278" s="94"/>
      <c r="S1278" s="94"/>
      <c r="T1278" s="94"/>
      <c r="U1278" s="94"/>
      <c r="V1278" s="94"/>
      <c r="W1278" s="94"/>
      <c r="X1278" s="94"/>
      <c r="Y1278" s="94"/>
      <c r="Z1278" s="95"/>
      <c r="AA1278" s="96">
        <v>429</v>
      </c>
      <c r="AB1278" s="97"/>
      <c r="AC1278" s="97"/>
      <c r="AD1278" s="97"/>
      <c r="AE1278" s="97"/>
      <c r="AF1278" s="97"/>
      <c r="AG1278" s="97"/>
      <c r="AH1278" s="97"/>
      <c r="AI1278" s="98"/>
      <c r="AJ1278" s="96">
        <v>0</v>
      </c>
      <c r="AK1278" s="97"/>
      <c r="AL1278" s="97"/>
      <c r="AM1278" s="97"/>
      <c r="AN1278" s="97"/>
      <c r="AO1278" s="97"/>
      <c r="AP1278" s="97"/>
      <c r="AQ1278" s="97"/>
      <c r="AR1278" s="98"/>
      <c r="AS1278" s="99"/>
      <c r="AT1278" s="100"/>
      <c r="AU1278" s="100"/>
      <c r="AV1278" s="100"/>
      <c r="AW1278" s="100"/>
      <c r="AX1278" s="101"/>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c r="IN1278" s="2"/>
      <c r="IO1278" s="2"/>
      <c r="IP1278" s="2"/>
      <c r="IQ1278" s="2"/>
    </row>
    <row r="1279" spans="1:251" s="16" customFormat="1" ht="18.75" customHeight="1">
      <c r="A1279" s="8"/>
      <c r="B1279" s="25"/>
      <c r="C1279" s="93" t="s">
        <v>155</v>
      </c>
      <c r="D1279" s="94"/>
      <c r="E1279" s="94"/>
      <c r="F1279" s="94"/>
      <c r="G1279" s="94"/>
      <c r="H1279" s="94"/>
      <c r="I1279" s="94"/>
      <c r="J1279" s="94"/>
      <c r="K1279" s="94"/>
      <c r="L1279" s="94"/>
      <c r="M1279" s="94"/>
      <c r="N1279" s="94"/>
      <c r="O1279" s="94"/>
      <c r="P1279" s="94"/>
      <c r="Q1279" s="94"/>
      <c r="R1279" s="94"/>
      <c r="S1279" s="94"/>
      <c r="T1279" s="94"/>
      <c r="U1279" s="94"/>
      <c r="V1279" s="94"/>
      <c r="W1279" s="94"/>
      <c r="X1279" s="94"/>
      <c r="Y1279" s="94"/>
      <c r="Z1279" s="95"/>
      <c r="AA1279" s="96">
        <v>43</v>
      </c>
      <c r="AB1279" s="97"/>
      <c r="AC1279" s="97"/>
      <c r="AD1279" s="97"/>
      <c r="AE1279" s="97"/>
      <c r="AF1279" s="97"/>
      <c r="AG1279" s="97"/>
      <c r="AH1279" s="97"/>
      <c r="AI1279" s="98"/>
      <c r="AJ1279" s="96">
        <v>0</v>
      </c>
      <c r="AK1279" s="97"/>
      <c r="AL1279" s="97"/>
      <c r="AM1279" s="97"/>
      <c r="AN1279" s="97"/>
      <c r="AO1279" s="97"/>
      <c r="AP1279" s="97"/>
      <c r="AQ1279" s="97"/>
      <c r="AR1279" s="98"/>
      <c r="AS1279" s="99"/>
      <c r="AT1279" s="100"/>
      <c r="AU1279" s="100"/>
      <c r="AV1279" s="100"/>
      <c r="AW1279" s="100"/>
      <c r="AX1279" s="101"/>
      <c r="AY1279" s="2"/>
      <c r="AZ1279" s="2"/>
      <c r="BA1279" s="2"/>
      <c r="BB1279" s="2"/>
      <c r="BC1279" s="2"/>
      <c r="BD1279" s="2"/>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c r="IN1279" s="2"/>
      <c r="IO1279" s="2"/>
      <c r="IP1279" s="2"/>
      <c r="IQ1279" s="2"/>
    </row>
    <row r="1280" spans="1:251" s="16" customFormat="1" ht="18.75" customHeight="1" thickBot="1">
      <c r="A1280" s="17"/>
      <c r="B1280" s="102" t="s">
        <v>14</v>
      </c>
      <c r="C1280" s="103"/>
      <c r="D1280" s="103"/>
      <c r="E1280" s="103"/>
      <c r="F1280" s="103"/>
      <c r="G1280" s="103"/>
      <c r="H1280" s="103"/>
      <c r="I1280" s="103"/>
      <c r="J1280" s="103"/>
      <c r="K1280" s="103"/>
      <c r="L1280" s="103"/>
      <c r="M1280" s="103"/>
      <c r="N1280" s="103"/>
      <c r="O1280" s="103"/>
      <c r="P1280" s="103"/>
      <c r="Q1280" s="103"/>
      <c r="R1280" s="103"/>
      <c r="S1280" s="103"/>
      <c r="T1280" s="103"/>
      <c r="U1280" s="103"/>
      <c r="V1280" s="103"/>
      <c r="W1280" s="103"/>
      <c r="X1280" s="103"/>
      <c r="Y1280" s="103"/>
      <c r="Z1280" s="104"/>
      <c r="AA1280" s="105">
        <f>SUM($AA$1277:$AA$1279)</f>
        <v>478</v>
      </c>
      <c r="AB1280" s="106"/>
      <c r="AC1280" s="106"/>
      <c r="AD1280" s="106"/>
      <c r="AE1280" s="106"/>
      <c r="AF1280" s="106"/>
      <c r="AG1280" s="106"/>
      <c r="AH1280" s="106"/>
      <c r="AI1280" s="107"/>
      <c r="AJ1280" s="105">
        <f>SUM($AJ$1277:$AJ$1279)</f>
        <v>0</v>
      </c>
      <c r="AK1280" s="106"/>
      <c r="AL1280" s="106"/>
      <c r="AM1280" s="106"/>
      <c r="AN1280" s="106"/>
      <c r="AO1280" s="106"/>
      <c r="AP1280" s="106"/>
      <c r="AQ1280" s="106"/>
      <c r="AR1280" s="107"/>
      <c r="AS1280" s="108"/>
      <c r="AT1280" s="109"/>
      <c r="AU1280" s="109"/>
      <c r="AV1280" s="109"/>
      <c r="AW1280" s="109"/>
      <c r="AX1280" s="110"/>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c r="IN1280" s="2"/>
      <c r="IO1280" s="2"/>
      <c r="IP1280" s="2"/>
      <c r="IQ1280" s="2"/>
    </row>
  </sheetData>
  <mergeCells count="791">
    <mergeCell ref="AJ395:AR396"/>
    <mergeCell ref="AS395:AX396"/>
    <mergeCell ref="C201:Z201"/>
    <mergeCell ref="AA201:AI201"/>
    <mergeCell ref="AJ201:AR201"/>
    <mergeCell ref="AS201:AX201"/>
    <mergeCell ref="B202:Z202"/>
    <mergeCell ref="AA202:AI202"/>
    <mergeCell ref="AJ202:AR202"/>
    <mergeCell ref="AS202:AX202"/>
    <mergeCell ref="B133:Z133"/>
    <mergeCell ref="AA133:AI133"/>
    <mergeCell ref="AJ133:AR133"/>
    <mergeCell ref="AS133:AX133"/>
    <mergeCell ref="B365:AX365"/>
    <mergeCell ref="B368:G368"/>
    <mergeCell ref="H368:AX368"/>
    <mergeCell ref="C131:Z131"/>
    <mergeCell ref="AA131:AI131"/>
    <mergeCell ref="AJ131:AR131"/>
    <mergeCell ref="AS131:AX131"/>
    <mergeCell ref="C132:Z132"/>
    <mergeCell ref="AA132:AI132"/>
    <mergeCell ref="AJ132:AR132"/>
    <mergeCell ref="AS132:AX132"/>
    <mergeCell ref="B361:Z361"/>
    <mergeCell ref="AA361:AI361"/>
    <mergeCell ref="AJ361:AR361"/>
    <mergeCell ref="AS361:AX361"/>
    <mergeCell ref="B327:AX327"/>
    <mergeCell ref="B330:G330"/>
    <mergeCell ref="H330:AX330"/>
    <mergeCell ref="B334:AX340"/>
    <mergeCell ref="B345:AX352"/>
    <mergeCell ref="B102:AX102"/>
    <mergeCell ref="B105:G105"/>
    <mergeCell ref="H105:AX105"/>
    <mergeCell ref="B109:AX113"/>
    <mergeCell ref="B118:AX124"/>
    <mergeCell ref="B129:Z130"/>
    <mergeCell ref="AA129:AI130"/>
    <mergeCell ref="AJ129:AR130"/>
    <mergeCell ref="AS129:AX130"/>
    <mergeCell ref="B432:Z432"/>
    <mergeCell ref="AA432:AI432"/>
    <mergeCell ref="AJ432:AR432"/>
    <mergeCell ref="AS432:AX432"/>
    <mergeCell ref="B409:AX413"/>
    <mergeCell ref="B418:AX424"/>
    <mergeCell ref="B429:Z430"/>
    <mergeCell ref="AA429:AI430"/>
    <mergeCell ref="AJ429:AR430"/>
    <mergeCell ref="AS429:AX430"/>
    <mergeCell ref="C359:Z359"/>
    <mergeCell ref="AA359:AI359"/>
    <mergeCell ref="AJ359:AR359"/>
    <mergeCell ref="AS359:AX359"/>
    <mergeCell ref="C360:Z360"/>
    <mergeCell ref="AA360:AI360"/>
    <mergeCell ref="AJ360:AR360"/>
    <mergeCell ref="AS360:AX360"/>
    <mergeCell ref="C431:Z431"/>
    <mergeCell ref="AA431:AI431"/>
    <mergeCell ref="AJ431:AR431"/>
    <mergeCell ref="AS431:AX431"/>
    <mergeCell ref="C397:Z397"/>
    <mergeCell ref="AA397:AI397"/>
    <mergeCell ref="AJ397:AR397"/>
    <mergeCell ref="AS397:AX397"/>
    <mergeCell ref="B398:Z398"/>
    <mergeCell ref="AA398:AI398"/>
    <mergeCell ref="AJ398:AR398"/>
    <mergeCell ref="AS398:AX398"/>
    <mergeCell ref="B372:AX377"/>
    <mergeCell ref="B382:AX390"/>
    <mergeCell ref="B395:Z396"/>
    <mergeCell ref="AA395:AI396"/>
    <mergeCell ref="B357:Z358"/>
    <mergeCell ref="AA357:AI358"/>
    <mergeCell ref="AJ357:AR358"/>
    <mergeCell ref="AS357:AX358"/>
    <mergeCell ref="C468:Z468"/>
    <mergeCell ref="AA468:AI468"/>
    <mergeCell ref="AJ468:AR468"/>
    <mergeCell ref="AS468:AX468"/>
    <mergeCell ref="B469:Z469"/>
    <mergeCell ref="AA469:AI469"/>
    <mergeCell ref="AJ469:AR469"/>
    <mergeCell ref="AS469:AX469"/>
    <mergeCell ref="B436:AX436"/>
    <mergeCell ref="B439:G439"/>
    <mergeCell ref="H439:AX439"/>
    <mergeCell ref="B443:AX449"/>
    <mergeCell ref="B454:AX461"/>
    <mergeCell ref="B466:Z467"/>
    <mergeCell ref="AA466:AI467"/>
    <mergeCell ref="AJ466:AR467"/>
    <mergeCell ref="AS466:AX467"/>
    <mergeCell ref="B402:AX402"/>
    <mergeCell ref="B405:G405"/>
    <mergeCell ref="H405:AX405"/>
    <mergeCell ref="C243:Z243"/>
    <mergeCell ref="AA243:AI243"/>
    <mergeCell ref="AJ243:AR243"/>
    <mergeCell ref="AS243:AX243"/>
    <mergeCell ref="B244:Z244"/>
    <mergeCell ref="AA244:AI244"/>
    <mergeCell ref="AJ244:AR244"/>
    <mergeCell ref="AS244:AX244"/>
    <mergeCell ref="C241:Z241"/>
    <mergeCell ref="AA241:AI241"/>
    <mergeCell ref="AJ241:AR241"/>
    <mergeCell ref="AS241:AX241"/>
    <mergeCell ref="C242:Z242"/>
    <mergeCell ref="AA242:AI242"/>
    <mergeCell ref="AJ242:AR242"/>
    <mergeCell ref="AS242:AX242"/>
    <mergeCell ref="B213:AX222"/>
    <mergeCell ref="B227:AX234"/>
    <mergeCell ref="B239:Z240"/>
    <mergeCell ref="AA239:AI240"/>
    <mergeCell ref="AJ239:AR240"/>
    <mergeCell ref="AS239:AX240"/>
    <mergeCell ref="B169:Z169"/>
    <mergeCell ref="AA169:AI169"/>
    <mergeCell ref="AJ169:AR169"/>
    <mergeCell ref="AS169:AX169"/>
    <mergeCell ref="B206:AX206"/>
    <mergeCell ref="B209:G209"/>
    <mergeCell ref="H209:AX209"/>
    <mergeCell ref="B173:AX173"/>
    <mergeCell ref="B176:G176"/>
    <mergeCell ref="H176:AX176"/>
    <mergeCell ref="B180:AX184"/>
    <mergeCell ref="B189:AX194"/>
    <mergeCell ref="B199:Z200"/>
    <mergeCell ref="AA199:AI200"/>
    <mergeCell ref="AJ199:AR200"/>
    <mergeCell ref="AS199:AX200"/>
    <mergeCell ref="C167:Z167"/>
    <mergeCell ref="AA167:AI167"/>
    <mergeCell ref="AJ167:AR167"/>
    <mergeCell ref="AS167:AX167"/>
    <mergeCell ref="C168:Z168"/>
    <mergeCell ref="AA168:AI168"/>
    <mergeCell ref="AJ168:AR168"/>
    <mergeCell ref="AS168:AX168"/>
    <mergeCell ref="C165:Z165"/>
    <mergeCell ref="AA165:AI165"/>
    <mergeCell ref="AJ165:AR165"/>
    <mergeCell ref="AS165:AX165"/>
    <mergeCell ref="C166:Z166"/>
    <mergeCell ref="AA166:AI166"/>
    <mergeCell ref="AJ166:AR166"/>
    <mergeCell ref="AS166:AX166"/>
    <mergeCell ref="B137:AX137"/>
    <mergeCell ref="B140:G140"/>
    <mergeCell ref="H140:AX140"/>
    <mergeCell ref="B144:AX149"/>
    <mergeCell ref="B154:AX158"/>
    <mergeCell ref="B163:Z164"/>
    <mergeCell ref="AA163:AI164"/>
    <mergeCell ref="AJ163:AR164"/>
    <mergeCell ref="AS163:AX164"/>
    <mergeCell ref="C1279:Z1279"/>
    <mergeCell ref="AA1279:AI1279"/>
    <mergeCell ref="AJ1279:AR1279"/>
    <mergeCell ref="AS1279:AX1279"/>
    <mergeCell ref="B1280:Z1280"/>
    <mergeCell ref="AA1280:AI1280"/>
    <mergeCell ref="AJ1280:AR1280"/>
    <mergeCell ref="AS1280:AX1280"/>
    <mergeCell ref="C1277:Z1277"/>
    <mergeCell ref="AA1277:AI1277"/>
    <mergeCell ref="AJ1277:AR1277"/>
    <mergeCell ref="AS1277:AX1277"/>
    <mergeCell ref="C1278:Z1278"/>
    <mergeCell ref="AA1278:AI1278"/>
    <mergeCell ref="AJ1278:AR1278"/>
    <mergeCell ref="AS1278:AX1278"/>
    <mergeCell ref="B1246:AX1246"/>
    <mergeCell ref="B1249:G1249"/>
    <mergeCell ref="H1249:AX1249"/>
    <mergeCell ref="B1253:AX1258"/>
    <mergeCell ref="B1263:AX1270"/>
    <mergeCell ref="B1275:Z1276"/>
    <mergeCell ref="AA1275:AI1276"/>
    <mergeCell ref="AJ1275:AR1276"/>
    <mergeCell ref="AS1275:AX1276"/>
    <mergeCell ref="C607:Z607"/>
    <mergeCell ref="AA607:AI607"/>
    <mergeCell ref="AJ607:AR607"/>
    <mergeCell ref="AS607:AX607"/>
    <mergeCell ref="B608:Z608"/>
    <mergeCell ref="AA608:AI608"/>
    <mergeCell ref="AJ608:AR608"/>
    <mergeCell ref="AS608:AX608"/>
    <mergeCell ref="B580:AX580"/>
    <mergeCell ref="B583:G583"/>
    <mergeCell ref="H583:AX583"/>
    <mergeCell ref="B587:AX591"/>
    <mergeCell ref="B596:AX600"/>
    <mergeCell ref="B605:Z606"/>
    <mergeCell ref="AA605:AI606"/>
    <mergeCell ref="AJ605:AR606"/>
    <mergeCell ref="AS605:AX606"/>
    <mergeCell ref="C1132:Z1132"/>
    <mergeCell ref="AA1132:AI1132"/>
    <mergeCell ref="AJ1132:AR1132"/>
    <mergeCell ref="AS1132:AX1132"/>
    <mergeCell ref="B1133:Z1133"/>
    <mergeCell ref="AA1133:AI1133"/>
    <mergeCell ref="AJ1133:AR1133"/>
    <mergeCell ref="AS1133:AX1133"/>
    <mergeCell ref="B1105:AX1105"/>
    <mergeCell ref="B1108:G1108"/>
    <mergeCell ref="H1108:AX1108"/>
    <mergeCell ref="B1112:AX1116"/>
    <mergeCell ref="B1121:AX1125"/>
    <mergeCell ref="B1130:Z1131"/>
    <mergeCell ref="AA1130:AI1131"/>
    <mergeCell ref="AJ1130:AR1131"/>
    <mergeCell ref="AS1130:AX1131"/>
    <mergeCell ref="C832:Z832"/>
    <mergeCell ref="AA832:AI832"/>
    <mergeCell ref="AJ832:AR832"/>
    <mergeCell ref="AS832:AX832"/>
    <mergeCell ref="B833:Z833"/>
    <mergeCell ref="AA833:AI833"/>
    <mergeCell ref="AJ833:AR833"/>
    <mergeCell ref="AS833:AX833"/>
    <mergeCell ref="C830:Z830"/>
    <mergeCell ref="AA830:AI830"/>
    <mergeCell ref="AJ830:AR830"/>
    <mergeCell ref="AS830:AX830"/>
    <mergeCell ref="C831:Z831"/>
    <mergeCell ref="AA831:AI831"/>
    <mergeCell ref="AJ831:AR831"/>
    <mergeCell ref="AS831:AX831"/>
    <mergeCell ref="B800:AX800"/>
    <mergeCell ref="B803:G803"/>
    <mergeCell ref="H803:AX803"/>
    <mergeCell ref="B807:AX812"/>
    <mergeCell ref="B817:AX823"/>
    <mergeCell ref="B828:Z829"/>
    <mergeCell ref="AA828:AI829"/>
    <mergeCell ref="AJ828:AR829"/>
    <mergeCell ref="AS828:AX829"/>
    <mergeCell ref="C322:Z322"/>
    <mergeCell ref="AA322:AI322"/>
    <mergeCell ref="AJ322:AR322"/>
    <mergeCell ref="AS322:AX322"/>
    <mergeCell ref="B323:Z323"/>
    <mergeCell ref="AA323:AI323"/>
    <mergeCell ref="AJ323:AR323"/>
    <mergeCell ref="AS323:AX323"/>
    <mergeCell ref="B297:AX303"/>
    <mergeCell ref="B308:AX315"/>
    <mergeCell ref="B320:Z321"/>
    <mergeCell ref="AA320:AI321"/>
    <mergeCell ref="AJ320:AR321"/>
    <mergeCell ref="AS320:AX321"/>
    <mergeCell ref="B866:Z866"/>
    <mergeCell ref="AA866:AI866"/>
    <mergeCell ref="AJ866:AR866"/>
    <mergeCell ref="AS866:AX866"/>
    <mergeCell ref="B290:AX290"/>
    <mergeCell ref="B293:G293"/>
    <mergeCell ref="H293:AX293"/>
    <mergeCell ref="C864:Z864"/>
    <mergeCell ref="AA864:AI864"/>
    <mergeCell ref="AJ864:AR864"/>
    <mergeCell ref="AS864:AX864"/>
    <mergeCell ref="C865:Z865"/>
    <mergeCell ref="AA865:AI865"/>
    <mergeCell ref="AJ865:AR865"/>
    <mergeCell ref="AS865:AX865"/>
    <mergeCell ref="B837:AX837"/>
    <mergeCell ref="B840:G840"/>
    <mergeCell ref="H840:AX840"/>
    <mergeCell ref="B844:AX848"/>
    <mergeCell ref="B853:AX857"/>
    <mergeCell ref="B862:Z863"/>
    <mergeCell ref="AA862:AI863"/>
    <mergeCell ref="AJ862:AR863"/>
    <mergeCell ref="AS862:AX863"/>
    <mergeCell ref="C285:Z285"/>
    <mergeCell ref="AA285:AI285"/>
    <mergeCell ref="AJ285:AR285"/>
    <mergeCell ref="AS285:AX285"/>
    <mergeCell ref="B286:Z286"/>
    <mergeCell ref="AA286:AI286"/>
    <mergeCell ref="AJ286:AR286"/>
    <mergeCell ref="AS286:AX286"/>
    <mergeCell ref="C283:Z283"/>
    <mergeCell ref="AA283:AI283"/>
    <mergeCell ref="AJ283:AR283"/>
    <mergeCell ref="AS283:AX283"/>
    <mergeCell ref="C284:Z284"/>
    <mergeCell ref="AA284:AI284"/>
    <mergeCell ref="AJ284:AR284"/>
    <mergeCell ref="AS284:AX284"/>
    <mergeCell ref="C281:Z281"/>
    <mergeCell ref="AA281:AI281"/>
    <mergeCell ref="AJ281:AR281"/>
    <mergeCell ref="AS281:AX281"/>
    <mergeCell ref="C282:Z282"/>
    <mergeCell ref="AA282:AI282"/>
    <mergeCell ref="AJ282:AR282"/>
    <mergeCell ref="AS282:AX282"/>
    <mergeCell ref="B255:AX259"/>
    <mergeCell ref="B264:AX274"/>
    <mergeCell ref="B279:Z280"/>
    <mergeCell ref="AA279:AI280"/>
    <mergeCell ref="AJ279:AR280"/>
    <mergeCell ref="AS279:AX280"/>
    <mergeCell ref="B576:Z576"/>
    <mergeCell ref="AA576:AI576"/>
    <mergeCell ref="AJ576:AR576"/>
    <mergeCell ref="AS576:AX576"/>
    <mergeCell ref="B248:AX248"/>
    <mergeCell ref="B251:G251"/>
    <mergeCell ref="H251:AX251"/>
    <mergeCell ref="C574:Z574"/>
    <mergeCell ref="AA574:AI574"/>
    <mergeCell ref="AJ574:AR574"/>
    <mergeCell ref="AS574:AX574"/>
    <mergeCell ref="C575:Z575"/>
    <mergeCell ref="AA575:AI575"/>
    <mergeCell ref="AJ575:AR575"/>
    <mergeCell ref="AS575:AX575"/>
    <mergeCell ref="B547:AX547"/>
    <mergeCell ref="B550:G550"/>
    <mergeCell ref="H550:AX550"/>
    <mergeCell ref="B554:AX558"/>
    <mergeCell ref="B563:AX567"/>
    <mergeCell ref="B572:Z573"/>
    <mergeCell ref="AA572:AI573"/>
    <mergeCell ref="AJ572:AR573"/>
    <mergeCell ref="AS572:AX573"/>
    <mergeCell ref="C795:Z795"/>
    <mergeCell ref="AA795:AI795"/>
    <mergeCell ref="AJ795:AR795"/>
    <mergeCell ref="AS795:AX795"/>
    <mergeCell ref="B796:Z796"/>
    <mergeCell ref="AA796:AI796"/>
    <mergeCell ref="AJ796:AR796"/>
    <mergeCell ref="AS796:AX796"/>
    <mergeCell ref="B773:AX777"/>
    <mergeCell ref="B782:AX788"/>
    <mergeCell ref="B793:Z794"/>
    <mergeCell ref="AA793:AI794"/>
    <mergeCell ref="AJ793:AR794"/>
    <mergeCell ref="AS793:AX794"/>
    <mergeCell ref="B644:Z644"/>
    <mergeCell ref="AA644:AI644"/>
    <mergeCell ref="AJ644:AR644"/>
    <mergeCell ref="AS644:AX644"/>
    <mergeCell ref="B766:AX766"/>
    <mergeCell ref="B769:G769"/>
    <mergeCell ref="H769:AX769"/>
    <mergeCell ref="C642:Z642"/>
    <mergeCell ref="AA642:AI642"/>
    <mergeCell ref="AJ642:AR642"/>
    <mergeCell ref="AS642:AX642"/>
    <mergeCell ref="C643:Z643"/>
    <mergeCell ref="AA643:AI643"/>
    <mergeCell ref="AJ643:AR643"/>
    <mergeCell ref="AS643:AX643"/>
    <mergeCell ref="B612:AX612"/>
    <mergeCell ref="B615:G615"/>
    <mergeCell ref="H615:AX615"/>
    <mergeCell ref="B619:AX623"/>
    <mergeCell ref="B628:AX635"/>
    <mergeCell ref="B640:Z641"/>
    <mergeCell ref="AA640:AI641"/>
    <mergeCell ref="AJ640:AR641"/>
    <mergeCell ref="AS640:AX641"/>
    <mergeCell ref="C506:Z506"/>
    <mergeCell ref="AA506:AI506"/>
    <mergeCell ref="AJ506:AR506"/>
    <mergeCell ref="AS506:AX506"/>
    <mergeCell ref="B507:Z507"/>
    <mergeCell ref="AA507:AI507"/>
    <mergeCell ref="AJ507:AR507"/>
    <mergeCell ref="AS507:AX507"/>
    <mergeCell ref="C504:Z504"/>
    <mergeCell ref="AA504:AI504"/>
    <mergeCell ref="AJ504:AR504"/>
    <mergeCell ref="AS504:AX504"/>
    <mergeCell ref="C505:Z505"/>
    <mergeCell ref="AA505:AI505"/>
    <mergeCell ref="AJ505:AR505"/>
    <mergeCell ref="AS505:AX505"/>
    <mergeCell ref="C502:Z502"/>
    <mergeCell ref="AA502:AI502"/>
    <mergeCell ref="AJ502:AR502"/>
    <mergeCell ref="AS502:AX502"/>
    <mergeCell ref="C503:Z503"/>
    <mergeCell ref="AA503:AI503"/>
    <mergeCell ref="AJ503:AR503"/>
    <mergeCell ref="AS503:AX503"/>
    <mergeCell ref="B473:AX473"/>
    <mergeCell ref="B476:G476"/>
    <mergeCell ref="H476:AX476"/>
    <mergeCell ref="B480:AX484"/>
    <mergeCell ref="B489:AX495"/>
    <mergeCell ref="B500:Z501"/>
    <mergeCell ref="AA500:AI501"/>
    <mergeCell ref="AJ500:AR501"/>
    <mergeCell ref="AS500:AX501"/>
    <mergeCell ref="C542:Z542"/>
    <mergeCell ref="AA542:AI542"/>
    <mergeCell ref="AJ542:AR542"/>
    <mergeCell ref="AS542:AX542"/>
    <mergeCell ref="B543:Z543"/>
    <mergeCell ref="AA543:AI543"/>
    <mergeCell ref="AJ543:AR543"/>
    <mergeCell ref="AS543:AX543"/>
    <mergeCell ref="C540:Z540"/>
    <mergeCell ref="AA540:AI540"/>
    <mergeCell ref="AJ540:AR540"/>
    <mergeCell ref="AS540:AX540"/>
    <mergeCell ref="C541:Z541"/>
    <mergeCell ref="AA541:AI541"/>
    <mergeCell ref="AJ541:AR541"/>
    <mergeCell ref="AS541:AX541"/>
    <mergeCell ref="B511:AX511"/>
    <mergeCell ref="B514:G514"/>
    <mergeCell ref="H514:AX514"/>
    <mergeCell ref="B518:AX522"/>
    <mergeCell ref="B527:AX533"/>
    <mergeCell ref="B538:Z539"/>
    <mergeCell ref="AA538:AI539"/>
    <mergeCell ref="AJ538:AR539"/>
    <mergeCell ref="AS538:AX539"/>
    <mergeCell ref="C761:Z761"/>
    <mergeCell ref="AA761:AI761"/>
    <mergeCell ref="AJ761:AR761"/>
    <mergeCell ref="AS761:AX761"/>
    <mergeCell ref="B762:Z762"/>
    <mergeCell ref="AA762:AI762"/>
    <mergeCell ref="AJ762:AR762"/>
    <mergeCell ref="AS762:AX762"/>
    <mergeCell ref="C759:Z759"/>
    <mergeCell ref="AA759:AI759"/>
    <mergeCell ref="AJ759:AR759"/>
    <mergeCell ref="AS759:AX759"/>
    <mergeCell ref="C760:Z760"/>
    <mergeCell ref="AA760:AI760"/>
    <mergeCell ref="AJ760:AR760"/>
    <mergeCell ref="AS760:AX760"/>
    <mergeCell ref="B728:AX728"/>
    <mergeCell ref="B731:G731"/>
    <mergeCell ref="H731:AX731"/>
    <mergeCell ref="B735:AX740"/>
    <mergeCell ref="B745:AX752"/>
    <mergeCell ref="B757:Z758"/>
    <mergeCell ref="AA757:AI758"/>
    <mergeCell ref="AJ757:AR758"/>
    <mergeCell ref="AS757:AX758"/>
    <mergeCell ref="C723:Z723"/>
    <mergeCell ref="AA723:AI723"/>
    <mergeCell ref="AJ723:AR723"/>
    <mergeCell ref="AS723:AX723"/>
    <mergeCell ref="B724:Z724"/>
    <mergeCell ref="AA724:AI724"/>
    <mergeCell ref="AJ724:AR724"/>
    <mergeCell ref="AS724:AX724"/>
    <mergeCell ref="B683:AX683"/>
    <mergeCell ref="B686:G686"/>
    <mergeCell ref="H686:AX686"/>
    <mergeCell ref="B690:AX696"/>
    <mergeCell ref="B701:AX716"/>
    <mergeCell ref="B721:Z722"/>
    <mergeCell ref="AA721:AI722"/>
    <mergeCell ref="AJ721:AR722"/>
    <mergeCell ref="AS721:AX722"/>
    <mergeCell ref="C678:Z678"/>
    <mergeCell ref="AA678:AI678"/>
    <mergeCell ref="AJ678:AR678"/>
    <mergeCell ref="AS678:AX678"/>
    <mergeCell ref="B679:Z679"/>
    <mergeCell ref="AA679:AI679"/>
    <mergeCell ref="AJ679:AR679"/>
    <mergeCell ref="AS679:AX679"/>
    <mergeCell ref="C676:Z676"/>
    <mergeCell ref="AA676:AI676"/>
    <mergeCell ref="AJ676:AR676"/>
    <mergeCell ref="AS676:AX676"/>
    <mergeCell ref="C677:Z677"/>
    <mergeCell ref="AA677:AI677"/>
    <mergeCell ref="AJ677:AR677"/>
    <mergeCell ref="AS677:AX677"/>
    <mergeCell ref="B648:AX648"/>
    <mergeCell ref="B651:G651"/>
    <mergeCell ref="H651:AX651"/>
    <mergeCell ref="B655:AX659"/>
    <mergeCell ref="B664:AX669"/>
    <mergeCell ref="B674:Z675"/>
    <mergeCell ref="AA674:AI675"/>
    <mergeCell ref="AJ674:AR675"/>
    <mergeCell ref="AS674:AX675"/>
    <mergeCell ref="C1100:Z1100"/>
    <mergeCell ref="AA1100:AI1100"/>
    <mergeCell ref="AJ1100:AR1100"/>
    <mergeCell ref="AS1100:AX1100"/>
    <mergeCell ref="B1101:Z1101"/>
    <mergeCell ref="AA1101:AI1101"/>
    <mergeCell ref="AJ1101:AR1101"/>
    <mergeCell ref="AS1101:AX1101"/>
    <mergeCell ref="C1098:Z1098"/>
    <mergeCell ref="AA1098:AI1098"/>
    <mergeCell ref="AJ1098:AR1098"/>
    <mergeCell ref="AS1098:AX1098"/>
    <mergeCell ref="C1099:Z1099"/>
    <mergeCell ref="AA1099:AI1099"/>
    <mergeCell ref="AJ1099:AR1099"/>
    <mergeCell ref="AS1099:AX1099"/>
    <mergeCell ref="C1096:Z1096"/>
    <mergeCell ref="AA1096:AI1096"/>
    <mergeCell ref="AJ1096:AR1096"/>
    <mergeCell ref="AS1096:AX1096"/>
    <mergeCell ref="C1097:Z1097"/>
    <mergeCell ref="AA1097:AI1097"/>
    <mergeCell ref="AJ1097:AR1097"/>
    <mergeCell ref="AS1097:AX1097"/>
    <mergeCell ref="B1075:AX1079"/>
    <mergeCell ref="B1084:AX1089"/>
    <mergeCell ref="B1094:Z1095"/>
    <mergeCell ref="AA1094:AI1095"/>
    <mergeCell ref="AJ1094:AR1095"/>
    <mergeCell ref="AS1094:AX1095"/>
    <mergeCell ref="B1064:Z1064"/>
    <mergeCell ref="AA1064:AI1064"/>
    <mergeCell ref="AJ1064:AR1064"/>
    <mergeCell ref="AS1064:AX1064"/>
    <mergeCell ref="B1068:AX1068"/>
    <mergeCell ref="B1071:G1071"/>
    <mergeCell ref="H1071:AX1071"/>
    <mergeCell ref="C1062:Z1062"/>
    <mergeCell ref="AA1062:AI1062"/>
    <mergeCell ref="AJ1062:AR1062"/>
    <mergeCell ref="AS1062:AX1062"/>
    <mergeCell ref="C1063:Z1063"/>
    <mergeCell ref="AA1063:AI1063"/>
    <mergeCell ref="AJ1063:AR1063"/>
    <mergeCell ref="AS1063:AX1063"/>
    <mergeCell ref="B1028:AX1032"/>
    <mergeCell ref="B1037:AX1055"/>
    <mergeCell ref="B1060:Z1061"/>
    <mergeCell ref="AA1060:AI1061"/>
    <mergeCell ref="AJ1060:AR1061"/>
    <mergeCell ref="AS1060:AX1061"/>
    <mergeCell ref="B1017:Z1017"/>
    <mergeCell ref="AA1017:AI1017"/>
    <mergeCell ref="AJ1017:AR1017"/>
    <mergeCell ref="AS1017:AX1017"/>
    <mergeCell ref="B1021:AX1021"/>
    <mergeCell ref="B1024:G1024"/>
    <mergeCell ref="H1024:AX1024"/>
    <mergeCell ref="C1015:Z1015"/>
    <mergeCell ref="AA1015:AI1015"/>
    <mergeCell ref="AJ1015:AR1015"/>
    <mergeCell ref="AS1015:AX1015"/>
    <mergeCell ref="C1016:Z1016"/>
    <mergeCell ref="AA1016:AI1016"/>
    <mergeCell ref="AJ1016:AR1016"/>
    <mergeCell ref="AS1016:AX1016"/>
    <mergeCell ref="B987:AX987"/>
    <mergeCell ref="B990:G990"/>
    <mergeCell ref="H990:AX990"/>
    <mergeCell ref="B994:AX998"/>
    <mergeCell ref="B1003:AX1008"/>
    <mergeCell ref="B1013:Z1014"/>
    <mergeCell ref="AA1013:AI1014"/>
    <mergeCell ref="AJ1013:AR1014"/>
    <mergeCell ref="AS1013:AX1014"/>
    <mergeCell ref="C1241:Z1241"/>
    <mergeCell ref="AA1241:AI1241"/>
    <mergeCell ref="AJ1241:AR1241"/>
    <mergeCell ref="AS1241:AX1241"/>
    <mergeCell ref="B1242:Z1242"/>
    <mergeCell ref="AA1242:AI1242"/>
    <mergeCell ref="AJ1242:AR1242"/>
    <mergeCell ref="AS1242:AX1242"/>
    <mergeCell ref="B1214:AX1214"/>
    <mergeCell ref="B1217:G1217"/>
    <mergeCell ref="H1217:AX1217"/>
    <mergeCell ref="B1221:AX1225"/>
    <mergeCell ref="B1230:AX1234"/>
    <mergeCell ref="B1239:Z1240"/>
    <mergeCell ref="AA1239:AI1240"/>
    <mergeCell ref="AJ1239:AR1240"/>
    <mergeCell ref="AS1239:AX1240"/>
    <mergeCell ref="C1209:Z1209"/>
    <mergeCell ref="AA1209:AI1209"/>
    <mergeCell ref="AJ1209:AR1209"/>
    <mergeCell ref="AS1209:AX1209"/>
    <mergeCell ref="B1210:Z1210"/>
    <mergeCell ref="AA1210:AI1210"/>
    <mergeCell ref="AJ1210:AR1210"/>
    <mergeCell ref="AS1210:AX1210"/>
    <mergeCell ref="B1187:AX1191"/>
    <mergeCell ref="B1196:AX1202"/>
    <mergeCell ref="B1207:Z1208"/>
    <mergeCell ref="AA1207:AI1208"/>
    <mergeCell ref="AJ1207:AR1208"/>
    <mergeCell ref="AS1207:AX1208"/>
    <mergeCell ref="B1176:Z1176"/>
    <mergeCell ref="AA1176:AI1176"/>
    <mergeCell ref="AJ1176:AR1176"/>
    <mergeCell ref="AS1176:AX1176"/>
    <mergeCell ref="B1180:AX1180"/>
    <mergeCell ref="B1183:G1183"/>
    <mergeCell ref="H1183:AX1183"/>
    <mergeCell ref="C1174:Z1174"/>
    <mergeCell ref="AA1174:AI1174"/>
    <mergeCell ref="AJ1174:AR1174"/>
    <mergeCell ref="AS1174:AX1174"/>
    <mergeCell ref="C1175:Z1175"/>
    <mergeCell ref="AA1175:AI1175"/>
    <mergeCell ref="AJ1175:AR1175"/>
    <mergeCell ref="AS1175:AX1175"/>
    <mergeCell ref="C1172:Z1172"/>
    <mergeCell ref="AA1172:AI1172"/>
    <mergeCell ref="AJ1172:AR1172"/>
    <mergeCell ref="AS1172:AX1172"/>
    <mergeCell ref="C1173:Z1173"/>
    <mergeCell ref="AA1173:AI1173"/>
    <mergeCell ref="AJ1173:AR1173"/>
    <mergeCell ref="AS1173:AX1173"/>
    <mergeCell ref="C1170:Z1170"/>
    <mergeCell ref="AA1170:AI1170"/>
    <mergeCell ref="AJ1170:AR1170"/>
    <mergeCell ref="AS1170:AX1170"/>
    <mergeCell ref="C1171:Z1171"/>
    <mergeCell ref="AA1171:AI1171"/>
    <mergeCell ref="AJ1171:AR1171"/>
    <mergeCell ref="AS1171:AX1171"/>
    <mergeCell ref="B1137:AX1137"/>
    <mergeCell ref="B1140:G1140"/>
    <mergeCell ref="H1140:AX1140"/>
    <mergeCell ref="B1144:AX1148"/>
    <mergeCell ref="B1153:AX1163"/>
    <mergeCell ref="B1168:Z1169"/>
    <mergeCell ref="AA1168:AI1169"/>
    <mergeCell ref="AJ1168:AR1169"/>
    <mergeCell ref="AS1168:AX1169"/>
    <mergeCell ref="C65:Z65"/>
    <mergeCell ref="AA65:AI65"/>
    <mergeCell ref="AJ65:AR65"/>
    <mergeCell ref="AS65:AX65"/>
    <mergeCell ref="B66:Z66"/>
    <mergeCell ref="AA66:AI66"/>
    <mergeCell ref="AJ66:AR66"/>
    <mergeCell ref="AS66:AX66"/>
    <mergeCell ref="C63:Z63"/>
    <mergeCell ref="AA63:AI63"/>
    <mergeCell ref="AJ63:AR63"/>
    <mergeCell ref="AS63:AX63"/>
    <mergeCell ref="C64:Z64"/>
    <mergeCell ref="AA64:AI64"/>
    <mergeCell ref="AJ64:AR64"/>
    <mergeCell ref="AS64:AX64"/>
    <mergeCell ref="B35:AX35"/>
    <mergeCell ref="B38:G38"/>
    <mergeCell ref="H38:AX38"/>
    <mergeCell ref="B42:AX46"/>
    <mergeCell ref="B51:AX56"/>
    <mergeCell ref="B61:Z62"/>
    <mergeCell ref="AA61:AI62"/>
    <mergeCell ref="AJ61:AR62"/>
    <mergeCell ref="AS61:AX62"/>
    <mergeCell ref="C982:Z982"/>
    <mergeCell ref="AA982:AI982"/>
    <mergeCell ref="AJ982:AR982"/>
    <mergeCell ref="AS982:AX982"/>
    <mergeCell ref="B983:Z983"/>
    <mergeCell ref="AA983:AI983"/>
    <mergeCell ref="AJ983:AR983"/>
    <mergeCell ref="AS983:AX983"/>
    <mergeCell ref="C980:Z980"/>
    <mergeCell ref="AA980:AI980"/>
    <mergeCell ref="AJ980:AR980"/>
    <mergeCell ref="AS980:AX980"/>
    <mergeCell ref="C981:Z981"/>
    <mergeCell ref="AA981:AI981"/>
    <mergeCell ref="AJ981:AR981"/>
    <mergeCell ref="AS981:AX981"/>
    <mergeCell ref="B946:AX946"/>
    <mergeCell ref="B949:G949"/>
    <mergeCell ref="H949:AX949"/>
    <mergeCell ref="B953:AX961"/>
    <mergeCell ref="B966:AX973"/>
    <mergeCell ref="B978:Z979"/>
    <mergeCell ref="AA978:AI979"/>
    <mergeCell ref="AJ978:AR979"/>
    <mergeCell ref="AS978:AX979"/>
    <mergeCell ref="C97:Z97"/>
    <mergeCell ref="AA97:AI97"/>
    <mergeCell ref="AJ97:AR97"/>
    <mergeCell ref="AS97:AX97"/>
    <mergeCell ref="B98:Z98"/>
    <mergeCell ref="AA98:AI98"/>
    <mergeCell ref="AJ98:AR98"/>
    <mergeCell ref="AS98:AX98"/>
    <mergeCell ref="B70:AX70"/>
    <mergeCell ref="B73:G73"/>
    <mergeCell ref="H73:AX73"/>
    <mergeCell ref="B77:AX81"/>
    <mergeCell ref="B86:AX90"/>
    <mergeCell ref="B95:Z96"/>
    <mergeCell ref="AA95:AI96"/>
    <mergeCell ref="AJ95:AR96"/>
    <mergeCell ref="AS95:AX96"/>
    <mergeCell ref="C941:Z941"/>
    <mergeCell ref="AA941:AI941"/>
    <mergeCell ref="AJ941:AR941"/>
    <mergeCell ref="AS941:AX941"/>
    <mergeCell ref="B942:Z942"/>
    <mergeCell ref="AA942:AI942"/>
    <mergeCell ref="AJ942:AR942"/>
    <mergeCell ref="AS942:AX942"/>
    <mergeCell ref="C939:Z939"/>
    <mergeCell ref="AA939:AI939"/>
    <mergeCell ref="AJ939:AR939"/>
    <mergeCell ref="AS939:AX939"/>
    <mergeCell ref="C940:Z940"/>
    <mergeCell ref="AA940:AI940"/>
    <mergeCell ref="AJ940:AR940"/>
    <mergeCell ref="AS940:AX940"/>
    <mergeCell ref="B910:AX910"/>
    <mergeCell ref="B913:G913"/>
    <mergeCell ref="H913:AX913"/>
    <mergeCell ref="B917:AX921"/>
    <mergeCell ref="B926:AX932"/>
    <mergeCell ref="B937:Z938"/>
    <mergeCell ref="AA937:AI938"/>
    <mergeCell ref="AJ937:AR938"/>
    <mergeCell ref="AS937:AX938"/>
    <mergeCell ref="C905:Z905"/>
    <mergeCell ref="AA905:AI905"/>
    <mergeCell ref="AJ905:AR905"/>
    <mergeCell ref="AS905:AX905"/>
    <mergeCell ref="B906:Z906"/>
    <mergeCell ref="AA906:AI906"/>
    <mergeCell ref="AJ906:AR906"/>
    <mergeCell ref="AS906:AX906"/>
    <mergeCell ref="C903:Z903"/>
    <mergeCell ref="AA903:AI903"/>
    <mergeCell ref="AJ903:AR903"/>
    <mergeCell ref="AS903:AX903"/>
    <mergeCell ref="C904:Z904"/>
    <mergeCell ref="AA904:AI904"/>
    <mergeCell ref="AJ904:AR904"/>
    <mergeCell ref="AS904:AX904"/>
    <mergeCell ref="C901:Z901"/>
    <mergeCell ref="AA901:AI901"/>
    <mergeCell ref="AJ901:AR901"/>
    <mergeCell ref="AS901:AX901"/>
    <mergeCell ref="C902:Z902"/>
    <mergeCell ref="AA902:AI902"/>
    <mergeCell ref="AJ902:AR902"/>
    <mergeCell ref="AS902:AX902"/>
    <mergeCell ref="B870:AX870"/>
    <mergeCell ref="B873:G873"/>
    <mergeCell ref="H873:AX873"/>
    <mergeCell ref="B877:AX882"/>
    <mergeCell ref="B887:AX894"/>
    <mergeCell ref="B899:Z900"/>
    <mergeCell ref="AA899:AI900"/>
    <mergeCell ref="AJ899:AR900"/>
    <mergeCell ref="AS899:AX900"/>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10:WWZ98321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6:AR65707 KF65706:KN65707 UB65706:UJ65707 ADX65706:AEF65707 ANT65706:AOB65707 AXP65706:AXX65707 BHL65706:BHT65707 BRH65706:BRP65707 CBD65706:CBL65707 CKZ65706:CLH65707 CUV65706:CVD65707 DER65706:DEZ65707 DON65706:DOV65707 DYJ65706:DYR65707 EIF65706:EIN65707 ESB65706:ESJ65707 FBX65706:FCF65707 FLT65706:FMB65707 FVP65706:FVX65707 GFL65706:GFT65707 GPH65706:GPP65707 GZD65706:GZL65707 HIZ65706:HJH65707 HSV65706:HTD65707 ICR65706:ICZ65707 IMN65706:IMV65707 IWJ65706:IWR65707 JGF65706:JGN65707 JQB65706:JQJ65707 JZX65706:KAF65707 KJT65706:KKB65707 KTP65706:KTX65707 LDL65706:LDT65707 LNH65706:LNP65707 LXD65706:LXL65707 MGZ65706:MHH65707 MQV65706:MRD65707 NAR65706:NAZ65707 NKN65706:NKV65707 NUJ65706:NUR65707 OEF65706:OEN65707 OOB65706:OOJ65707 OXX65706:OYF65707 PHT65706:PIB65707 PRP65706:PRX65707 QBL65706:QBT65707 QLH65706:QLP65707 QVD65706:QVL65707 REZ65706:RFH65707 ROV65706:RPD65707 RYR65706:RYZ65707 SIN65706:SIV65707 SSJ65706:SSR65707 TCF65706:TCN65707 TMB65706:TMJ65707 TVX65706:TWF65707 UFT65706:UGB65707 UPP65706:UPX65707 UZL65706:UZT65707 VJH65706:VJP65707 VTD65706:VTL65707 WCZ65706:WDH65707 WMV65706:WND65707 WWR65706:WWZ65707 AJ131242:AR131243 KF131242:KN131243 UB131242:UJ131243 ADX131242:AEF131243 ANT131242:AOB131243 AXP131242:AXX131243 BHL131242:BHT131243 BRH131242:BRP131243 CBD131242:CBL131243 CKZ131242:CLH131243 CUV131242:CVD131243 DER131242:DEZ131243 DON131242:DOV131243 DYJ131242:DYR131243 EIF131242:EIN131243 ESB131242:ESJ131243 FBX131242:FCF131243 FLT131242:FMB131243 FVP131242:FVX131243 GFL131242:GFT131243 GPH131242:GPP131243 GZD131242:GZL131243 HIZ131242:HJH131243 HSV131242:HTD131243 ICR131242:ICZ131243 IMN131242:IMV131243 IWJ131242:IWR131243 JGF131242:JGN131243 JQB131242:JQJ131243 JZX131242:KAF131243 KJT131242:KKB131243 KTP131242:KTX131243 LDL131242:LDT131243 LNH131242:LNP131243 LXD131242:LXL131243 MGZ131242:MHH131243 MQV131242:MRD131243 NAR131242:NAZ131243 NKN131242:NKV131243 NUJ131242:NUR131243 OEF131242:OEN131243 OOB131242:OOJ131243 OXX131242:OYF131243 PHT131242:PIB131243 PRP131242:PRX131243 QBL131242:QBT131243 QLH131242:QLP131243 QVD131242:QVL131243 REZ131242:RFH131243 ROV131242:RPD131243 RYR131242:RYZ131243 SIN131242:SIV131243 SSJ131242:SSR131243 TCF131242:TCN131243 TMB131242:TMJ131243 TVX131242:TWF131243 UFT131242:UGB131243 UPP131242:UPX131243 UZL131242:UZT131243 VJH131242:VJP131243 VTD131242:VTL131243 WCZ131242:WDH131243 WMV131242:WND131243 WWR131242:WWZ131243 AJ196778:AR196779 KF196778:KN196779 UB196778:UJ196779 ADX196778:AEF196779 ANT196778:AOB196779 AXP196778:AXX196779 BHL196778:BHT196779 BRH196778:BRP196779 CBD196778:CBL196779 CKZ196778:CLH196779 CUV196778:CVD196779 DER196778:DEZ196779 DON196778:DOV196779 DYJ196778:DYR196779 EIF196778:EIN196779 ESB196778:ESJ196779 FBX196778:FCF196779 FLT196778:FMB196779 FVP196778:FVX196779 GFL196778:GFT196779 GPH196778:GPP196779 GZD196778:GZL196779 HIZ196778:HJH196779 HSV196778:HTD196779 ICR196778:ICZ196779 IMN196778:IMV196779 IWJ196778:IWR196779 JGF196778:JGN196779 JQB196778:JQJ196779 JZX196778:KAF196779 KJT196778:KKB196779 KTP196778:KTX196779 LDL196778:LDT196779 LNH196778:LNP196779 LXD196778:LXL196779 MGZ196778:MHH196779 MQV196778:MRD196779 NAR196778:NAZ196779 NKN196778:NKV196779 NUJ196778:NUR196779 OEF196778:OEN196779 OOB196778:OOJ196779 OXX196778:OYF196779 PHT196778:PIB196779 PRP196778:PRX196779 QBL196778:QBT196779 QLH196778:QLP196779 QVD196778:QVL196779 REZ196778:RFH196779 ROV196778:RPD196779 RYR196778:RYZ196779 SIN196778:SIV196779 SSJ196778:SSR196779 TCF196778:TCN196779 TMB196778:TMJ196779 TVX196778:TWF196779 UFT196778:UGB196779 UPP196778:UPX196779 UZL196778:UZT196779 VJH196778:VJP196779 VTD196778:VTL196779 WCZ196778:WDH196779 WMV196778:WND196779 WWR196778:WWZ196779 AJ262314:AR262315 KF262314:KN262315 UB262314:UJ262315 ADX262314:AEF262315 ANT262314:AOB262315 AXP262314:AXX262315 BHL262314:BHT262315 BRH262314:BRP262315 CBD262314:CBL262315 CKZ262314:CLH262315 CUV262314:CVD262315 DER262314:DEZ262315 DON262314:DOV262315 DYJ262314:DYR262315 EIF262314:EIN262315 ESB262314:ESJ262315 FBX262314:FCF262315 FLT262314:FMB262315 FVP262314:FVX262315 GFL262314:GFT262315 GPH262314:GPP262315 GZD262314:GZL262315 HIZ262314:HJH262315 HSV262314:HTD262315 ICR262314:ICZ262315 IMN262314:IMV262315 IWJ262314:IWR262315 JGF262314:JGN262315 JQB262314:JQJ262315 JZX262314:KAF262315 KJT262314:KKB262315 KTP262314:KTX262315 LDL262314:LDT262315 LNH262314:LNP262315 LXD262314:LXL262315 MGZ262314:MHH262315 MQV262314:MRD262315 NAR262314:NAZ262315 NKN262314:NKV262315 NUJ262314:NUR262315 OEF262314:OEN262315 OOB262314:OOJ262315 OXX262314:OYF262315 PHT262314:PIB262315 PRP262314:PRX262315 QBL262314:QBT262315 QLH262314:QLP262315 QVD262314:QVL262315 REZ262314:RFH262315 ROV262314:RPD262315 RYR262314:RYZ262315 SIN262314:SIV262315 SSJ262314:SSR262315 TCF262314:TCN262315 TMB262314:TMJ262315 TVX262314:TWF262315 UFT262314:UGB262315 UPP262314:UPX262315 UZL262314:UZT262315 VJH262314:VJP262315 VTD262314:VTL262315 WCZ262314:WDH262315 WMV262314:WND262315 WWR262314:WWZ262315 AJ327850:AR327851 KF327850:KN327851 UB327850:UJ327851 ADX327850:AEF327851 ANT327850:AOB327851 AXP327850:AXX327851 BHL327850:BHT327851 BRH327850:BRP327851 CBD327850:CBL327851 CKZ327850:CLH327851 CUV327850:CVD327851 DER327850:DEZ327851 DON327850:DOV327851 DYJ327850:DYR327851 EIF327850:EIN327851 ESB327850:ESJ327851 FBX327850:FCF327851 FLT327850:FMB327851 FVP327850:FVX327851 GFL327850:GFT327851 GPH327850:GPP327851 GZD327850:GZL327851 HIZ327850:HJH327851 HSV327850:HTD327851 ICR327850:ICZ327851 IMN327850:IMV327851 IWJ327850:IWR327851 JGF327850:JGN327851 JQB327850:JQJ327851 JZX327850:KAF327851 KJT327850:KKB327851 KTP327850:KTX327851 LDL327850:LDT327851 LNH327850:LNP327851 LXD327850:LXL327851 MGZ327850:MHH327851 MQV327850:MRD327851 NAR327850:NAZ327851 NKN327850:NKV327851 NUJ327850:NUR327851 OEF327850:OEN327851 OOB327850:OOJ327851 OXX327850:OYF327851 PHT327850:PIB327851 PRP327850:PRX327851 QBL327850:QBT327851 QLH327850:QLP327851 QVD327850:QVL327851 REZ327850:RFH327851 ROV327850:RPD327851 RYR327850:RYZ327851 SIN327850:SIV327851 SSJ327850:SSR327851 TCF327850:TCN327851 TMB327850:TMJ327851 TVX327850:TWF327851 UFT327850:UGB327851 UPP327850:UPX327851 UZL327850:UZT327851 VJH327850:VJP327851 VTD327850:VTL327851 WCZ327850:WDH327851 WMV327850:WND327851 WWR327850:WWZ327851 AJ393386:AR393387 KF393386:KN393387 UB393386:UJ393387 ADX393386:AEF393387 ANT393386:AOB393387 AXP393386:AXX393387 BHL393386:BHT393387 BRH393386:BRP393387 CBD393386:CBL393387 CKZ393386:CLH393387 CUV393386:CVD393387 DER393386:DEZ393387 DON393386:DOV393387 DYJ393386:DYR393387 EIF393386:EIN393387 ESB393386:ESJ393387 FBX393386:FCF393387 FLT393386:FMB393387 FVP393386:FVX393387 GFL393386:GFT393387 GPH393386:GPP393387 GZD393386:GZL393387 HIZ393386:HJH393387 HSV393386:HTD393387 ICR393386:ICZ393387 IMN393386:IMV393387 IWJ393386:IWR393387 JGF393386:JGN393387 JQB393386:JQJ393387 JZX393386:KAF393387 KJT393386:KKB393387 KTP393386:KTX393387 LDL393386:LDT393387 LNH393386:LNP393387 LXD393386:LXL393387 MGZ393386:MHH393387 MQV393386:MRD393387 NAR393386:NAZ393387 NKN393386:NKV393387 NUJ393386:NUR393387 OEF393386:OEN393387 OOB393386:OOJ393387 OXX393386:OYF393387 PHT393386:PIB393387 PRP393386:PRX393387 QBL393386:QBT393387 QLH393386:QLP393387 QVD393386:QVL393387 REZ393386:RFH393387 ROV393386:RPD393387 RYR393386:RYZ393387 SIN393386:SIV393387 SSJ393386:SSR393387 TCF393386:TCN393387 TMB393386:TMJ393387 TVX393386:TWF393387 UFT393386:UGB393387 UPP393386:UPX393387 UZL393386:UZT393387 VJH393386:VJP393387 VTD393386:VTL393387 WCZ393386:WDH393387 WMV393386:WND393387 WWR393386:WWZ393387 AJ458922:AR458923 KF458922:KN458923 UB458922:UJ458923 ADX458922:AEF458923 ANT458922:AOB458923 AXP458922:AXX458923 BHL458922:BHT458923 BRH458922:BRP458923 CBD458922:CBL458923 CKZ458922:CLH458923 CUV458922:CVD458923 DER458922:DEZ458923 DON458922:DOV458923 DYJ458922:DYR458923 EIF458922:EIN458923 ESB458922:ESJ458923 FBX458922:FCF458923 FLT458922:FMB458923 FVP458922:FVX458923 GFL458922:GFT458923 GPH458922:GPP458923 GZD458922:GZL458923 HIZ458922:HJH458923 HSV458922:HTD458923 ICR458922:ICZ458923 IMN458922:IMV458923 IWJ458922:IWR458923 JGF458922:JGN458923 JQB458922:JQJ458923 JZX458922:KAF458923 KJT458922:KKB458923 KTP458922:KTX458923 LDL458922:LDT458923 LNH458922:LNP458923 LXD458922:LXL458923 MGZ458922:MHH458923 MQV458922:MRD458923 NAR458922:NAZ458923 NKN458922:NKV458923 NUJ458922:NUR458923 OEF458922:OEN458923 OOB458922:OOJ458923 OXX458922:OYF458923 PHT458922:PIB458923 PRP458922:PRX458923 QBL458922:QBT458923 QLH458922:QLP458923 QVD458922:QVL458923 REZ458922:RFH458923 ROV458922:RPD458923 RYR458922:RYZ458923 SIN458922:SIV458923 SSJ458922:SSR458923 TCF458922:TCN458923 TMB458922:TMJ458923 TVX458922:TWF458923 UFT458922:UGB458923 UPP458922:UPX458923 UZL458922:UZT458923 VJH458922:VJP458923 VTD458922:VTL458923 WCZ458922:WDH458923 WMV458922:WND458923 WWR458922:WWZ458923 AJ524458:AR524459 KF524458:KN524459 UB524458:UJ524459 ADX524458:AEF524459 ANT524458:AOB524459 AXP524458:AXX524459 BHL524458:BHT524459 BRH524458:BRP524459 CBD524458:CBL524459 CKZ524458:CLH524459 CUV524458:CVD524459 DER524458:DEZ524459 DON524458:DOV524459 DYJ524458:DYR524459 EIF524458:EIN524459 ESB524458:ESJ524459 FBX524458:FCF524459 FLT524458:FMB524459 FVP524458:FVX524459 GFL524458:GFT524459 GPH524458:GPP524459 GZD524458:GZL524459 HIZ524458:HJH524459 HSV524458:HTD524459 ICR524458:ICZ524459 IMN524458:IMV524459 IWJ524458:IWR524459 JGF524458:JGN524459 JQB524458:JQJ524459 JZX524458:KAF524459 KJT524458:KKB524459 KTP524458:KTX524459 LDL524458:LDT524459 LNH524458:LNP524459 LXD524458:LXL524459 MGZ524458:MHH524459 MQV524458:MRD524459 NAR524458:NAZ524459 NKN524458:NKV524459 NUJ524458:NUR524459 OEF524458:OEN524459 OOB524458:OOJ524459 OXX524458:OYF524459 PHT524458:PIB524459 PRP524458:PRX524459 QBL524458:QBT524459 QLH524458:QLP524459 QVD524458:QVL524459 REZ524458:RFH524459 ROV524458:RPD524459 RYR524458:RYZ524459 SIN524458:SIV524459 SSJ524458:SSR524459 TCF524458:TCN524459 TMB524458:TMJ524459 TVX524458:TWF524459 UFT524458:UGB524459 UPP524458:UPX524459 UZL524458:UZT524459 VJH524458:VJP524459 VTD524458:VTL524459 WCZ524458:WDH524459 WMV524458:WND524459 WWR524458:WWZ524459 AJ589994:AR589995 KF589994:KN589995 UB589994:UJ589995 ADX589994:AEF589995 ANT589994:AOB589995 AXP589994:AXX589995 BHL589994:BHT589995 BRH589994:BRP589995 CBD589994:CBL589995 CKZ589994:CLH589995 CUV589994:CVD589995 DER589994:DEZ589995 DON589994:DOV589995 DYJ589994:DYR589995 EIF589994:EIN589995 ESB589994:ESJ589995 FBX589994:FCF589995 FLT589994:FMB589995 FVP589994:FVX589995 GFL589994:GFT589995 GPH589994:GPP589995 GZD589994:GZL589995 HIZ589994:HJH589995 HSV589994:HTD589995 ICR589994:ICZ589995 IMN589994:IMV589995 IWJ589994:IWR589995 JGF589994:JGN589995 JQB589994:JQJ589995 JZX589994:KAF589995 KJT589994:KKB589995 KTP589994:KTX589995 LDL589994:LDT589995 LNH589994:LNP589995 LXD589994:LXL589995 MGZ589994:MHH589995 MQV589994:MRD589995 NAR589994:NAZ589995 NKN589994:NKV589995 NUJ589994:NUR589995 OEF589994:OEN589995 OOB589994:OOJ589995 OXX589994:OYF589995 PHT589994:PIB589995 PRP589994:PRX589995 QBL589994:QBT589995 QLH589994:QLP589995 QVD589994:QVL589995 REZ589994:RFH589995 ROV589994:RPD589995 RYR589994:RYZ589995 SIN589994:SIV589995 SSJ589994:SSR589995 TCF589994:TCN589995 TMB589994:TMJ589995 TVX589994:TWF589995 UFT589994:UGB589995 UPP589994:UPX589995 UZL589994:UZT589995 VJH589994:VJP589995 VTD589994:VTL589995 WCZ589994:WDH589995 WMV589994:WND589995 WWR589994:WWZ589995 AJ655530:AR655531 KF655530:KN655531 UB655530:UJ655531 ADX655530:AEF655531 ANT655530:AOB655531 AXP655530:AXX655531 BHL655530:BHT655531 BRH655530:BRP655531 CBD655530:CBL655531 CKZ655530:CLH655531 CUV655530:CVD655531 DER655530:DEZ655531 DON655530:DOV655531 DYJ655530:DYR655531 EIF655530:EIN655531 ESB655530:ESJ655531 FBX655530:FCF655531 FLT655530:FMB655531 FVP655530:FVX655531 GFL655530:GFT655531 GPH655530:GPP655531 GZD655530:GZL655531 HIZ655530:HJH655531 HSV655530:HTD655531 ICR655530:ICZ655531 IMN655530:IMV655531 IWJ655530:IWR655531 JGF655530:JGN655531 JQB655530:JQJ655531 JZX655530:KAF655531 KJT655530:KKB655531 KTP655530:KTX655531 LDL655530:LDT655531 LNH655530:LNP655531 LXD655530:LXL655531 MGZ655530:MHH655531 MQV655530:MRD655531 NAR655530:NAZ655531 NKN655530:NKV655531 NUJ655530:NUR655531 OEF655530:OEN655531 OOB655530:OOJ655531 OXX655530:OYF655531 PHT655530:PIB655531 PRP655530:PRX655531 QBL655530:QBT655531 QLH655530:QLP655531 QVD655530:QVL655531 REZ655530:RFH655531 ROV655530:RPD655531 RYR655530:RYZ655531 SIN655530:SIV655531 SSJ655530:SSR655531 TCF655530:TCN655531 TMB655530:TMJ655531 TVX655530:TWF655531 UFT655530:UGB655531 UPP655530:UPX655531 UZL655530:UZT655531 VJH655530:VJP655531 VTD655530:VTL655531 WCZ655530:WDH655531 WMV655530:WND655531 WWR655530:WWZ655531 AJ721066:AR721067 KF721066:KN721067 UB721066:UJ721067 ADX721066:AEF721067 ANT721066:AOB721067 AXP721066:AXX721067 BHL721066:BHT721067 BRH721066:BRP721067 CBD721066:CBL721067 CKZ721066:CLH721067 CUV721066:CVD721067 DER721066:DEZ721067 DON721066:DOV721067 DYJ721066:DYR721067 EIF721066:EIN721067 ESB721066:ESJ721067 FBX721066:FCF721067 FLT721066:FMB721067 FVP721066:FVX721067 GFL721066:GFT721067 GPH721066:GPP721067 GZD721066:GZL721067 HIZ721066:HJH721067 HSV721066:HTD721067 ICR721066:ICZ721067 IMN721066:IMV721067 IWJ721066:IWR721067 JGF721066:JGN721067 JQB721066:JQJ721067 JZX721066:KAF721067 KJT721066:KKB721067 KTP721066:KTX721067 LDL721066:LDT721067 LNH721066:LNP721067 LXD721066:LXL721067 MGZ721066:MHH721067 MQV721066:MRD721067 NAR721066:NAZ721067 NKN721066:NKV721067 NUJ721066:NUR721067 OEF721066:OEN721067 OOB721066:OOJ721067 OXX721066:OYF721067 PHT721066:PIB721067 PRP721066:PRX721067 QBL721066:QBT721067 QLH721066:QLP721067 QVD721066:QVL721067 REZ721066:RFH721067 ROV721066:RPD721067 RYR721066:RYZ721067 SIN721066:SIV721067 SSJ721066:SSR721067 TCF721066:TCN721067 TMB721066:TMJ721067 TVX721066:TWF721067 UFT721066:UGB721067 UPP721066:UPX721067 UZL721066:UZT721067 VJH721066:VJP721067 VTD721066:VTL721067 WCZ721066:WDH721067 WMV721066:WND721067 WWR721066:WWZ721067 AJ786602:AR786603 KF786602:KN786603 UB786602:UJ786603 ADX786602:AEF786603 ANT786602:AOB786603 AXP786602:AXX786603 BHL786602:BHT786603 BRH786602:BRP786603 CBD786602:CBL786603 CKZ786602:CLH786603 CUV786602:CVD786603 DER786602:DEZ786603 DON786602:DOV786603 DYJ786602:DYR786603 EIF786602:EIN786603 ESB786602:ESJ786603 FBX786602:FCF786603 FLT786602:FMB786603 FVP786602:FVX786603 GFL786602:GFT786603 GPH786602:GPP786603 GZD786602:GZL786603 HIZ786602:HJH786603 HSV786602:HTD786603 ICR786602:ICZ786603 IMN786602:IMV786603 IWJ786602:IWR786603 JGF786602:JGN786603 JQB786602:JQJ786603 JZX786602:KAF786603 KJT786602:KKB786603 KTP786602:KTX786603 LDL786602:LDT786603 LNH786602:LNP786603 LXD786602:LXL786603 MGZ786602:MHH786603 MQV786602:MRD786603 NAR786602:NAZ786603 NKN786602:NKV786603 NUJ786602:NUR786603 OEF786602:OEN786603 OOB786602:OOJ786603 OXX786602:OYF786603 PHT786602:PIB786603 PRP786602:PRX786603 QBL786602:QBT786603 QLH786602:QLP786603 QVD786602:QVL786603 REZ786602:RFH786603 ROV786602:RPD786603 RYR786602:RYZ786603 SIN786602:SIV786603 SSJ786602:SSR786603 TCF786602:TCN786603 TMB786602:TMJ786603 TVX786602:TWF786603 UFT786602:UGB786603 UPP786602:UPX786603 UZL786602:UZT786603 VJH786602:VJP786603 VTD786602:VTL786603 WCZ786602:WDH786603 WMV786602:WND786603 WWR786602:WWZ786603 AJ852138:AR852139 KF852138:KN852139 UB852138:UJ852139 ADX852138:AEF852139 ANT852138:AOB852139 AXP852138:AXX852139 BHL852138:BHT852139 BRH852138:BRP852139 CBD852138:CBL852139 CKZ852138:CLH852139 CUV852138:CVD852139 DER852138:DEZ852139 DON852138:DOV852139 DYJ852138:DYR852139 EIF852138:EIN852139 ESB852138:ESJ852139 FBX852138:FCF852139 FLT852138:FMB852139 FVP852138:FVX852139 GFL852138:GFT852139 GPH852138:GPP852139 GZD852138:GZL852139 HIZ852138:HJH852139 HSV852138:HTD852139 ICR852138:ICZ852139 IMN852138:IMV852139 IWJ852138:IWR852139 JGF852138:JGN852139 JQB852138:JQJ852139 JZX852138:KAF852139 KJT852138:KKB852139 KTP852138:KTX852139 LDL852138:LDT852139 LNH852138:LNP852139 LXD852138:LXL852139 MGZ852138:MHH852139 MQV852138:MRD852139 NAR852138:NAZ852139 NKN852138:NKV852139 NUJ852138:NUR852139 OEF852138:OEN852139 OOB852138:OOJ852139 OXX852138:OYF852139 PHT852138:PIB852139 PRP852138:PRX852139 QBL852138:QBT852139 QLH852138:QLP852139 QVD852138:QVL852139 REZ852138:RFH852139 ROV852138:RPD852139 RYR852138:RYZ852139 SIN852138:SIV852139 SSJ852138:SSR852139 TCF852138:TCN852139 TMB852138:TMJ852139 TVX852138:TWF852139 UFT852138:UGB852139 UPP852138:UPX852139 UZL852138:UZT852139 VJH852138:VJP852139 VTD852138:VTL852139 WCZ852138:WDH852139 WMV852138:WND852139 WWR852138:WWZ852139 AJ917674:AR917675 KF917674:KN917675 UB917674:UJ917675 ADX917674:AEF917675 ANT917674:AOB917675 AXP917674:AXX917675 BHL917674:BHT917675 BRH917674:BRP917675 CBD917674:CBL917675 CKZ917674:CLH917675 CUV917674:CVD917675 DER917674:DEZ917675 DON917674:DOV917675 DYJ917674:DYR917675 EIF917674:EIN917675 ESB917674:ESJ917675 FBX917674:FCF917675 FLT917674:FMB917675 FVP917674:FVX917675 GFL917674:GFT917675 GPH917674:GPP917675 GZD917674:GZL917675 HIZ917674:HJH917675 HSV917674:HTD917675 ICR917674:ICZ917675 IMN917674:IMV917675 IWJ917674:IWR917675 JGF917674:JGN917675 JQB917674:JQJ917675 JZX917674:KAF917675 KJT917674:KKB917675 KTP917674:KTX917675 LDL917674:LDT917675 LNH917674:LNP917675 LXD917674:LXL917675 MGZ917674:MHH917675 MQV917674:MRD917675 NAR917674:NAZ917675 NKN917674:NKV917675 NUJ917674:NUR917675 OEF917674:OEN917675 OOB917674:OOJ917675 OXX917674:OYF917675 PHT917674:PIB917675 PRP917674:PRX917675 QBL917674:QBT917675 QLH917674:QLP917675 QVD917674:QVL917675 REZ917674:RFH917675 ROV917674:RPD917675 RYR917674:RYZ917675 SIN917674:SIV917675 SSJ917674:SSR917675 TCF917674:TCN917675 TMB917674:TMJ917675 TVX917674:TWF917675 UFT917674:UGB917675 UPP917674:UPX917675 UZL917674:UZT917675 VJH917674:VJP917675 VTD917674:VTL917675 WCZ917674:WDH917675 WMV917674:WND917675 WWR917674:WWZ917675 AJ983210:AR983211 KF983210:KN983211 UB983210:UJ983211 ADX983210:AEF983211 ANT983210:AOB983211 AXP983210:AXX983211 BHL983210:BHT983211 BRH983210:BRP983211 CBD983210:CBL983211 CKZ983210:CLH983211 CUV983210:CVD983211 DER983210:DEZ983211 DON983210:DOV983211 DYJ983210:DYR983211 EIF983210:EIN983211 ESB983210:ESJ983211 FBX983210:FCF983211 FLT983210:FMB983211 FVP983210:FVX983211 GFL983210:GFT983211 GPH983210:GPP983211 GZD983210:GZL983211 HIZ983210:HJH983211 HSV983210:HTD983211 ICR983210:ICZ983211 IMN983210:IMV983211 IWJ983210:IWR983211 JGF983210:JGN983211 JQB983210:JQJ983211 JZX983210:KAF983211 KJT983210:KKB983211 KTP983210:KTX983211 LDL983210:LDT983211 LNH983210:LNP983211 LXD983210:LXL983211 MGZ983210:MHH983211 MQV983210:MRD983211 NAR983210:NAZ983211 NKN983210:NKV983211 NUJ983210:NUR983211 OEF983210:OEN983211 OOB983210:OOJ983211 OXX983210:OYF983211 PHT983210:PIB983211 PRP983210:PRX983211 QBL983210:QBT983211 QLH983210:QLP983211 QVD983210:QVL983211 REZ983210:RFH983211 ROV983210:RPD983211 RYR983210:RYZ983211 SIN983210:SIV983211 SSJ983210:SSR983211 TCF983210:TCN983211 TMB983210:TMJ983211 TVX983210:TWF983211 UFT983210:UGB983211 UPP983210:UPX983211 UZL983210:UZT983211 VJH983210:VJP983211 VTD983210:VTL983211 WCZ983210:WDH983211 WMV983210:WND983211 KF899:KN906 UB899:UJ906 ADX899:AEF906 ANT899:AOB906 AXP899:AXX906 BHL899:BHT906 BRH899:BRP906 CBD899:CBL906 CKZ899:CLH906 CUV899:CVD906 DER899:DEZ906 DON899:DOV906 DYJ899:DYR906 EIF899:EIN906 ESB899:ESJ906 FBX899:FCF906 FLT899:FMB906 FVP899:FVX906 GFL899:GFT906 GPH899:GPP906 GZD899:GZL906 HIZ899:HJH906 HSV899:HTD906 ICR899:ICZ906 IMN899:IMV906 IWJ899:IWR906 JGF899:JGN906 JQB899:JQJ906 JZX899:KAF906 KJT899:KKB906 KTP899:KTX906 LDL899:LDT906 LNH899:LNP906 LXD899:LXL906 MGZ899:MHH906 MQV899:MRD906 NAR899:NAZ906 NKN899:NKV906 NUJ899:NUR906 OEF899:OEN906 OOB899:OOJ906 OXX899:OYF906 PHT899:PIB906 PRP899:PRX906 QBL899:QBT906 QLH899:QLP906 QVD899:QVL906 REZ899:RFH906 ROV899:RPD906 RYR899:RYZ906 SIN899:SIV906 SSJ899:SSR906 TCF899:TCN906 TMB899:TMJ906 TVX899:TWF906 UFT899:UGB906 UPP899:UPX906 UZL899:UZT906 VJH899:VJP906 VTD899:VTL906 WCZ899:WDH906 WMV899:WND906 WWR899:WWZ906 KF937:KN942 UB937:UJ942 ADX937:AEF942 ANT937:AOB942 AXP937:AXX942 BHL937:BHT942 BRH937:BRP942 CBD937:CBL942 CKZ937:CLH942 CUV937:CVD942 DER937:DEZ942 DON937:DOV942 DYJ937:DYR942 EIF937:EIN942 ESB937:ESJ942 FBX937:FCF942 FLT937:FMB942 FVP937:FVX942 GFL937:GFT942 GPH937:GPP942 GZD937:GZL942 HIZ937:HJH942 HSV937:HTD942 ICR937:ICZ942 IMN937:IMV942 IWJ937:IWR942 JGF937:JGN942 JQB937:JQJ942 JZX937:KAF942 KJT937:KKB942 KTP937:KTX942 LDL937:LDT942 LNH937:LNP942 LXD937:LXL942 MGZ937:MHH942 MQV937:MRD942 NAR937:NAZ942 NKN937:NKV942 NUJ937:NUR942 OEF937:OEN942 OOB937:OOJ942 OXX937:OYF942 PHT937:PIB942 PRP937:PRX942 QBL937:QBT942 QLH937:QLP942 QVD937:QVL942 REZ937:RFH942 ROV937:RPD942 RYR937:RYZ942 SIN937:SIV942 SSJ937:SSR942 TCF937:TCN942 TMB937:TMJ942 TVX937:TWF942 UFT937:UGB942 UPP937:UPX942 UZL937:UZT942 VJH937:VJP942 VTD937:VTL942 WCZ937:WDH942 WMV937:WND942 WWR937:WWZ942 KF95:KN98 UB95:UJ98 ADX95:AEF98 ANT95:AOB98 AXP95:AXX98 BHL95:BHT98 BRH95:BRP98 CBD95:CBL98 CKZ95:CLH98 CUV95:CVD98 DER95:DEZ98 DON95:DOV98 DYJ95:DYR98 EIF95:EIN98 ESB95:ESJ98 FBX95:FCF98 FLT95:FMB98 FVP95:FVX98 GFL95:GFT98 GPH95:GPP98 GZD95:GZL98 HIZ95:HJH98 HSV95:HTD98 ICR95:ICZ98 IMN95:IMV98 IWJ95:IWR98 JGF95:JGN98 JQB95:JQJ98 JZX95:KAF98 KJT95:KKB98 KTP95:KTX98 LDL95:LDT98 LNH95:LNP98 LXD95:LXL98 MGZ95:MHH98 MQV95:MRD98 NAR95:NAZ98 NKN95:NKV98 NUJ95:NUR98 OEF95:OEN98 OOB95:OOJ98 OXX95:OYF98 PHT95:PIB98 PRP95:PRX98 QBL95:QBT98 QLH95:QLP98 QVD95:QVL98 REZ95:RFH98 ROV95:RPD98 RYR95:RYZ98 SIN95:SIV98 SSJ95:SSR98 TCF95:TCN98 TMB95:TMJ98 TVX95:TWF98 UFT95:UGB98 UPP95:UPX98 UZL95:UZT98 VJH95:VJP98 VTD95:VTL98 WCZ95:WDH98 WMV95:WND98 WWR95:WWZ98 KF978:KN983 UB978:UJ983 ADX978:AEF983 ANT978:AOB983 AXP978:AXX983 BHL978:BHT983 BRH978:BRP983 CBD978:CBL983 CKZ978:CLH983 CUV978:CVD983 DER978:DEZ983 DON978:DOV983 DYJ978:DYR983 EIF978:EIN983 ESB978:ESJ983 FBX978:FCF983 FLT978:FMB983 FVP978:FVX983 GFL978:GFT983 GPH978:GPP983 GZD978:GZL983 HIZ978:HJH983 HSV978:HTD983 ICR978:ICZ983 IMN978:IMV983 IWJ978:IWR983 JGF978:JGN983 JQB978:JQJ983 JZX978:KAF983 KJT978:KKB983 KTP978:KTX983 LDL978:LDT983 LNH978:LNP983 LXD978:LXL983 MGZ978:MHH983 MQV978:MRD983 NAR978:NAZ983 NKN978:NKV983 NUJ978:NUR983 OEF978:OEN983 OOB978:OOJ983 OXX978:OYF983 PHT978:PIB983 PRP978:PRX983 QBL978:QBT983 QLH978:QLP983 QVD978:QVL983 REZ978:RFH983 ROV978:RPD983 RYR978:RYZ983 SIN978:SIV983 SSJ978:SSR983 TCF978:TCN983 TMB978:TMJ983 TVX978:TWF983 UFT978:UGB983 UPP978:UPX983 UZL978:UZT983 VJH978:VJP983 VTD978:VTL983 WCZ978:WDH983 WMV978:WND983 WWR978:WWZ983 KF61:KN66 UB61:UJ66 ADX61:AEF66 ANT61:AOB66 AXP61:AXX66 BHL61:BHT66 BRH61:BRP66 CBD61:CBL66 CKZ61:CLH66 CUV61:CVD66 DER61:DEZ66 DON61:DOV66 DYJ61:DYR66 EIF61:EIN66 ESB61:ESJ66 FBX61:FCF66 FLT61:FMB66 FVP61:FVX66 GFL61:GFT66 GPH61:GPP66 GZD61:GZL66 HIZ61:HJH66 HSV61:HTD66 ICR61:ICZ66 IMN61:IMV66 IWJ61:IWR66 JGF61:JGN66 JQB61:JQJ66 JZX61:KAF66 KJT61:KKB66 KTP61:KTX66 LDL61:LDT66 LNH61:LNP66 LXD61:LXL66 MGZ61:MHH66 MQV61:MRD66 NAR61:NAZ66 NKN61:NKV66 NUJ61:NUR66 OEF61:OEN66 OOB61:OOJ66 OXX61:OYF66 PHT61:PIB66 PRP61:PRX66 QBL61:QBT66 QLH61:QLP66 QVD61:QVL66 REZ61:RFH66 ROV61:RPD66 RYR61:RYZ66 SIN61:SIV66 SSJ61:SSR66 TCF61:TCN66 TMB61:TMJ66 TVX61:TWF66 UFT61:UGB66 UPP61:UPX66 UZL61:UZT66 VJH61:VJP66 VTD61:VTL66 WCZ61:WDH66 WMV61:WND66 WWR61:WWZ66 KF1168:KN1176 UB1168:UJ1176 ADX1168:AEF1176 ANT1168:AOB1176 AXP1168:AXX1176 BHL1168:BHT1176 BRH1168:BRP1176 CBD1168:CBL1176 CKZ1168:CLH1176 CUV1168:CVD1176 DER1168:DEZ1176 DON1168:DOV1176 DYJ1168:DYR1176 EIF1168:EIN1176 ESB1168:ESJ1176 FBX1168:FCF1176 FLT1168:FMB1176 FVP1168:FVX1176 GFL1168:GFT1176 GPH1168:GPP1176 GZD1168:GZL1176 HIZ1168:HJH1176 HSV1168:HTD1176 ICR1168:ICZ1176 IMN1168:IMV1176 IWJ1168:IWR1176 JGF1168:JGN1176 JQB1168:JQJ1176 JZX1168:KAF1176 KJT1168:KKB1176 KTP1168:KTX1176 LDL1168:LDT1176 LNH1168:LNP1176 LXD1168:LXL1176 MGZ1168:MHH1176 MQV1168:MRD1176 NAR1168:NAZ1176 NKN1168:NKV1176 NUJ1168:NUR1176 OEF1168:OEN1176 OOB1168:OOJ1176 OXX1168:OYF1176 PHT1168:PIB1176 PRP1168:PRX1176 QBL1168:QBT1176 QLH1168:QLP1176 QVD1168:QVL1176 REZ1168:RFH1176 ROV1168:RPD1176 RYR1168:RYZ1176 SIN1168:SIV1176 SSJ1168:SSR1176 TCF1168:TCN1176 TMB1168:TMJ1176 TVX1168:TWF1176 UFT1168:UGB1176 UPP1168:UPX1176 UZL1168:UZT1176 VJH1168:VJP1176 VTD1168:VTL1176 WCZ1168:WDH1176 WMV1168:WND1176 WWR1168:WWZ1176 KF1207:KN1210 UB1207:UJ1210 ADX1207:AEF1210 ANT1207:AOB1210 AXP1207:AXX1210 BHL1207:BHT1210 BRH1207:BRP1210 CBD1207:CBL1210 CKZ1207:CLH1210 CUV1207:CVD1210 DER1207:DEZ1210 DON1207:DOV1210 DYJ1207:DYR1210 EIF1207:EIN1210 ESB1207:ESJ1210 FBX1207:FCF1210 FLT1207:FMB1210 FVP1207:FVX1210 GFL1207:GFT1210 GPH1207:GPP1210 GZD1207:GZL1210 HIZ1207:HJH1210 HSV1207:HTD1210 ICR1207:ICZ1210 IMN1207:IMV1210 IWJ1207:IWR1210 JGF1207:JGN1210 JQB1207:JQJ1210 JZX1207:KAF1210 KJT1207:KKB1210 KTP1207:KTX1210 LDL1207:LDT1210 LNH1207:LNP1210 LXD1207:LXL1210 MGZ1207:MHH1210 MQV1207:MRD1210 NAR1207:NAZ1210 NKN1207:NKV1210 NUJ1207:NUR1210 OEF1207:OEN1210 OOB1207:OOJ1210 OXX1207:OYF1210 PHT1207:PIB1210 PRP1207:PRX1210 QBL1207:QBT1210 QLH1207:QLP1210 QVD1207:QVL1210 REZ1207:RFH1210 ROV1207:RPD1210 RYR1207:RYZ1210 SIN1207:SIV1210 SSJ1207:SSR1210 TCF1207:TCN1210 TMB1207:TMJ1210 TVX1207:TWF1210 UFT1207:UGB1210 UPP1207:UPX1210 UZL1207:UZT1210 VJH1207:VJP1210 VTD1207:VTL1210 WCZ1207:WDH1210 WMV1207:WND1210 WWR1207:WWZ1210 KF1239:KN1242 UB1239:UJ1242 ADX1239:AEF1242 ANT1239:AOB1242 AXP1239:AXX1242 BHL1239:BHT1242 BRH1239:BRP1242 CBD1239:CBL1242 CKZ1239:CLH1242 CUV1239:CVD1242 DER1239:DEZ1242 DON1239:DOV1242 DYJ1239:DYR1242 EIF1239:EIN1242 ESB1239:ESJ1242 FBX1239:FCF1242 FLT1239:FMB1242 FVP1239:FVX1242 GFL1239:GFT1242 GPH1239:GPP1242 GZD1239:GZL1242 HIZ1239:HJH1242 HSV1239:HTD1242 ICR1239:ICZ1242 IMN1239:IMV1242 IWJ1239:IWR1242 JGF1239:JGN1242 JQB1239:JQJ1242 JZX1239:KAF1242 KJT1239:KKB1242 KTP1239:KTX1242 LDL1239:LDT1242 LNH1239:LNP1242 LXD1239:LXL1242 MGZ1239:MHH1242 MQV1239:MRD1242 NAR1239:NAZ1242 NKN1239:NKV1242 NUJ1239:NUR1242 OEF1239:OEN1242 OOB1239:OOJ1242 OXX1239:OYF1242 PHT1239:PIB1242 PRP1239:PRX1242 QBL1239:QBT1242 QLH1239:QLP1242 QVD1239:QVL1242 REZ1239:RFH1242 ROV1239:RPD1242 RYR1239:RYZ1242 SIN1239:SIV1242 SSJ1239:SSR1242 TCF1239:TCN1242 TMB1239:TMJ1242 TVX1239:TWF1242 UFT1239:UGB1242 UPP1239:UPX1242 UZL1239:UZT1242 VJH1239:VJP1242 VTD1239:VTL1242 WCZ1239:WDH1242 WMV1239:WND1242 WWR1239:WWZ1242 KF1013:KN1017 UB1013:UJ1017 ADX1013:AEF1017 ANT1013:AOB1017 AXP1013:AXX1017 BHL1013:BHT1017 BRH1013:BRP1017 CBD1013:CBL1017 CKZ1013:CLH1017 CUV1013:CVD1017 DER1013:DEZ1017 DON1013:DOV1017 DYJ1013:DYR1017 EIF1013:EIN1017 ESB1013:ESJ1017 FBX1013:FCF1017 FLT1013:FMB1017 FVP1013:FVX1017 GFL1013:GFT1017 GPH1013:GPP1017 GZD1013:GZL1017 HIZ1013:HJH1017 HSV1013:HTD1017 ICR1013:ICZ1017 IMN1013:IMV1017 IWJ1013:IWR1017 JGF1013:JGN1017 JQB1013:JQJ1017 JZX1013:KAF1017 KJT1013:KKB1017 KTP1013:KTX1017 LDL1013:LDT1017 LNH1013:LNP1017 LXD1013:LXL1017 MGZ1013:MHH1017 MQV1013:MRD1017 NAR1013:NAZ1017 NKN1013:NKV1017 NUJ1013:NUR1017 OEF1013:OEN1017 OOB1013:OOJ1017 OXX1013:OYF1017 PHT1013:PIB1017 PRP1013:PRX1017 QBL1013:QBT1017 QLH1013:QLP1017 QVD1013:QVL1017 REZ1013:RFH1017 ROV1013:RPD1017 RYR1013:RYZ1017 SIN1013:SIV1017 SSJ1013:SSR1017 TCF1013:TCN1017 TMB1013:TMJ1017 TVX1013:TWF1017 UFT1013:UGB1017 UPP1013:UPX1017 UZL1013:UZT1017 VJH1013:VJP1017 VTD1013:VTL1017 WCZ1013:WDH1017 WMV1013:WND1017 WWR1013:WWZ1017 KF1060:KN1064 UB1060:UJ1064 ADX1060:AEF1064 ANT1060:AOB1064 AXP1060:AXX1064 BHL1060:BHT1064 BRH1060:BRP1064 CBD1060:CBL1064 CKZ1060:CLH1064 CUV1060:CVD1064 DER1060:DEZ1064 DON1060:DOV1064 DYJ1060:DYR1064 EIF1060:EIN1064 ESB1060:ESJ1064 FBX1060:FCF1064 FLT1060:FMB1064 FVP1060:FVX1064 GFL1060:GFT1064 GPH1060:GPP1064 GZD1060:GZL1064 HIZ1060:HJH1064 HSV1060:HTD1064 ICR1060:ICZ1064 IMN1060:IMV1064 IWJ1060:IWR1064 JGF1060:JGN1064 JQB1060:JQJ1064 JZX1060:KAF1064 KJT1060:KKB1064 KTP1060:KTX1064 LDL1060:LDT1064 LNH1060:LNP1064 LXD1060:LXL1064 MGZ1060:MHH1064 MQV1060:MRD1064 NAR1060:NAZ1064 NKN1060:NKV1064 NUJ1060:NUR1064 OEF1060:OEN1064 OOB1060:OOJ1064 OXX1060:OYF1064 PHT1060:PIB1064 PRP1060:PRX1064 QBL1060:QBT1064 QLH1060:QLP1064 QVD1060:QVL1064 REZ1060:RFH1064 ROV1060:RPD1064 RYR1060:RYZ1064 SIN1060:SIV1064 SSJ1060:SSR1064 TCF1060:TCN1064 TMB1060:TMJ1064 TVX1060:TWF1064 UFT1060:UGB1064 UPP1060:UPX1064 UZL1060:UZT1064 VJH1060:VJP1064 VTD1060:VTL1064 WCZ1060:WDH1064 WMV1060:WND1064 WWR1060:WWZ1064 KF1094:KN1101 UB1094:UJ1101 ADX1094:AEF1101 ANT1094:AOB1101 AXP1094:AXX1101 BHL1094:BHT1101 BRH1094:BRP1101 CBD1094:CBL1101 CKZ1094:CLH1101 CUV1094:CVD1101 DER1094:DEZ1101 DON1094:DOV1101 DYJ1094:DYR1101 EIF1094:EIN1101 ESB1094:ESJ1101 FBX1094:FCF1101 FLT1094:FMB1101 FVP1094:FVX1101 GFL1094:GFT1101 GPH1094:GPP1101 GZD1094:GZL1101 HIZ1094:HJH1101 HSV1094:HTD1101 ICR1094:ICZ1101 IMN1094:IMV1101 IWJ1094:IWR1101 JGF1094:JGN1101 JQB1094:JQJ1101 JZX1094:KAF1101 KJT1094:KKB1101 KTP1094:KTX1101 LDL1094:LDT1101 LNH1094:LNP1101 LXD1094:LXL1101 MGZ1094:MHH1101 MQV1094:MRD1101 NAR1094:NAZ1101 NKN1094:NKV1101 NUJ1094:NUR1101 OEF1094:OEN1101 OOB1094:OOJ1101 OXX1094:OYF1101 PHT1094:PIB1101 PRP1094:PRX1101 QBL1094:QBT1101 QLH1094:QLP1101 QVD1094:QVL1101 REZ1094:RFH1101 ROV1094:RPD1101 RYR1094:RYZ1101 SIN1094:SIV1101 SSJ1094:SSR1101 TCF1094:TCN1101 TMB1094:TMJ1101 TVX1094:TWF1101 UFT1094:UGB1101 UPP1094:UPX1101 UZL1094:UZT1101 VJH1094:VJP1101 VTD1094:VTL1101 WCZ1094:WDH1101 WMV1094:WND1101 WWR1094:WWZ1101 KF674:KN679 UB674:UJ679 ADX674:AEF679 ANT674:AOB679 AXP674:AXX679 BHL674:BHT679 BRH674:BRP679 CBD674:CBL679 CKZ674:CLH679 CUV674:CVD679 DER674:DEZ679 DON674:DOV679 DYJ674:DYR679 EIF674:EIN679 ESB674:ESJ679 FBX674:FCF679 FLT674:FMB679 FVP674:FVX679 GFL674:GFT679 GPH674:GPP679 GZD674:GZL679 HIZ674:HJH679 HSV674:HTD679 ICR674:ICZ679 IMN674:IMV679 IWJ674:IWR679 JGF674:JGN679 JQB674:JQJ679 JZX674:KAF679 KJT674:KKB679 KTP674:KTX679 LDL674:LDT679 LNH674:LNP679 LXD674:LXL679 MGZ674:MHH679 MQV674:MRD679 NAR674:NAZ679 NKN674:NKV679 NUJ674:NUR679 OEF674:OEN679 OOB674:OOJ679 OXX674:OYF679 PHT674:PIB679 PRP674:PRX679 QBL674:QBT679 QLH674:QLP679 QVD674:QVL679 REZ674:RFH679 ROV674:RPD679 RYR674:RYZ679 SIN674:SIV679 SSJ674:SSR679 TCF674:TCN679 TMB674:TMJ679 TVX674:TWF679 UFT674:UGB679 UPP674:UPX679 UZL674:UZT679 VJH674:VJP679 VTD674:VTL679 WCZ674:WDH679 WMV674:WND679 WWR674:WWZ679 KF721:KN724 UB721:UJ724 ADX721:AEF724 ANT721:AOB724 AXP721:AXX724 BHL721:BHT724 BRH721:BRP724 CBD721:CBL724 CKZ721:CLH724 CUV721:CVD724 DER721:DEZ724 DON721:DOV724 DYJ721:DYR724 EIF721:EIN724 ESB721:ESJ724 FBX721:FCF724 FLT721:FMB724 FVP721:FVX724 GFL721:GFT724 GPH721:GPP724 GZD721:GZL724 HIZ721:HJH724 HSV721:HTD724 ICR721:ICZ724 IMN721:IMV724 IWJ721:IWR724 JGF721:JGN724 JQB721:JQJ724 JZX721:KAF724 KJT721:KKB724 KTP721:KTX724 LDL721:LDT724 LNH721:LNP724 LXD721:LXL724 MGZ721:MHH724 MQV721:MRD724 NAR721:NAZ724 NKN721:NKV724 NUJ721:NUR724 OEF721:OEN724 OOB721:OOJ724 OXX721:OYF724 PHT721:PIB724 PRP721:PRX724 QBL721:QBT724 QLH721:QLP724 QVD721:QVL724 REZ721:RFH724 ROV721:RPD724 RYR721:RYZ724 SIN721:SIV724 SSJ721:SSR724 TCF721:TCN724 TMB721:TMJ724 TVX721:TWF724 UFT721:UGB724 UPP721:UPX724 UZL721:UZT724 VJH721:VJP724 VTD721:VTL724 WCZ721:WDH724 WMV721:WND724 WWR721:WWZ724 KF757:KN762 UB757:UJ762 ADX757:AEF762 ANT757:AOB762 AXP757:AXX762 BHL757:BHT762 BRH757:BRP762 CBD757:CBL762 CKZ757:CLH762 CUV757:CVD762 DER757:DEZ762 DON757:DOV762 DYJ757:DYR762 EIF757:EIN762 ESB757:ESJ762 FBX757:FCF762 FLT757:FMB762 FVP757:FVX762 GFL757:GFT762 GPH757:GPP762 GZD757:GZL762 HIZ757:HJH762 HSV757:HTD762 ICR757:ICZ762 IMN757:IMV762 IWJ757:IWR762 JGF757:JGN762 JQB757:JQJ762 JZX757:KAF762 KJT757:KKB762 KTP757:KTX762 LDL757:LDT762 LNH757:LNP762 LXD757:LXL762 MGZ757:MHH762 MQV757:MRD762 NAR757:NAZ762 NKN757:NKV762 NUJ757:NUR762 OEF757:OEN762 OOB757:OOJ762 OXX757:OYF762 PHT757:PIB762 PRP757:PRX762 QBL757:QBT762 QLH757:QLP762 QVD757:QVL762 REZ757:RFH762 ROV757:RPD762 RYR757:RYZ762 SIN757:SIV762 SSJ757:SSR762 TCF757:TCN762 TMB757:TMJ762 TVX757:TWF762 UFT757:UGB762 UPP757:UPX762 UZL757:UZT762 VJH757:VJP762 VTD757:VTL762 WCZ757:WDH762 WMV757:WND762 WWR757:WWZ762 KF538:KN543 UB538:UJ543 ADX538:AEF543 ANT538:AOB543 AXP538:AXX543 BHL538:BHT543 BRH538:BRP543 CBD538:CBL543 CKZ538:CLH543 CUV538:CVD543 DER538:DEZ543 DON538:DOV543 DYJ538:DYR543 EIF538:EIN543 ESB538:ESJ543 FBX538:FCF543 FLT538:FMB543 FVP538:FVX543 GFL538:GFT543 GPH538:GPP543 GZD538:GZL543 HIZ538:HJH543 HSV538:HTD543 ICR538:ICZ543 IMN538:IMV543 IWJ538:IWR543 JGF538:JGN543 JQB538:JQJ543 JZX538:KAF543 KJT538:KKB543 KTP538:KTX543 LDL538:LDT543 LNH538:LNP543 LXD538:LXL543 MGZ538:MHH543 MQV538:MRD543 NAR538:NAZ543 NKN538:NKV543 NUJ538:NUR543 OEF538:OEN543 OOB538:OOJ543 OXX538:OYF543 PHT538:PIB543 PRP538:PRX543 QBL538:QBT543 QLH538:QLP543 QVD538:QVL543 REZ538:RFH543 ROV538:RPD543 RYR538:RYZ543 SIN538:SIV543 SSJ538:SSR543 TCF538:TCN543 TMB538:TMJ543 TVX538:TWF543 UFT538:UGB543 UPP538:UPX543 UZL538:UZT543 VJH538:VJP543 VTD538:VTL543 WCZ538:WDH543 WMV538:WND543 WWR538:WWZ543 KF500:KN507 UB500:UJ507 ADX500:AEF507 ANT500:AOB507 AXP500:AXX507 BHL500:BHT507 BRH500:BRP507 CBD500:CBL507 CKZ500:CLH507 CUV500:CVD507 DER500:DEZ507 DON500:DOV507 DYJ500:DYR507 EIF500:EIN507 ESB500:ESJ507 FBX500:FCF507 FLT500:FMB507 FVP500:FVX507 GFL500:GFT507 GPH500:GPP507 GZD500:GZL507 HIZ500:HJH507 HSV500:HTD507 ICR500:ICZ507 IMN500:IMV507 IWJ500:IWR507 JGF500:JGN507 JQB500:JQJ507 JZX500:KAF507 KJT500:KKB507 KTP500:KTX507 LDL500:LDT507 LNH500:LNP507 LXD500:LXL507 MGZ500:MHH507 MQV500:MRD507 NAR500:NAZ507 NKN500:NKV507 NUJ500:NUR507 OEF500:OEN507 OOB500:OOJ507 OXX500:OYF507 PHT500:PIB507 PRP500:PRX507 QBL500:QBT507 QLH500:QLP507 QVD500:QVL507 REZ500:RFH507 ROV500:RPD507 RYR500:RYZ507 SIN500:SIV507 SSJ500:SSR507 TCF500:TCN507 TMB500:TMJ507 TVX500:TWF507 UFT500:UGB507 UPP500:UPX507 UZL500:UZT507 VJH500:VJP507 VTD500:VTL507 WCZ500:WDH507 WMV500:WND507 WWR500:WWZ507 KF640:KN644 UB640:UJ644 ADX640:AEF644 ANT640:AOB644 AXP640:AXX644 BHL640:BHT644 BRH640:BRP644 CBD640:CBL644 CKZ640:CLH644 CUV640:CVD644 DER640:DEZ644 DON640:DOV644 DYJ640:DYR644 EIF640:EIN644 ESB640:ESJ644 FBX640:FCF644 FLT640:FMB644 FVP640:FVX644 GFL640:GFT644 GPH640:GPP644 GZD640:GZL644 HIZ640:HJH644 HSV640:HTD644 ICR640:ICZ644 IMN640:IMV644 IWJ640:IWR644 JGF640:JGN644 JQB640:JQJ644 JZX640:KAF644 KJT640:KKB644 KTP640:KTX644 LDL640:LDT644 LNH640:LNP644 LXD640:LXL644 MGZ640:MHH644 MQV640:MRD644 NAR640:NAZ644 NKN640:NKV644 NUJ640:NUR644 OEF640:OEN644 OOB640:OOJ644 OXX640:OYF644 PHT640:PIB644 PRP640:PRX644 QBL640:QBT644 QLH640:QLP644 QVD640:QVL644 REZ640:RFH644 ROV640:RPD644 RYR640:RYZ644 SIN640:SIV644 SSJ640:SSR644 TCF640:TCN644 TMB640:TMJ644 TVX640:TWF644 UFT640:UGB644 UPP640:UPX644 UZL640:UZT644 VJH640:VJP644 VTD640:VTL644 WCZ640:WDH644 WMV640:WND644 WWR640:WWZ644 KF793:KN796 UB793:UJ796 ADX793:AEF796 ANT793:AOB796 AXP793:AXX796 BHL793:BHT796 BRH793:BRP796 CBD793:CBL796 CKZ793:CLH796 CUV793:CVD796 DER793:DEZ796 DON793:DOV796 DYJ793:DYR796 EIF793:EIN796 ESB793:ESJ796 FBX793:FCF796 FLT793:FMB796 FVP793:FVX796 GFL793:GFT796 GPH793:GPP796 GZD793:GZL796 HIZ793:HJH796 HSV793:HTD796 ICR793:ICZ796 IMN793:IMV796 IWJ793:IWR796 JGF793:JGN796 JQB793:JQJ796 JZX793:KAF796 KJT793:KKB796 KTP793:KTX796 LDL793:LDT796 LNH793:LNP796 LXD793:LXL796 MGZ793:MHH796 MQV793:MRD796 NAR793:NAZ796 NKN793:NKV796 NUJ793:NUR796 OEF793:OEN796 OOB793:OOJ796 OXX793:OYF796 PHT793:PIB796 PRP793:PRX796 QBL793:QBT796 QLH793:QLP796 QVD793:QVL796 REZ793:RFH796 ROV793:RPD796 RYR793:RYZ796 SIN793:SIV796 SSJ793:SSR796 TCF793:TCN796 TMB793:TMJ796 TVX793:TWF796 UFT793:UGB796 UPP793:UPX796 UZL793:UZT796 VJH793:VJP796 VTD793:VTL796 WCZ793:WDH796 WMV793:WND796 WWR793:WWZ796 KF572:KN576 UB572:UJ576 ADX572:AEF576 ANT572:AOB576 AXP572:AXX576 BHL572:BHT576 BRH572:BRP576 CBD572:CBL576 CKZ572:CLH576 CUV572:CVD576 DER572:DEZ576 DON572:DOV576 DYJ572:DYR576 EIF572:EIN576 ESB572:ESJ576 FBX572:FCF576 FLT572:FMB576 FVP572:FVX576 GFL572:GFT576 GPH572:GPP576 GZD572:GZL576 HIZ572:HJH576 HSV572:HTD576 ICR572:ICZ576 IMN572:IMV576 IWJ572:IWR576 JGF572:JGN576 JQB572:JQJ576 JZX572:KAF576 KJT572:KKB576 KTP572:KTX576 LDL572:LDT576 LNH572:LNP576 LXD572:LXL576 MGZ572:MHH576 MQV572:MRD576 NAR572:NAZ576 NKN572:NKV576 NUJ572:NUR576 OEF572:OEN576 OOB572:OOJ576 OXX572:OYF576 PHT572:PIB576 PRP572:PRX576 QBL572:QBT576 QLH572:QLP576 QVD572:QVL576 REZ572:RFH576 ROV572:RPD576 RYR572:RYZ576 SIN572:SIV576 SSJ572:SSR576 TCF572:TCN576 TMB572:TMJ576 TVX572:TWF576 UFT572:UGB576 UPP572:UPX576 UZL572:UZT576 VJH572:VJP576 VTD572:VTL576 WCZ572:WDH576 WMV572:WND576 WWR572:WWZ576 KF279:KN286 UB279:UJ286 ADX279:AEF286 ANT279:AOB286 AXP279:AXX286 BHL279:BHT286 BRH279:BRP286 CBD279:CBL286 CKZ279:CLH286 CUV279:CVD286 DER279:DEZ286 DON279:DOV286 DYJ279:DYR286 EIF279:EIN286 ESB279:ESJ286 FBX279:FCF286 FLT279:FMB286 FVP279:FVX286 GFL279:GFT286 GPH279:GPP286 GZD279:GZL286 HIZ279:HJH286 HSV279:HTD286 ICR279:ICZ286 IMN279:IMV286 IWJ279:IWR286 JGF279:JGN286 JQB279:JQJ286 JZX279:KAF286 KJT279:KKB286 KTP279:KTX286 LDL279:LDT286 LNH279:LNP286 LXD279:LXL286 MGZ279:MHH286 MQV279:MRD286 NAR279:NAZ286 NKN279:NKV286 NUJ279:NUR286 OEF279:OEN286 OOB279:OOJ286 OXX279:OYF286 PHT279:PIB286 PRP279:PRX286 QBL279:QBT286 QLH279:QLP286 QVD279:QVL286 REZ279:RFH286 ROV279:RPD286 RYR279:RYZ286 SIN279:SIV286 SSJ279:SSR286 TCF279:TCN286 TMB279:TMJ286 TVX279:TWF286 UFT279:UGB286 UPP279:UPX286 UZL279:UZT286 VJH279:VJP286 VTD279:VTL286 WCZ279:WDH286 WMV279:WND286 WWR279:WWZ286 KF862:KN866 UB862:UJ866 ADX862:AEF866 ANT862:AOB866 AXP862:AXX866 BHL862:BHT866 BRH862:BRP866 CBD862:CBL866 CKZ862:CLH866 CUV862:CVD866 DER862:DEZ866 DON862:DOV866 DYJ862:DYR866 EIF862:EIN866 ESB862:ESJ866 FBX862:FCF866 FLT862:FMB866 FVP862:FVX866 GFL862:GFT866 GPH862:GPP866 GZD862:GZL866 HIZ862:HJH866 HSV862:HTD866 ICR862:ICZ866 IMN862:IMV866 IWJ862:IWR866 JGF862:JGN866 JQB862:JQJ866 JZX862:KAF866 KJT862:KKB866 KTP862:KTX866 LDL862:LDT866 LNH862:LNP866 LXD862:LXL866 MGZ862:MHH866 MQV862:MRD866 NAR862:NAZ866 NKN862:NKV866 NUJ862:NUR866 OEF862:OEN866 OOB862:OOJ866 OXX862:OYF866 PHT862:PIB866 PRP862:PRX866 QBL862:QBT866 QLH862:QLP866 QVD862:QVL866 REZ862:RFH866 ROV862:RPD866 RYR862:RYZ866 SIN862:SIV866 SSJ862:SSR866 TCF862:TCN866 TMB862:TMJ866 TVX862:TWF866 UFT862:UGB866 UPP862:UPX866 UZL862:UZT866 VJH862:VJP866 VTD862:VTL866 WCZ862:WDH866 WMV862:WND866 WWR862:WWZ866 KF320:KN323 UB320:UJ323 ADX320:AEF323 ANT320:AOB323 AXP320:AXX323 BHL320:BHT323 BRH320:BRP323 CBD320:CBL323 CKZ320:CLH323 CUV320:CVD323 DER320:DEZ323 DON320:DOV323 DYJ320:DYR323 EIF320:EIN323 ESB320:ESJ323 FBX320:FCF323 FLT320:FMB323 FVP320:FVX323 GFL320:GFT323 GPH320:GPP323 GZD320:GZL323 HIZ320:HJH323 HSV320:HTD323 ICR320:ICZ323 IMN320:IMV323 IWJ320:IWR323 JGF320:JGN323 JQB320:JQJ323 JZX320:KAF323 KJT320:KKB323 KTP320:KTX323 LDL320:LDT323 LNH320:LNP323 LXD320:LXL323 MGZ320:MHH323 MQV320:MRD323 NAR320:NAZ323 NKN320:NKV323 NUJ320:NUR323 OEF320:OEN323 OOB320:OOJ323 OXX320:OYF323 PHT320:PIB323 PRP320:PRX323 QBL320:QBT323 QLH320:QLP323 QVD320:QVL323 REZ320:RFH323 ROV320:RPD323 RYR320:RYZ323 SIN320:SIV323 SSJ320:SSR323 TCF320:TCN323 TMB320:TMJ323 TVX320:TWF323 UFT320:UGB323 UPP320:UPX323 UZL320:UZT323 VJH320:VJP323 VTD320:VTL323 WCZ320:WDH323 WMV320:WND323 WWR320:WWZ323 KF828:KN833 UB828:UJ833 ADX828:AEF833 ANT828:AOB833 AXP828:AXX833 BHL828:BHT833 BRH828:BRP833 CBD828:CBL833 CKZ828:CLH833 CUV828:CVD833 DER828:DEZ833 DON828:DOV833 DYJ828:DYR833 EIF828:EIN833 ESB828:ESJ833 FBX828:FCF833 FLT828:FMB833 FVP828:FVX833 GFL828:GFT833 GPH828:GPP833 GZD828:GZL833 HIZ828:HJH833 HSV828:HTD833 ICR828:ICZ833 IMN828:IMV833 IWJ828:IWR833 JGF828:JGN833 JQB828:JQJ833 JZX828:KAF833 KJT828:KKB833 KTP828:KTX833 LDL828:LDT833 LNH828:LNP833 LXD828:LXL833 MGZ828:MHH833 MQV828:MRD833 NAR828:NAZ833 NKN828:NKV833 NUJ828:NUR833 OEF828:OEN833 OOB828:OOJ833 OXX828:OYF833 PHT828:PIB833 PRP828:PRX833 QBL828:QBT833 QLH828:QLP833 QVD828:QVL833 REZ828:RFH833 ROV828:RPD833 RYR828:RYZ833 SIN828:SIV833 SSJ828:SSR833 TCF828:TCN833 TMB828:TMJ833 TVX828:TWF833 UFT828:UGB833 UPP828:UPX833 UZL828:UZT833 VJH828:VJP833 VTD828:VTL833 WCZ828:WDH833 WMV828:WND833 WWR828:WWZ833 KF1130:KN1133 UB1130:UJ1133 ADX1130:AEF1133 ANT1130:AOB1133 AXP1130:AXX1133 BHL1130:BHT1133 BRH1130:BRP1133 CBD1130:CBL1133 CKZ1130:CLH1133 CUV1130:CVD1133 DER1130:DEZ1133 DON1130:DOV1133 DYJ1130:DYR1133 EIF1130:EIN1133 ESB1130:ESJ1133 FBX1130:FCF1133 FLT1130:FMB1133 FVP1130:FVX1133 GFL1130:GFT1133 GPH1130:GPP1133 GZD1130:GZL1133 HIZ1130:HJH1133 HSV1130:HTD1133 ICR1130:ICZ1133 IMN1130:IMV1133 IWJ1130:IWR1133 JGF1130:JGN1133 JQB1130:JQJ1133 JZX1130:KAF1133 KJT1130:KKB1133 KTP1130:KTX1133 LDL1130:LDT1133 LNH1130:LNP1133 LXD1130:LXL1133 MGZ1130:MHH1133 MQV1130:MRD1133 NAR1130:NAZ1133 NKN1130:NKV1133 NUJ1130:NUR1133 OEF1130:OEN1133 OOB1130:OOJ1133 OXX1130:OYF1133 PHT1130:PIB1133 PRP1130:PRX1133 QBL1130:QBT1133 QLH1130:QLP1133 QVD1130:QVL1133 REZ1130:RFH1133 ROV1130:RPD1133 RYR1130:RYZ1133 SIN1130:SIV1133 SSJ1130:SSR1133 TCF1130:TCN1133 TMB1130:TMJ1133 TVX1130:TWF1133 UFT1130:UGB1133 UPP1130:UPX1133 UZL1130:UZT1133 VJH1130:VJP1133 VTD1130:VTL1133 WCZ1130:WDH1133 WMV1130:WND1133 WWR1130:WWZ1133 KF605:KN608 UB605:UJ608 ADX605:AEF608 ANT605:AOB608 AXP605:AXX608 BHL605:BHT608 BRH605:BRP608 CBD605:CBL608 CKZ605:CLH608 CUV605:CVD608 DER605:DEZ608 DON605:DOV608 DYJ605:DYR608 EIF605:EIN608 ESB605:ESJ608 FBX605:FCF608 FLT605:FMB608 FVP605:FVX608 GFL605:GFT608 GPH605:GPP608 GZD605:GZL608 HIZ605:HJH608 HSV605:HTD608 ICR605:ICZ608 IMN605:IMV608 IWJ605:IWR608 JGF605:JGN608 JQB605:JQJ608 JZX605:KAF608 KJT605:KKB608 KTP605:KTX608 LDL605:LDT608 LNH605:LNP608 LXD605:LXL608 MGZ605:MHH608 MQV605:MRD608 NAR605:NAZ608 NKN605:NKV608 NUJ605:NUR608 OEF605:OEN608 OOB605:OOJ608 OXX605:OYF608 PHT605:PIB608 PRP605:PRX608 QBL605:QBT608 QLH605:QLP608 QVD605:QVL608 REZ605:RFH608 ROV605:RPD608 RYR605:RYZ608 SIN605:SIV608 SSJ605:SSR608 TCF605:TCN608 TMB605:TMJ608 TVX605:TWF608 UFT605:UGB608 UPP605:UPX608 UZL605:UZT608 VJH605:VJP608 VTD605:VTL608 WCZ605:WDH608 WMV605:WND608 WWR605:WWZ608 KF1275:KN1280 UB1275:UJ1280 ADX1275:AEF1280 ANT1275:AOB1280 AXP1275:AXX1280 BHL1275:BHT1280 BRH1275:BRP1280 CBD1275:CBL1280 CKZ1275:CLH1280 CUV1275:CVD1280 DER1275:DEZ1280 DON1275:DOV1280 DYJ1275:DYR1280 EIF1275:EIN1280 ESB1275:ESJ1280 FBX1275:FCF1280 FLT1275:FMB1280 FVP1275:FVX1280 GFL1275:GFT1280 GPH1275:GPP1280 GZD1275:GZL1280 HIZ1275:HJH1280 HSV1275:HTD1280 ICR1275:ICZ1280 IMN1275:IMV1280 IWJ1275:IWR1280 JGF1275:JGN1280 JQB1275:JQJ1280 JZX1275:KAF1280 KJT1275:KKB1280 KTP1275:KTX1280 LDL1275:LDT1280 LNH1275:LNP1280 LXD1275:LXL1280 MGZ1275:MHH1280 MQV1275:MRD1280 NAR1275:NAZ1280 NKN1275:NKV1280 NUJ1275:NUR1280 OEF1275:OEN1280 OOB1275:OOJ1280 OXX1275:OYF1280 PHT1275:PIB1280 PRP1275:PRX1280 QBL1275:QBT1280 QLH1275:QLP1280 QVD1275:QVL1280 REZ1275:RFH1280 ROV1275:RPD1280 RYR1275:RYZ1280 SIN1275:SIV1280 SSJ1275:SSR1280 TCF1275:TCN1280 TMB1275:TMJ1280 TVX1275:TWF1280 UFT1275:UGB1280 UPP1275:UPX1280 UZL1275:UZT1280 VJH1275:VJP1280 VTD1275:VTL1280 WCZ1275:WDH1280 WMV1275:WND1280 WWR1275:WWZ1280 KF163:KN169 UB163:UJ169 ADX163:AEF169 ANT163:AOB169 AXP163:AXX169 BHL163:BHT169 BRH163:BRP169 CBD163:CBL169 CKZ163:CLH169 CUV163:CVD169 DER163:DEZ169 DON163:DOV169 DYJ163:DYR169 EIF163:EIN169 ESB163:ESJ169 FBX163:FCF169 FLT163:FMB169 FVP163:FVX169 GFL163:GFT169 GPH163:GPP169 GZD163:GZL169 HIZ163:HJH169 HSV163:HTD169 ICR163:ICZ169 IMN163:IMV169 IWJ163:IWR169 JGF163:JGN169 JQB163:JQJ169 JZX163:KAF169 KJT163:KKB169 KTP163:KTX169 LDL163:LDT169 LNH163:LNP169 LXD163:LXL169 MGZ163:MHH169 MQV163:MRD169 NAR163:NAZ169 NKN163:NKV169 NUJ163:NUR169 OEF163:OEN169 OOB163:OOJ169 OXX163:OYF169 PHT163:PIB169 PRP163:PRX169 QBL163:QBT169 QLH163:QLP169 QVD163:QVL169 REZ163:RFH169 ROV163:RPD169 RYR163:RYZ169 SIN163:SIV169 SSJ163:SSR169 TCF163:TCN169 TMB163:TMJ169 TVX163:TWF169 UFT163:UGB169 UPP163:UPX169 UZL163:UZT169 VJH163:VJP169 VTD163:VTL169 WCZ163:WDH169 WMV163:WND169 WWR163:WWZ169 KF239:KN244 UB239:UJ244 ADX239:AEF244 ANT239:AOB244 AXP239:AXX244 BHL239:BHT244 BRH239:BRP244 CBD239:CBL244 CKZ239:CLH244 CUV239:CVD244 DER239:DEZ244 DON239:DOV244 DYJ239:DYR244 EIF239:EIN244 ESB239:ESJ244 FBX239:FCF244 FLT239:FMB244 FVP239:FVX244 GFL239:GFT244 GPH239:GPP244 GZD239:GZL244 HIZ239:HJH244 HSV239:HTD244 ICR239:ICZ244 IMN239:IMV244 IWJ239:IWR244 JGF239:JGN244 JQB239:JQJ244 JZX239:KAF244 KJT239:KKB244 KTP239:KTX244 LDL239:LDT244 LNH239:LNP244 LXD239:LXL244 MGZ239:MHH244 MQV239:MRD244 NAR239:NAZ244 NKN239:NKV244 NUJ239:NUR244 OEF239:OEN244 OOB239:OOJ244 OXX239:OYF244 PHT239:PIB244 PRP239:PRX244 QBL239:QBT244 QLH239:QLP244 QVD239:QVL244 REZ239:RFH244 ROV239:RPD244 RYR239:RYZ244 SIN239:SIV244 SSJ239:SSR244 TCF239:TCN244 TMB239:TMJ244 TVX239:TWF244 UFT239:UGB244 UPP239:UPX244 UZL239:UZT244 VJH239:VJP244 VTD239:VTL244 WCZ239:WDH244 WMV239:WND244 WWR239:WWZ244 KF466:KN469 UB466:UJ469 ADX466:AEF469 ANT466:AOB469 AXP466:AXX469 BHL466:BHT469 BRH466:BRP469 CBD466:CBL469 CKZ466:CLH469 CUV466:CVD469 DER466:DEZ469 DON466:DOV469 DYJ466:DYR469 EIF466:EIN469 ESB466:ESJ469 FBX466:FCF469 FLT466:FMB469 FVP466:FVX469 GFL466:GFT469 GPH466:GPP469 GZD466:GZL469 HIZ466:HJH469 HSV466:HTD469 ICR466:ICZ469 IMN466:IMV469 IWJ466:IWR469 JGF466:JGN469 JQB466:JQJ469 JZX466:KAF469 KJT466:KKB469 KTP466:KTX469 LDL466:LDT469 LNH466:LNP469 LXD466:LXL469 MGZ466:MHH469 MQV466:MRD469 NAR466:NAZ469 NKN466:NKV469 NUJ466:NUR469 OEF466:OEN469 OOB466:OOJ469 OXX466:OYF469 PHT466:PIB469 PRP466:PRX469 QBL466:QBT469 QLH466:QLP469 QVD466:QVL469 REZ466:RFH469 ROV466:RPD469 RYR466:RYZ469 SIN466:SIV469 SSJ466:SSR469 TCF466:TCN469 TMB466:TMJ469 TVX466:TWF469 UFT466:UGB469 UPP466:UPX469 UZL466:UZT469 VJH466:VJP469 VTD466:VTL469 WCZ466:WDH469 WMV466:WND469 WWR466:WWZ469 KF357:KN361 UB357:UJ361 ADX357:AEF361 ANT357:AOB361 AXP357:AXX361 BHL357:BHT361 BRH357:BRP361 CBD357:CBL361 CKZ357:CLH361 CUV357:CVD361 DER357:DEZ361 DON357:DOV361 DYJ357:DYR361 EIF357:EIN361 ESB357:ESJ361 FBX357:FCF361 FLT357:FMB361 FVP357:FVX361 GFL357:GFT361 GPH357:GPP361 GZD357:GZL361 HIZ357:HJH361 HSV357:HTD361 ICR357:ICZ361 IMN357:IMV361 IWJ357:IWR361 JGF357:JGN361 JQB357:JQJ361 JZX357:KAF361 KJT357:KKB361 KTP357:KTX361 LDL357:LDT361 LNH357:LNP361 LXD357:LXL361 MGZ357:MHH361 MQV357:MRD361 NAR357:NAZ361 NKN357:NKV361 NUJ357:NUR361 OEF357:OEN361 OOB357:OOJ361 OXX357:OYF361 PHT357:PIB361 PRP357:PRX361 QBL357:QBT361 QLH357:QLP361 QVD357:QVL361 REZ357:RFH361 ROV357:RPD361 RYR357:RYZ361 SIN357:SIV361 SSJ357:SSR361 TCF357:TCN361 TMB357:TMJ361 TVX357:TWF361 UFT357:UGB361 UPP357:UPX361 UZL357:UZT361 VJH357:VJP361 VTD357:VTL361 WCZ357:WDH361 WMV357:WND361 WWR357:WWZ361 KF429:KN432 UB429:UJ432 ADX429:AEF432 ANT429:AOB432 AXP429:AXX432 BHL429:BHT432 BRH429:BRP432 CBD429:CBL432 CKZ429:CLH432 CUV429:CVD432 DER429:DEZ432 DON429:DOV432 DYJ429:DYR432 EIF429:EIN432 ESB429:ESJ432 FBX429:FCF432 FLT429:FMB432 FVP429:FVX432 GFL429:GFT432 GPH429:GPP432 GZD429:GZL432 HIZ429:HJH432 HSV429:HTD432 ICR429:ICZ432 IMN429:IMV432 IWJ429:IWR432 JGF429:JGN432 JQB429:JQJ432 JZX429:KAF432 KJT429:KKB432 KTP429:KTX432 LDL429:LDT432 LNH429:LNP432 LXD429:LXL432 MGZ429:MHH432 MQV429:MRD432 NAR429:NAZ432 NKN429:NKV432 NUJ429:NUR432 OEF429:OEN432 OOB429:OOJ432 OXX429:OYF432 PHT429:PIB432 PRP429:PRX432 QBL429:QBT432 QLH429:QLP432 QVD429:QVL432 REZ429:RFH432 ROV429:RPD432 RYR429:RYZ432 SIN429:SIV432 SSJ429:SSR432 TCF429:TCN432 TMB429:TMJ432 TVX429:TWF432 UFT429:UGB432 UPP429:UPX432 UZL429:UZT432 VJH429:VJP432 VTD429:VTL432 WCZ429:WDH432 WMV429:WND432 WWR429:WWZ432 KF129:KN133 UB129:UJ133 ADX129:AEF133 ANT129:AOB133 AXP129:AXX133 BHL129:BHT133 BRH129:BRP133 CBD129:CBL133 CKZ129:CLH133 CUV129:CVD133 DER129:DEZ133 DON129:DOV133 DYJ129:DYR133 EIF129:EIN133 ESB129:ESJ133 FBX129:FCF133 FLT129:FMB133 FVP129:FVX133 GFL129:GFT133 GPH129:GPP133 GZD129:GZL133 HIZ129:HJH133 HSV129:HTD133 ICR129:ICZ133 IMN129:IMV133 IWJ129:IWR133 JGF129:JGN133 JQB129:JQJ133 JZX129:KAF133 KJT129:KKB133 KTP129:KTX133 LDL129:LDT133 LNH129:LNP133 LXD129:LXL133 MGZ129:MHH133 MQV129:MRD133 NAR129:NAZ133 NKN129:NKV133 NUJ129:NUR133 OEF129:OEN133 OOB129:OOJ133 OXX129:OYF133 PHT129:PIB133 PRP129:PRX133 QBL129:QBT133 QLH129:QLP133 QVD129:QVL133 REZ129:RFH133 ROV129:RPD133 RYR129:RYZ133 SIN129:SIV133 SSJ129:SSR133 TCF129:TCN133 TMB129:TMJ133 TVX129:TWF133 UFT129:UGB133 UPP129:UPX133 UZL129:UZT133 VJH129:VJP133 VTD129:VTL133 WCZ129:WDH133 WMV129:WND133 WWR129:WWZ133 KF395:KN398 UB395:UJ398 ADX395:AEF398 ANT395:AOB398 AXP395:AXX398 BHL395:BHT398 BRH395:BRP398 CBD395:CBL398 CKZ395:CLH398 CUV395:CVD398 DER395:DEZ398 DON395:DOV398 DYJ395:DYR398 EIF395:EIN398 ESB395:ESJ398 FBX395:FCF398 FLT395:FMB398 FVP395:FVX398 GFL395:GFT398 GPH395:GPP398 GZD395:GZL398 HIZ395:HJH398 HSV395:HTD398 ICR395:ICZ398 IMN395:IMV398 IWJ395:IWR398 JGF395:JGN398 JQB395:JQJ398 JZX395:KAF398 KJT395:KKB398 KTP395:KTX398 LDL395:LDT398 LNH395:LNP398 LXD395:LXL398 MGZ395:MHH398 MQV395:MRD398 NAR395:NAZ398 NKN395:NKV398 NUJ395:NUR398 OEF395:OEN398 OOB395:OOJ398 OXX395:OYF398 PHT395:PIB398 PRP395:PRX398 QBL395:QBT398 QLH395:QLP398 QVD395:QVL398 REZ395:RFH398 ROV395:RPD398 RYR395:RYZ398 SIN395:SIV398 SSJ395:SSR398 TCF395:TCN398 TMB395:TMJ398 TVX395:TWF398 UFT395:UGB398 UPP395:UPX398 UZL395:UZT398 VJH395:VJP398 VTD395:VTL398 WCZ395:WDH398 WMV395:WND398 WWR395:WWZ398 KF199:KN202 UB199:UJ202 ADX199:AEF202 ANT199:AOB202 AXP199:AXX202 BHL199:BHT202 BRH199:BRP202 CBD199:CBL202 CKZ199:CLH202 CUV199:CVD202 DER199:DEZ202 DON199:DOV202 DYJ199:DYR202 EIF199:EIN202 ESB199:ESJ202 FBX199:FCF202 FLT199:FMB202 FVP199:FVX202 GFL199:GFT202 GPH199:GPP202 GZD199:GZL202 HIZ199:HJH202 HSV199:HTD202 ICR199:ICZ202 IMN199:IMV202 IWJ199:IWR202 JGF199:JGN202 JQB199:JQJ202 JZX199:KAF202 KJT199:KKB202 KTP199:KTX202 LDL199:LDT202 LNH199:LNP202 LXD199:LXL202 MGZ199:MHH202 MQV199:MRD202 NAR199:NAZ202 NKN199:NKV202 NUJ199:NUR202 OEF199:OEN202 OOB199:OOJ202 OXX199:OYF202 PHT199:PIB202 PRP199:PRX202 QBL199:QBT202 QLH199:QLP202 QVD199:QVL202 REZ199:RFH202 ROV199:RPD202 RYR199:RYZ202 SIN199:SIV202 SSJ199:SSR202 TCF199:TCN202 TMB199:TMJ202 TVX199:TWF202 UFT199:UGB202 UPP199:UPX202 UZL199:UZT202 VJH199:VJP202 VTD199:VTL202 WCZ199:WDH202 WMV199:WND202 WWR199:WWZ202" xr:uid="{8E6A88AC-800D-436D-9F9D-6D852A097842}">
      <formula1>"5年度算定,5年度予算案,5年度予算"</formula1>
    </dataValidation>
  </dataValidations>
  <pageMargins left="0.62992125984251968" right="0.59055118110236227" top="0.74803149606299213" bottom="0.74803149606299213" header="0.31496062992125984" footer="0.31496062992125984"/>
  <pageSetup paperSize="9" scale="72" orientation="portrait" r:id="rId1"/>
  <rowBreaks count="62" manualBreakCount="62">
    <brk id="32" max="50" man="1"/>
    <brk id="67" max="50" man="1"/>
    <brk id="99" max="50" man="1"/>
    <brk id="134" max="50" man="1"/>
    <brk id="170" max="50" man="1"/>
    <brk id="203" max="50" man="1"/>
    <brk id="245" max="50" man="1"/>
    <brk id="287" max="50" man="1"/>
    <brk id="324" max="50" man="1"/>
    <brk id="362" max="50" man="1"/>
    <brk id="399" max="50" man="1"/>
    <brk id="433" max="50" man="1"/>
    <brk id="470" max="50" man="1"/>
    <brk id="508" max="50" man="1"/>
    <brk id="544" max="50" man="1"/>
    <brk id="577" max="50" man="1"/>
    <brk id="609" max="50" man="1"/>
    <brk id="645" max="50" man="1"/>
    <brk id="680" max="50" man="1"/>
    <brk id="725" max="50" man="1"/>
    <brk id="763" max="50" man="1"/>
    <brk id="797" max="50" man="1"/>
    <brk id="834" max="50" man="1"/>
    <brk id="867" max="16383" man="1"/>
    <brk id="907" max="16383" man="1"/>
    <brk id="67" max="16383" man="1"/>
    <brk id="943" max="16383" man="1"/>
    <brk id="32" max="16383" man="1"/>
    <brk id="984" max="50" man="1"/>
    <brk id="1018" max="50" man="1"/>
    <brk id="1065" max="50" man="1"/>
    <brk id="1102" max="50" man="1"/>
    <brk id="1134" max="16383" man="1"/>
    <brk id="1177" max="16383" man="1"/>
    <brk id="1211" max="16383" man="1"/>
    <brk id="984" max="16383" man="1"/>
    <brk id="1018" max="16383" man="1"/>
    <brk id="1065" max="16383" man="1"/>
    <brk id="645" max="16383" man="1"/>
    <brk id="680" max="16383" man="1"/>
    <brk id="725" max="16383" man="1"/>
    <brk id="508" max="16383" man="1"/>
    <brk id="470" max="16383" man="1"/>
    <brk id="609" max="16383" man="1"/>
    <brk id="763" max="16383" man="1"/>
    <brk id="544" max="16383" man="1"/>
    <brk id="245" max="16383" man="1"/>
    <brk id="834" max="16383" man="1"/>
    <brk id="287" max="16383" man="1"/>
    <brk id="797" max="16383" man="1"/>
    <brk id="1102" max="16383" man="1"/>
    <brk id="577" max="16383" man="1"/>
    <brk id="1243" max="16383" man="1"/>
    <brk id="134" max="16383" man="1"/>
    <brk id="203" max="16383" man="1"/>
    <brk id="433" max="16383" man="1"/>
    <brk id="324" max="16383" man="1"/>
    <brk id="399" max="16383" man="1"/>
    <brk id="99" max="16383" man="1"/>
    <brk id="362" max="16383" man="1"/>
    <brk id="170" max="16383" man="1"/>
    <brk id="12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予算事業一覧</vt:lpstr>
      <vt:lpstr>事業概要説明資料</vt:lpstr>
      <vt:lpstr>N_02a87d4bc3d66a10b72c372c05013111</vt:lpstr>
      <vt:lpstr>N_10c3fd0fc3966a10b72c372c05013160</vt:lpstr>
      <vt:lpstr>N_1100ca4fc31a6a10b72c372c050131e9</vt:lpstr>
      <vt:lpstr>N_1242314bc3966a10b72c372c050131d5</vt:lpstr>
      <vt:lpstr>N_17b7f5c7c3d66a10b72c372c0501311e</vt:lpstr>
      <vt:lpstr>N_1e2a7d4fc3d66a10b72c372c05013144</vt:lpstr>
      <vt:lpstr>N_20323d0bc3966a10b72c372c050131f2</vt:lpstr>
      <vt:lpstr>N_26213187c3966a10b72c372c050131a4</vt:lpstr>
      <vt:lpstr>N_2a2246c3c35a6a10b72c372c0501314c</vt:lpstr>
      <vt:lpstr>N_2c7db987c31a6a10b72c372c050131bd</vt:lpstr>
      <vt:lpstr>N_2de14a83c35a6a10b72c372c050131de</vt:lpstr>
      <vt:lpstr>N_36558acbc35a6a10b72c372c0501314a</vt:lpstr>
      <vt:lpstr>N_367b7543c31a6a10b72c372c05013104</vt:lpstr>
      <vt:lpstr>N_44eb7583c31a6a10b72c372c0501317e</vt:lpstr>
      <vt:lpstr>N_4800fd83c3966a10b72c372c050131e8</vt:lpstr>
      <vt:lpstr>N_569c3507c31a6a10b72c372c050131b0</vt:lpstr>
      <vt:lpstr>N_6036f5c3c3d66a10b72c372c050131df</vt:lpstr>
      <vt:lpstr>N_683ff5cbc31a6a10b72c372c050131f5</vt:lpstr>
      <vt:lpstr>N_6aa602cfc35a6a10b72c372c050131ad</vt:lpstr>
      <vt:lpstr>N_73e23d8bc3966a10b72c372c05013198</vt:lpstr>
      <vt:lpstr>N_7dfd750bc31a6a10b72c372c0501310e</vt:lpstr>
      <vt:lpstr>N_8004b94fc3966a10b72c372c050131f3</vt:lpstr>
      <vt:lpstr>N_8bf5bd83c3d66a10b72c372c050131ec</vt:lpstr>
      <vt:lpstr>N_9314860bc35a6a10b72c372c050131e1</vt:lpstr>
      <vt:lpstr>N_9c6ffdcbc31a6a10b72c372c05013173</vt:lpstr>
      <vt:lpstr>N_a230c28fc31a6a10b72c372c050131ea</vt:lpstr>
      <vt:lpstr>N_a73c75c3c31a6a10b72c372c05013146</vt:lpstr>
      <vt:lpstr>N_aa05b503c3d66a10b72c372c050131d2</vt:lpstr>
      <vt:lpstr>N_aafebd8bc31a6a10b72c372c0501317f</vt:lpstr>
      <vt:lpstr>N_bb39f5cbc3d66a10b72c372c0501310a</vt:lpstr>
      <vt:lpstr>N_c763710fc3966a10b72c372c050131cc</vt:lpstr>
      <vt:lpstr>N_e93afd4fc3d66a10b72c372c0501310f</vt:lpstr>
      <vt:lpstr>N_f2f4f103c3d66a10b72c372c050131d6</vt:lpstr>
      <vt:lpstr>N_f362f54bc3966a10b72c372c05013114</vt:lpstr>
      <vt:lpstr>N_f83ebd0bc31a6a10b72c372c05013127</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恵里 / HAYASHI Eri</dc:creator>
  <cp:lastModifiedBy>前田　勝弘 / MAEDA Katsuhiro</cp:lastModifiedBy>
  <cp:lastPrinted>2026-02-18T05:36:18Z</cp:lastPrinted>
  <dcterms:created xsi:type="dcterms:W3CDTF">2026-01-21T00:30:45Z</dcterms:created>
  <dcterms:modified xsi:type="dcterms:W3CDTF">2026-02-18T05:54:49Z</dcterms:modified>
</cp:coreProperties>
</file>