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APFF001C\oa-ea0005$\ユーザ作業用フォルダ\02_企画（10月以降使用）\08_システム関連\08_ホームページ関連\01_コンテンツ内容\★_コンテンツの削除（文管決裁）\R3年度\2111月分（Excel形式の変換分）\学校基本調査\学校基本調査\平成16年度学校基本調査結果\"/>
    </mc:Choice>
  </mc:AlternateContent>
  <xr:revisionPtr revIDLastSave="0" documentId="13_ncr:1_{539DA58E-7C0E-4545-A34D-CE4EAF30F9C5}" xr6:coauthVersionLast="47" xr6:coauthVersionMax="47" xr10:uidLastSave="{00000000-0000-0000-0000-000000000000}"/>
  <bookViews>
    <workbookView xWindow="-120" yWindow="-120" windowWidth="23280" windowHeight="12600" tabRatio="943" xr2:uid="{00000000-000D-0000-FFFF-FFFF00000000}"/>
  </bookViews>
  <sheets>
    <sheet name="一覧表" sheetId="18" r:id="rId1"/>
    <sheet name="第1表" sheetId="4" r:id="rId2"/>
    <sheet name="第2表" sheetId="5" r:id="rId3"/>
    <sheet name="第3表" sheetId="6" r:id="rId4"/>
    <sheet name="第4表　その１　高(全）" sheetId="7" r:id="rId5"/>
    <sheet name="第4表　その2　高(定)" sheetId="8" r:id="rId6"/>
    <sheet name="第5表" sheetId="9" r:id="rId7"/>
    <sheet name="第6表" sheetId="2" r:id="rId8"/>
    <sheet name="第7表" sheetId="10" r:id="rId9"/>
    <sheet name="第8表" sheetId="11" r:id="rId10"/>
    <sheet name="第9表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</sheets>
  <definedNames>
    <definedName name="_xlnm.Print_Area" localSheetId="0">一覧表!#REF!</definedName>
    <definedName name="_xlnm.Print_Area" localSheetId="11">第10表!$A$2:$R$71</definedName>
    <definedName name="_xlnm.Print_Area" localSheetId="12">第11表!$A$2:$N$52</definedName>
    <definedName name="_xlnm.Print_Area" localSheetId="13">第12表!$A$2:$AA$65</definedName>
    <definedName name="_xlnm.Print_Area" localSheetId="14">第13表!$A$2:$AB$59</definedName>
    <definedName name="_xlnm.Print_Area" localSheetId="15">第14表!$A$2:$AG$61</definedName>
    <definedName name="_xlnm.Print_Area" localSheetId="1">第1表!$A$2:$AD$66</definedName>
    <definedName name="_xlnm.Print_Area" localSheetId="2">第2表!$A$2:$AC$51</definedName>
    <definedName name="_xlnm.Print_Area" localSheetId="3">第3表!$A$2:$AA$56</definedName>
    <definedName name="_xlnm.Print_Area" localSheetId="4">'第4表　その１　高(全）'!$A$2:$AF$70</definedName>
    <definedName name="_xlnm.Print_Area" localSheetId="5">'第4表　その2　高(定)'!$A$2:$AI$35</definedName>
    <definedName name="_xlnm.Print_Area" localSheetId="6">第5表!$A$2:$S$36</definedName>
    <definedName name="_xlnm.Print_Area" localSheetId="7">第6表!$A$2:$M$29</definedName>
    <definedName name="_xlnm.Print_Area" localSheetId="8">第7表!$A$2:$AD$28</definedName>
    <definedName name="_xlnm.Print_Area" localSheetId="9">第8表!$A$2:$AH$29</definedName>
    <definedName name="_xlnm.Print_Area" localSheetId="10">第9表!$A$2:$AM$29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2" l="1"/>
  <c r="G14" i="12"/>
  <c r="J14" i="12"/>
  <c r="Q14" i="12"/>
  <c r="R14" i="12"/>
  <c r="W14" i="12"/>
  <c r="C16" i="12"/>
  <c r="D16" i="12"/>
  <c r="D14" i="12" s="1"/>
  <c r="E16" i="12"/>
  <c r="E14" i="12" s="1"/>
  <c r="F16" i="12"/>
  <c r="G16" i="12"/>
  <c r="H16" i="12"/>
  <c r="H14" i="12" s="1"/>
  <c r="I16" i="12"/>
  <c r="I14" i="12" s="1"/>
  <c r="J16" i="12"/>
  <c r="K16" i="12"/>
  <c r="K14" i="12" s="1"/>
  <c r="N16" i="12"/>
  <c r="N14" i="12" s="1"/>
  <c r="O16" i="12"/>
  <c r="O14" i="12" s="1"/>
  <c r="P16" i="12"/>
  <c r="P14" i="12" s="1"/>
  <c r="Q16" i="12"/>
  <c r="R16" i="12"/>
  <c r="S16" i="12"/>
  <c r="S14" i="12" s="1"/>
  <c r="T16" i="12"/>
  <c r="T14" i="12" s="1"/>
  <c r="U16" i="12"/>
  <c r="U14" i="12" s="1"/>
  <c r="V16" i="12"/>
  <c r="V14" i="12" s="1"/>
  <c r="W16" i="12"/>
  <c r="X16" i="12"/>
  <c r="X14" i="12" s="1"/>
  <c r="Y16" i="12"/>
  <c r="Y14" i="12" s="1"/>
  <c r="Z16" i="12"/>
  <c r="AA16" i="12"/>
  <c r="AA14" i="12" s="1"/>
  <c r="AB16" i="12"/>
  <c r="AB14" i="12" s="1"/>
  <c r="AC16" i="12"/>
  <c r="AD16" i="12"/>
  <c r="AD14" i="12" s="1"/>
  <c r="AE16" i="12"/>
  <c r="AE14" i="12" s="1"/>
  <c r="AF16" i="12"/>
  <c r="AF14" i="12" s="1"/>
  <c r="AG16" i="12"/>
  <c r="AG14" i="12" s="1"/>
  <c r="AH16" i="12"/>
  <c r="AH14" i="12" s="1"/>
  <c r="AI16" i="12"/>
  <c r="AI14" i="12" s="1"/>
  <c r="AJ16" i="12"/>
  <c r="AJ14" i="12" s="1"/>
  <c r="AK16" i="12"/>
  <c r="AK14" i="12" s="1"/>
  <c r="AL16" i="12"/>
  <c r="AL14" i="12" s="1"/>
  <c r="F17" i="12"/>
  <c r="M17" i="12"/>
  <c r="L17" i="12" s="1"/>
  <c r="L16" i="12" s="1"/>
  <c r="N17" i="12"/>
  <c r="C19" i="12"/>
  <c r="D19" i="12"/>
  <c r="E19" i="12"/>
  <c r="G19" i="12"/>
  <c r="H19" i="12"/>
  <c r="I19" i="12"/>
  <c r="J19" i="12"/>
  <c r="K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Z14" i="12" s="1"/>
  <c r="AA19" i="12"/>
  <c r="AB19" i="12"/>
  <c r="AC19" i="12"/>
  <c r="AC14" i="12" s="1"/>
  <c r="AD19" i="12"/>
  <c r="AE19" i="12"/>
  <c r="AF19" i="12"/>
  <c r="AG19" i="12"/>
  <c r="AH19" i="12"/>
  <c r="AI19" i="12"/>
  <c r="AJ19" i="12"/>
  <c r="AK19" i="12"/>
  <c r="AL19" i="12"/>
  <c r="F20" i="12"/>
  <c r="F19" i="12" s="1"/>
  <c r="F14" i="12" s="1"/>
  <c r="M20" i="12"/>
  <c r="L20" i="12" s="1"/>
  <c r="L19" i="12" s="1"/>
  <c r="N20" i="12"/>
  <c r="C22" i="12"/>
  <c r="D22" i="12"/>
  <c r="E22" i="12"/>
  <c r="G22" i="12"/>
  <c r="H22" i="12"/>
  <c r="I22" i="12"/>
  <c r="J22" i="12"/>
  <c r="K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F23" i="12"/>
  <c r="M23" i="12"/>
  <c r="L23" i="12" s="1"/>
  <c r="N23" i="12"/>
  <c r="F24" i="12"/>
  <c r="M24" i="12"/>
  <c r="L24" i="12" s="1"/>
  <c r="N24" i="12"/>
  <c r="N22" i="12" s="1"/>
  <c r="F25" i="12"/>
  <c r="M25" i="12"/>
  <c r="L25" i="12" s="1"/>
  <c r="N25" i="12"/>
  <c r="F26" i="12"/>
  <c r="F22" i="12" s="1"/>
  <c r="M26" i="12"/>
  <c r="L26" i="12" s="1"/>
  <c r="N26" i="12"/>
  <c r="F27" i="12"/>
  <c r="M27" i="12"/>
  <c r="L27" i="12" s="1"/>
  <c r="N27" i="12"/>
  <c r="L22" i="12" l="1"/>
  <c r="L14" i="12" s="1"/>
  <c r="M22" i="12"/>
  <c r="M16" i="12"/>
  <c r="M19" i="12"/>
  <c r="M14" i="12" l="1"/>
</calcChain>
</file>

<file path=xl/sharedStrings.xml><?xml version="1.0" encoding="utf-8"?>
<sst xmlns="http://schemas.openxmlformats.org/spreadsheetml/2006/main" count="1594" uniqueCount="588">
  <si>
    <t>　　３　市立は住之江区にある。</t>
    <rPh sb="4" eb="6">
      <t>イチリツ</t>
    </rPh>
    <rPh sb="7" eb="11">
      <t>スミノエク</t>
    </rPh>
    <phoneticPr fontId="5"/>
  </si>
  <si>
    <t>　　２　教員数は兼務者を含む。</t>
    <rPh sb="4" eb="6">
      <t>キョウイン</t>
    </rPh>
    <rPh sb="6" eb="7">
      <t>スウ</t>
    </rPh>
    <rPh sb="8" eb="10">
      <t>ケンム</t>
    </rPh>
    <rPh sb="10" eb="11">
      <t>シャ</t>
    </rPh>
    <rPh sb="12" eb="13">
      <t>フク</t>
    </rPh>
    <phoneticPr fontId="5"/>
  </si>
  <si>
    <t>注　１　学校数の( )は休校で内数である。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ウチ</t>
    </rPh>
    <phoneticPr fontId="5"/>
  </si>
  <si>
    <t>西成</t>
    <phoneticPr fontId="7"/>
  </si>
  <si>
    <t>(1)</t>
  </si>
  <si>
    <t>住吉</t>
    <phoneticPr fontId="7"/>
  </si>
  <si>
    <t>住之江</t>
    <phoneticPr fontId="7"/>
  </si>
  <si>
    <t>(3)</t>
  </si>
  <si>
    <t>阿倍 野</t>
    <phoneticPr fontId="7"/>
  </si>
  <si>
    <t>旭</t>
    <phoneticPr fontId="7"/>
  </si>
  <si>
    <t>生野</t>
    <phoneticPr fontId="7"/>
  </si>
  <si>
    <t>東成</t>
    <phoneticPr fontId="7"/>
  </si>
  <si>
    <t>東淀 川</t>
    <phoneticPr fontId="7"/>
  </si>
  <si>
    <t>淀川</t>
    <phoneticPr fontId="7"/>
  </si>
  <si>
    <t>西淀川</t>
    <phoneticPr fontId="7"/>
  </si>
  <si>
    <t>浪速</t>
    <phoneticPr fontId="7"/>
  </si>
  <si>
    <t>天王寺</t>
    <phoneticPr fontId="7"/>
  </si>
  <si>
    <t>西</t>
    <phoneticPr fontId="7"/>
  </si>
  <si>
    <t>中央</t>
    <phoneticPr fontId="7"/>
  </si>
  <si>
    <t>(2)</t>
  </si>
  <si>
    <t>北</t>
    <rPh sb="0" eb="1">
      <t>キタ</t>
    </rPh>
    <phoneticPr fontId="7"/>
  </si>
  <si>
    <t>(8)</t>
  </si>
  <si>
    <t>私立</t>
    <phoneticPr fontId="7"/>
  </si>
  <si>
    <t>市立</t>
    <phoneticPr fontId="7"/>
  </si>
  <si>
    <t>総数</t>
    <phoneticPr fontId="7"/>
  </si>
  <si>
    <t>女</t>
  </si>
  <si>
    <t>男</t>
  </si>
  <si>
    <t>総 数</t>
  </si>
  <si>
    <t>生 徒 数</t>
    <phoneticPr fontId="5"/>
  </si>
  <si>
    <t>職 員 数</t>
  </si>
  <si>
    <t>教 員 数</t>
  </si>
  <si>
    <t>学 校 数</t>
  </si>
  <si>
    <t>区 名</t>
  </si>
  <si>
    <t>大阪市計画調整局調</t>
    <rPh sb="0" eb="3">
      <t>オオサカシ</t>
    </rPh>
    <rPh sb="3" eb="5">
      <t>ケイカク</t>
    </rPh>
    <rPh sb="5" eb="7">
      <t>チョウセイ</t>
    </rPh>
    <rPh sb="7" eb="8">
      <t>キョク</t>
    </rPh>
    <rPh sb="8" eb="9">
      <t>シラ</t>
    </rPh>
    <phoneticPr fontId="5"/>
  </si>
  <si>
    <t>(単位：校・人)</t>
    <rPh sb="1" eb="3">
      <t>タンイ</t>
    </rPh>
    <rPh sb="4" eb="5">
      <t>コウ</t>
    </rPh>
    <rPh sb="6" eb="7">
      <t>ニン</t>
    </rPh>
    <phoneticPr fontId="5"/>
  </si>
  <si>
    <t>第６表</t>
    <rPh sb="0" eb="1">
      <t>ダイ</t>
    </rPh>
    <rPh sb="2" eb="3">
      <t>ヒョウ</t>
    </rPh>
    <phoneticPr fontId="5"/>
  </si>
  <si>
    <t xml:space="preserve"> 大 阪 市 に お け る 各 種 学 校 の 概 況</t>
    <rPh sb="1" eb="2">
      <t>ダイ</t>
    </rPh>
    <rPh sb="3" eb="4">
      <t>サカ</t>
    </rPh>
    <rPh sb="5" eb="6">
      <t>シ</t>
    </rPh>
    <rPh sb="15" eb="16">
      <t>オノオノ</t>
    </rPh>
    <rPh sb="17" eb="18">
      <t>タネ</t>
    </rPh>
    <rPh sb="19" eb="20">
      <t>ガク</t>
    </rPh>
    <rPh sb="21" eb="22">
      <t>コウ</t>
    </rPh>
    <rPh sb="25" eb="26">
      <t>オオムネ</t>
    </rPh>
    <rPh sb="27" eb="28">
      <t>イワン</t>
    </rPh>
    <phoneticPr fontId="5"/>
  </si>
  <si>
    <t>＜＜　一覧表へ</t>
    <rPh sb="3" eb="6">
      <t>イチランヒョウ</t>
    </rPh>
    <phoneticPr fontId="7"/>
  </si>
  <si>
    <t>・第14表　大阪市における大学卒業者の卒業後の状況</t>
    <phoneticPr fontId="7"/>
  </si>
  <si>
    <t>・第13表　大阪市における短期大学卒業者の卒業後の状況</t>
    <phoneticPr fontId="7"/>
  </si>
  <si>
    <t>・第12表　大阪市における高等学校卒業者の卒業後の状況</t>
    <rPh sb="25" eb="27">
      <t>ジョウキョウ</t>
    </rPh>
    <phoneticPr fontId="7"/>
  </si>
  <si>
    <t>・第11表　大阪市における中学校卒業者の卒業後の状況</t>
    <phoneticPr fontId="7"/>
  </si>
  <si>
    <t>・第10表　大阪市における保育所の概況</t>
    <phoneticPr fontId="7"/>
  </si>
  <si>
    <t>・第9表　大阪市における大学の概況</t>
    <phoneticPr fontId="7"/>
  </si>
  <si>
    <t>・第8表　大阪市における短期大学の概況</t>
    <phoneticPr fontId="7"/>
  </si>
  <si>
    <t>・第7表　大阪市における特別支援学校の概況</t>
    <phoneticPr fontId="7"/>
  </si>
  <si>
    <t>・第6表　大阪市における各種学校の概況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カクシュ</t>
    </rPh>
    <rPh sb="14" eb="16">
      <t>ガッコウ</t>
    </rPh>
    <rPh sb="17" eb="19">
      <t>ガイキョウ</t>
    </rPh>
    <phoneticPr fontId="7"/>
  </si>
  <si>
    <t>・第5表　大阪市における専修学校の概況</t>
    <rPh sb="1" eb="2">
      <t>ダイ</t>
    </rPh>
    <rPh sb="3" eb="4">
      <t>オモテ</t>
    </rPh>
    <rPh sb="5" eb="7">
      <t>オオサカ</t>
    </rPh>
    <rPh sb="7" eb="8">
      <t>シ</t>
    </rPh>
    <rPh sb="12" eb="14">
      <t>センシュウ</t>
    </rPh>
    <rPh sb="14" eb="16">
      <t>ガッコウ</t>
    </rPh>
    <rPh sb="17" eb="19">
      <t>ガイキョウ</t>
    </rPh>
    <phoneticPr fontId="7"/>
  </si>
  <si>
    <t>・第4表－2　大阪市における高等学校（全日制・定時制）の概況－定時制</t>
    <rPh sb="31" eb="34">
      <t>テイジセイ</t>
    </rPh>
    <phoneticPr fontId="7"/>
  </si>
  <si>
    <t>・第4表－1　大阪市における高等学校（全日制・定時制）の概況－全日制</t>
    <rPh sb="31" eb="34">
      <t>ゼンニチセイ</t>
    </rPh>
    <phoneticPr fontId="7"/>
  </si>
  <si>
    <t>・第3表　大阪市における中学校の概況</t>
    <phoneticPr fontId="7"/>
  </si>
  <si>
    <t>・第2表　大阪市における小学校の概況</t>
    <phoneticPr fontId="7"/>
  </si>
  <si>
    <t>・第1表　大阪市における幼稚園の概況</t>
    <phoneticPr fontId="7"/>
  </si>
  <si>
    <t>平成16年度学校基本調査結果</t>
    <phoneticPr fontId="7"/>
  </si>
  <si>
    <t>大阪市における学校の概況（平成16年度学校基本調査）</t>
    <phoneticPr fontId="7"/>
  </si>
  <si>
    <t>注　１　園数の( )は休園で内数である。　2　年齢は4月1日現在の満年齢である。</t>
    <rPh sb="0" eb="1">
      <t>チュウ</t>
    </rPh>
    <phoneticPr fontId="5"/>
  </si>
  <si>
    <t>西 成</t>
  </si>
  <si>
    <t>平 野</t>
  </si>
  <si>
    <t>東住吉</t>
  </si>
  <si>
    <t>住 吉</t>
  </si>
  <si>
    <t>住之江</t>
  </si>
  <si>
    <t>阿倍野</t>
  </si>
  <si>
    <t>鶴 見</t>
  </si>
  <si>
    <t>城 東</t>
  </si>
  <si>
    <t>旭</t>
  </si>
  <si>
    <t>生 野</t>
  </si>
  <si>
    <t>東 成</t>
  </si>
  <si>
    <t>東淀川</t>
  </si>
  <si>
    <t>淀 川</t>
  </si>
  <si>
    <t>西淀川</t>
  </si>
  <si>
    <t>浪 速</t>
  </si>
  <si>
    <t>天王寺</t>
  </si>
  <si>
    <t>大 正</t>
  </si>
  <si>
    <t>港</t>
  </si>
  <si>
    <t>西</t>
  </si>
  <si>
    <t>中 央</t>
  </si>
  <si>
    <t>此 花</t>
  </si>
  <si>
    <t>福 島</t>
  </si>
  <si>
    <t>都 島</t>
  </si>
  <si>
    <t>(1)</t>
    <phoneticPr fontId="7"/>
  </si>
  <si>
    <t>北</t>
  </si>
  <si>
    <t xml:space="preserve"> 私 </t>
    <phoneticPr fontId="5"/>
  </si>
  <si>
    <t>(4)</t>
    <phoneticPr fontId="7"/>
  </si>
  <si>
    <t>私 立</t>
  </si>
  <si>
    <t>-</t>
  </si>
  <si>
    <t xml:space="preserve"> 国 </t>
    <phoneticPr fontId="5"/>
  </si>
  <si>
    <t>国 立</t>
  </si>
  <si>
    <t>(2)</t>
    <phoneticPr fontId="7"/>
  </si>
  <si>
    <t xml:space="preserve"> 市 </t>
    <phoneticPr fontId="5"/>
  </si>
  <si>
    <t>市 立</t>
  </si>
  <si>
    <t>(6)</t>
    <phoneticPr fontId="7"/>
  </si>
  <si>
    <t>16年</t>
    <rPh sb="2" eb="3">
      <t>ネン</t>
    </rPh>
    <phoneticPr fontId="5"/>
  </si>
  <si>
    <t>(7)</t>
  </si>
  <si>
    <t>15年</t>
    <rPh sb="2" eb="3">
      <t>ネン</t>
    </rPh>
    <phoneticPr fontId="5"/>
  </si>
  <si>
    <t>(6)</t>
  </si>
  <si>
    <t>14年</t>
    <rPh sb="2" eb="3">
      <t>ネン</t>
    </rPh>
    <phoneticPr fontId="5"/>
  </si>
  <si>
    <t>13年</t>
    <rPh sb="2" eb="3">
      <t>ネン</t>
    </rPh>
    <phoneticPr fontId="5"/>
  </si>
  <si>
    <t xml:space="preserve"> 平　成　12年</t>
    <rPh sb="1" eb="2">
      <t>ヒラ</t>
    </rPh>
    <rPh sb="3" eb="4">
      <t>シゲル</t>
    </rPh>
    <rPh sb="7" eb="8">
      <t>ネン</t>
    </rPh>
    <phoneticPr fontId="5"/>
  </si>
  <si>
    <t>総　数</t>
    <phoneticPr fontId="7"/>
  </si>
  <si>
    <t>5 　　歳</t>
    <phoneticPr fontId="7"/>
  </si>
  <si>
    <t>4 　　歳</t>
    <phoneticPr fontId="7"/>
  </si>
  <si>
    <t>3 　　歳</t>
    <phoneticPr fontId="7"/>
  </si>
  <si>
    <t>総　 数</t>
    <rPh sb="3" eb="4">
      <t>スウ</t>
    </rPh>
    <phoneticPr fontId="5"/>
  </si>
  <si>
    <t>兼 　務 　者</t>
    <phoneticPr fontId="7"/>
  </si>
  <si>
    <t>本 　務　 者</t>
    <phoneticPr fontId="7"/>
  </si>
  <si>
    <t xml:space="preserve">年 度
･
区 名 </t>
    <rPh sb="2" eb="3">
      <t>ド</t>
    </rPh>
    <phoneticPr fontId="7"/>
  </si>
  <si>
    <t>本 年 3 月
修 了 者 数</t>
  </si>
  <si>
    <t>4月1日～5月1日
入 園 者 数</t>
  </si>
  <si>
    <t>在 　　園 　　者　　 数</t>
    <phoneticPr fontId="7"/>
  </si>
  <si>
    <t>職 員 数
(本 務 者)</t>
  </si>
  <si>
    <t>教   　 員 　   数</t>
    <phoneticPr fontId="7"/>
  </si>
  <si>
    <t>組 数</t>
  </si>
  <si>
    <t>園 数</t>
  </si>
  <si>
    <t>年 　度
・
区 　名</t>
    <rPh sb="3" eb="4">
      <t>ド</t>
    </rPh>
    <phoneticPr fontId="5"/>
  </si>
  <si>
    <t>(単位:園･組･人)</t>
  </si>
  <si>
    <t>第１表</t>
    <rPh sb="0" eb="1">
      <t>ダイ</t>
    </rPh>
    <rPh sb="2" eb="3">
      <t>ヒョウ</t>
    </rPh>
    <phoneticPr fontId="5"/>
  </si>
  <si>
    <t>大 阪 市 に お け る 幼 稚 園 の 概 況</t>
    <phoneticPr fontId="7"/>
  </si>
  <si>
    <t/>
  </si>
  <si>
    <t>注　　1　教員数には兼務者が含まれている。　2　郊外校は市立計にも総数にも含まれていない。</t>
    <rPh sb="0" eb="1">
      <t>チュウ</t>
    </rPh>
    <rPh sb="5" eb="7">
      <t>キョウイン</t>
    </rPh>
    <rPh sb="7" eb="8">
      <t>スウ</t>
    </rPh>
    <rPh sb="10" eb="12">
      <t>ケンム</t>
    </rPh>
    <rPh sb="12" eb="13">
      <t>シャ</t>
    </rPh>
    <rPh sb="14" eb="15">
      <t>フク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5"/>
  </si>
  <si>
    <t>西 成</t>
    <phoneticPr fontId="5"/>
  </si>
  <si>
    <t>東 住 吉</t>
    <phoneticPr fontId="5"/>
  </si>
  <si>
    <t>住 吉</t>
    <phoneticPr fontId="5"/>
  </si>
  <si>
    <t>城 東</t>
    <phoneticPr fontId="5"/>
  </si>
  <si>
    <t>中 央</t>
    <phoneticPr fontId="5"/>
  </si>
  <si>
    <t>私</t>
    <rPh sb="0" eb="1">
      <t>シ</t>
    </rPh>
    <phoneticPr fontId="5"/>
  </si>
  <si>
    <t>平 野</t>
    <phoneticPr fontId="5"/>
  </si>
  <si>
    <t>阿倍野</t>
    <phoneticPr fontId="5"/>
  </si>
  <si>
    <t>国</t>
    <rPh sb="0" eb="1">
      <t>クニ</t>
    </rPh>
    <phoneticPr fontId="5"/>
  </si>
  <si>
    <t>郊</t>
    <rPh sb="0" eb="1">
      <t>コウガイ</t>
    </rPh>
    <phoneticPr fontId="5"/>
  </si>
  <si>
    <t>(別掲) 郊 外</t>
  </si>
  <si>
    <t>住 之 江</t>
    <phoneticPr fontId="5"/>
  </si>
  <si>
    <t>阿 倍 野</t>
    <phoneticPr fontId="5"/>
  </si>
  <si>
    <t>鶴 見</t>
    <phoneticPr fontId="5"/>
  </si>
  <si>
    <t>旭</t>
    <phoneticPr fontId="5"/>
  </si>
  <si>
    <t>生野</t>
    <rPh sb="0" eb="2">
      <t>イクノ</t>
    </rPh>
    <phoneticPr fontId="5"/>
  </si>
  <si>
    <t>東 成</t>
    <phoneticPr fontId="5"/>
  </si>
  <si>
    <t>東 淀 川</t>
    <phoneticPr fontId="5"/>
  </si>
  <si>
    <t>淀 川</t>
    <phoneticPr fontId="5"/>
  </si>
  <si>
    <t>西 淀 川</t>
    <phoneticPr fontId="5"/>
  </si>
  <si>
    <t>浪 速</t>
    <phoneticPr fontId="5"/>
  </si>
  <si>
    <t>天 王 寺</t>
    <phoneticPr fontId="5"/>
  </si>
  <si>
    <t>大 正</t>
    <phoneticPr fontId="5"/>
  </si>
  <si>
    <t>港</t>
    <phoneticPr fontId="5"/>
  </si>
  <si>
    <t>西</t>
    <phoneticPr fontId="5"/>
  </si>
  <si>
    <t>中 央</t>
    <rPh sb="0" eb="1">
      <t>ナカ</t>
    </rPh>
    <rPh sb="2" eb="3">
      <t>ヒサシ</t>
    </rPh>
    <phoneticPr fontId="5"/>
  </si>
  <si>
    <t>此 花</t>
    <phoneticPr fontId="5"/>
  </si>
  <si>
    <t>福 島</t>
    <phoneticPr fontId="5"/>
  </si>
  <si>
    <t>都 島</t>
    <phoneticPr fontId="5"/>
  </si>
  <si>
    <t>北</t>
    <phoneticPr fontId="5"/>
  </si>
  <si>
    <t>市</t>
    <rPh sb="0" eb="1">
      <t>シ</t>
    </rPh>
    <phoneticPr fontId="5"/>
  </si>
  <si>
    <t>市  立</t>
    <phoneticPr fontId="7"/>
  </si>
  <si>
    <t>16 年</t>
  </si>
  <si>
    <t>15 年</t>
  </si>
  <si>
    <t>14 年</t>
  </si>
  <si>
    <t>13 年</t>
  </si>
  <si>
    <t>平 成 12 年</t>
    <rPh sb="0" eb="1">
      <t>ヒラ</t>
    </rPh>
    <rPh sb="2" eb="3">
      <t>シゲル</t>
    </rPh>
    <phoneticPr fontId="7"/>
  </si>
  <si>
    <t>児童数</t>
  </si>
  <si>
    <t>学級数</t>
  </si>
  <si>
    <t>分 校</t>
  </si>
  <si>
    <t>本 校</t>
  </si>
  <si>
    <t>6 学 年</t>
  </si>
  <si>
    <t>5 学 年</t>
  </si>
  <si>
    <t>4 年 学</t>
  </si>
  <si>
    <t>3 学 年</t>
  </si>
  <si>
    <t>2 学 年</t>
  </si>
  <si>
    <t>学 年</t>
  </si>
  <si>
    <t xml:space="preserve">1   </t>
    <phoneticPr fontId="7"/>
  </si>
  <si>
    <t>総　　 数</t>
    <phoneticPr fontId="7"/>
  </si>
  <si>
    <t>年度
･
区名</t>
    <rPh sb="1" eb="2">
      <t>ド</t>
    </rPh>
    <phoneticPr fontId="7"/>
  </si>
  <si>
    <t>養護学級
(再掲)</t>
  </si>
  <si>
    <t>児 　　　　　　　　　　　　童　　　　　　　　　　　　 数</t>
    <phoneticPr fontId="7"/>
  </si>
  <si>
    <t>職　 員 　数
(本務者)</t>
    <phoneticPr fontId="7"/>
  </si>
  <si>
    <t>教　 員 　数</t>
    <phoneticPr fontId="7"/>
  </si>
  <si>
    <t>(単位：校・学級・人)</t>
    <rPh sb="1" eb="3">
      <t>タンイ</t>
    </rPh>
    <rPh sb="4" eb="5">
      <t>コウ</t>
    </rPh>
    <rPh sb="6" eb="8">
      <t>ガッキュウ</t>
    </rPh>
    <rPh sb="9" eb="10">
      <t>ニン</t>
    </rPh>
    <phoneticPr fontId="5"/>
  </si>
  <si>
    <t>　</t>
    <phoneticPr fontId="7"/>
  </si>
  <si>
    <t>第２表</t>
    <rPh sb="0" eb="1">
      <t>ダイ</t>
    </rPh>
    <rPh sb="2" eb="3">
      <t>ヒョウ</t>
    </rPh>
    <phoneticPr fontId="5"/>
  </si>
  <si>
    <t xml:space="preserve">大 阪 市 に お け る 小 学 校 の 概 況 </t>
    <phoneticPr fontId="7"/>
  </si>
  <si>
    <t>注　1　学校数の(　)は休校で内数である。　2　郊外校は市立計にも総数にも含まれていない。</t>
    <rPh sb="0" eb="1">
      <t>チュウ</t>
    </rPh>
    <rPh sb="4" eb="6">
      <t>ガッコウ</t>
    </rPh>
    <rPh sb="6" eb="7">
      <t>スウ</t>
    </rPh>
    <rPh sb="12" eb="14">
      <t>キュウコウ</t>
    </rPh>
    <rPh sb="15" eb="16">
      <t>ナイ</t>
    </rPh>
    <rPh sb="16" eb="17">
      <t>スウ</t>
    </rPh>
    <rPh sb="24" eb="26">
      <t>コウガイ</t>
    </rPh>
    <rPh sb="26" eb="27">
      <t>コウ</t>
    </rPh>
    <rPh sb="28" eb="30">
      <t>シリツ</t>
    </rPh>
    <rPh sb="30" eb="31">
      <t>ケイ</t>
    </rPh>
    <rPh sb="33" eb="35">
      <t>ソウスウ</t>
    </rPh>
    <rPh sb="37" eb="38">
      <t>フク</t>
    </rPh>
    <phoneticPr fontId="5"/>
  </si>
  <si>
    <t>阿 倍 野</t>
    <rPh sb="0" eb="5">
      <t>アベノ</t>
    </rPh>
    <phoneticPr fontId="5"/>
  </si>
  <si>
    <t>城 東</t>
    <rPh sb="0" eb="3">
      <t>ジョウトウ</t>
    </rPh>
    <phoneticPr fontId="5"/>
  </si>
  <si>
    <t>生 野</t>
    <rPh sb="0" eb="3">
      <t>イクノ</t>
    </rPh>
    <phoneticPr fontId="5"/>
  </si>
  <si>
    <t>東 淀 川</t>
    <rPh sb="2" eb="5">
      <t>ヨドガワ</t>
    </rPh>
    <phoneticPr fontId="5"/>
  </si>
  <si>
    <t>天 王 寺</t>
    <rPh sb="0" eb="5">
      <t>テンノウジ</t>
    </rPh>
    <phoneticPr fontId="5"/>
  </si>
  <si>
    <t>中 央</t>
    <rPh sb="0" eb="3">
      <t>チュウオウ</t>
    </rPh>
    <phoneticPr fontId="5"/>
  </si>
  <si>
    <t>北</t>
    <rPh sb="0" eb="1">
      <t>キタ</t>
    </rPh>
    <phoneticPr fontId="5"/>
  </si>
  <si>
    <t>生 野</t>
    <phoneticPr fontId="5"/>
  </si>
  <si>
    <t>(4)</t>
  </si>
  <si>
    <t>平　成　12 年</t>
  </si>
  <si>
    <t>生徒数</t>
  </si>
  <si>
    <t>総　 数</t>
    <phoneticPr fontId="7"/>
  </si>
  <si>
    <t>本 　校</t>
    <phoneticPr fontId="7"/>
  </si>
  <si>
    <t>1 学 年</t>
  </si>
  <si>
    <t>兼　　 務　　 者</t>
    <phoneticPr fontId="7"/>
  </si>
  <si>
    <t>本 　　務 　　者</t>
    <phoneticPr fontId="7"/>
  </si>
  <si>
    <t>養 護 学 級
(再掲)</t>
  </si>
  <si>
    <t>生　　　　　　　徒　　　　　　　 数</t>
    <phoneticPr fontId="7"/>
  </si>
  <si>
    <t>職 員 数
(本務者)</t>
  </si>
  <si>
    <t>教　　 員　　 数</t>
    <phoneticPr fontId="7"/>
  </si>
  <si>
    <t>学　 校 　数</t>
    <phoneticPr fontId="7"/>
  </si>
  <si>
    <t>年 度
・
区 名</t>
    <rPh sb="2" eb="3">
      <t>ド</t>
    </rPh>
    <phoneticPr fontId="5"/>
  </si>
  <si>
    <t>第３表</t>
    <rPh sb="0" eb="1">
      <t>ダイ</t>
    </rPh>
    <rPh sb="2" eb="3">
      <t>ヒョウ</t>
    </rPh>
    <phoneticPr fontId="5"/>
  </si>
  <si>
    <t xml:space="preserve">大 阪 市 に お け る 中 学 校 の 概 況 </t>
    <rPh sb="0" eb="1">
      <t>ダイ</t>
    </rPh>
    <rPh sb="2" eb="3">
      <t>サカ</t>
    </rPh>
    <rPh sb="4" eb="5">
      <t>シ</t>
    </rPh>
    <phoneticPr fontId="5"/>
  </si>
  <si>
    <t>注　郊外校は市立計にも総数にも含まれていない。</t>
    <rPh sb="0" eb="1">
      <t>チュウ</t>
    </rPh>
    <rPh sb="2" eb="4">
      <t>コウガイ</t>
    </rPh>
    <rPh sb="4" eb="5">
      <t>コウ</t>
    </rPh>
    <rPh sb="6" eb="8">
      <t>シリツ</t>
    </rPh>
    <rPh sb="8" eb="9">
      <t>ケイ</t>
    </rPh>
    <rPh sb="11" eb="13">
      <t>ソウスウ</t>
    </rPh>
    <rPh sb="15" eb="16">
      <t>フク</t>
    </rPh>
    <phoneticPr fontId="5"/>
  </si>
  <si>
    <t>府</t>
    <rPh sb="0" eb="1">
      <t>フ</t>
    </rPh>
    <phoneticPr fontId="5"/>
  </si>
  <si>
    <t>府 立</t>
    <phoneticPr fontId="7"/>
  </si>
  <si>
    <t>平 成 12 年</t>
    <phoneticPr fontId="7"/>
  </si>
  <si>
    <t>区名</t>
    <rPh sb="0" eb="1">
      <t>ク</t>
    </rPh>
    <rPh sb="1" eb="2">
      <t>メイ</t>
    </rPh>
    <phoneticPr fontId="5"/>
  </si>
  <si>
    <t>そ の 他</t>
  </si>
  <si>
    <t>商 業</t>
  </si>
  <si>
    <t>工 業</t>
  </si>
  <si>
    <t>普 通</t>
  </si>
  <si>
    <t>兼 務 者</t>
  </si>
  <si>
    <t>本 務 者</t>
  </si>
  <si>
    <t>・</t>
    <phoneticPr fontId="5"/>
  </si>
  <si>
    <t>学 科 別 生 徒 数 ( 再 掲 )</t>
  </si>
  <si>
    <t>生 徒 数</t>
  </si>
  <si>
    <t>入学志
願者数</t>
  </si>
  <si>
    <t>入学
定員</t>
  </si>
  <si>
    <t>学
校
数</t>
  </si>
  <si>
    <t>年度</t>
    <rPh sb="0" eb="2">
      <t>ネンド</t>
    </rPh>
    <phoneticPr fontId="5"/>
  </si>
  <si>
    <t>大阪市計画調整局調</t>
  </si>
  <si>
    <t>第４表</t>
    <rPh sb="0" eb="1">
      <t>ダイ</t>
    </rPh>
    <rPh sb="2" eb="3">
      <t>ヒョウ</t>
    </rPh>
    <phoneticPr fontId="5"/>
  </si>
  <si>
    <t xml:space="preserve">そ　の　１  全　日　制 </t>
    <phoneticPr fontId="5"/>
  </si>
  <si>
    <t xml:space="preserve">大 阪 市 に お け る 高 等 学 校 の 概 況 </t>
    <phoneticPr fontId="5"/>
  </si>
  <si>
    <t xml:space="preserve"> </t>
    <phoneticPr fontId="5"/>
  </si>
  <si>
    <t>注　学校数の( )は休校で内数である。</t>
    <rPh sb="0" eb="1">
      <t>チュウ</t>
    </rPh>
    <rPh sb="2" eb="4">
      <t>ガッコウ</t>
    </rPh>
    <rPh sb="4" eb="5">
      <t>スウ</t>
    </rPh>
    <rPh sb="10" eb="12">
      <t>キュウコウ</t>
    </rPh>
    <rPh sb="13" eb="14">
      <t>ナイ</t>
    </rPh>
    <rPh sb="14" eb="15">
      <t>スウ</t>
    </rPh>
    <phoneticPr fontId="5"/>
  </si>
  <si>
    <t>私     立</t>
    <phoneticPr fontId="7"/>
  </si>
  <si>
    <t>住之江</t>
    <rPh sb="0" eb="3">
      <t>スミノエ</t>
    </rPh>
    <phoneticPr fontId="5"/>
  </si>
  <si>
    <t>府     立</t>
    <phoneticPr fontId="7"/>
  </si>
  <si>
    <t>市     立</t>
    <phoneticPr fontId="7"/>
  </si>
  <si>
    <t>13 年</t>
    <phoneticPr fontId="5"/>
  </si>
  <si>
    <t>(1)</t>
    <phoneticPr fontId="5"/>
  </si>
  <si>
    <t>平成　12 年</t>
  </si>
  <si>
    <t>総数</t>
  </si>
  <si>
    <t>4 学 年</t>
  </si>
  <si>
    <t>総 　数</t>
    <phoneticPr fontId="7"/>
  </si>
  <si>
    <t>兼　務　者</t>
    <phoneticPr fontId="7"/>
  </si>
  <si>
    <t>本　務　者</t>
    <phoneticPr fontId="7"/>
  </si>
  <si>
    <t>併置校</t>
    <rPh sb="0" eb="1">
      <t>ヘイ</t>
    </rPh>
    <rPh sb="1" eb="2">
      <t>チ</t>
    </rPh>
    <rPh sb="2" eb="3">
      <t>コウ</t>
    </rPh>
    <phoneticPr fontId="5"/>
  </si>
  <si>
    <t>独立校</t>
    <rPh sb="0" eb="1">
      <t>ドク</t>
    </rPh>
    <rPh sb="1" eb="2">
      <t>タテ</t>
    </rPh>
    <rPh sb="2" eb="3">
      <t>コウ</t>
    </rPh>
    <phoneticPr fontId="5"/>
  </si>
  <si>
    <t>年 度
・
区 名</t>
    <rPh sb="2" eb="3">
      <t>ド</t>
    </rPh>
    <phoneticPr fontId="7"/>
  </si>
  <si>
    <t>学 科 別 生 徒 数 (再掲)</t>
  </si>
  <si>
    <t>生 　　　　　　　徒　　　　　　　 数</t>
    <phoneticPr fontId="7"/>
  </si>
  <si>
    <t>入　学
志　願
者　数</t>
    <phoneticPr fontId="7"/>
  </si>
  <si>
    <t>入　学
定　員</t>
    <rPh sb="5" eb="6">
      <t>サダム</t>
    </rPh>
    <rPh sb="7" eb="8">
      <t>イン</t>
    </rPh>
    <phoneticPr fontId="5"/>
  </si>
  <si>
    <t>教 　員　 数</t>
    <phoneticPr fontId="7"/>
  </si>
  <si>
    <t>学 　校　 数</t>
    <phoneticPr fontId="7"/>
  </si>
  <si>
    <t>大阪市計画調整局調</t>
    <phoneticPr fontId="7"/>
  </si>
  <si>
    <t xml:space="preserve">そ　の　２  定　時　制 </t>
    <rPh sb="7" eb="8">
      <t>テイ</t>
    </rPh>
    <rPh sb="9" eb="10">
      <t>トキ</t>
    </rPh>
    <phoneticPr fontId="5"/>
  </si>
  <si>
    <t>　　３　市立は都島区2、天王寺区１、阿倍野区１にある。</t>
    <rPh sb="4" eb="6">
      <t>シリツ</t>
    </rPh>
    <rPh sb="7" eb="10">
      <t>ミヤコジマク</t>
    </rPh>
    <rPh sb="12" eb="16">
      <t>テンノウジク</t>
    </rPh>
    <rPh sb="18" eb="22">
      <t>アベノク</t>
    </rPh>
    <phoneticPr fontId="5"/>
  </si>
  <si>
    <t>注　１　学校数の(　）は休校で内数である。</t>
    <rPh sb="0" eb="1">
      <t>チュウ</t>
    </rPh>
    <rPh sb="4" eb="6">
      <t>ガッコウ</t>
    </rPh>
    <rPh sb="6" eb="7">
      <t>スウ</t>
    </rPh>
    <rPh sb="12" eb="14">
      <t>キュウコウ</t>
    </rPh>
    <phoneticPr fontId="5"/>
  </si>
  <si>
    <t>東 住 吉</t>
  </si>
  <si>
    <t>住 之 江</t>
  </si>
  <si>
    <t>阿 倍 野</t>
  </si>
  <si>
    <t>東 淀 川</t>
  </si>
  <si>
    <t>西 淀 川</t>
  </si>
  <si>
    <t>天 王 寺</t>
  </si>
  <si>
    <t>府 立</t>
  </si>
  <si>
    <t>その他</t>
  </si>
  <si>
    <t>昼 間</t>
  </si>
  <si>
    <t>一 般
課 程</t>
  </si>
  <si>
    <t>専 門
課 程</t>
  </si>
  <si>
    <t>高 等
課 程</t>
  </si>
  <si>
    <t>一 般</t>
  </si>
  <si>
    <t>専 門</t>
  </si>
  <si>
    <t>高 等</t>
  </si>
  <si>
    <t>課 程 別 学 科 数</t>
  </si>
  <si>
    <t>学校数</t>
  </si>
  <si>
    <t>(単位：校・学科・人)</t>
    <rPh sb="1" eb="3">
      <t>タンイ</t>
    </rPh>
    <rPh sb="4" eb="5">
      <t>コウ</t>
    </rPh>
    <rPh sb="6" eb="8">
      <t>ガッカ</t>
    </rPh>
    <rPh sb="9" eb="10">
      <t>ニン</t>
    </rPh>
    <phoneticPr fontId="5"/>
  </si>
  <si>
    <t>第５表</t>
    <rPh sb="0" eb="1">
      <t>ダイ</t>
    </rPh>
    <rPh sb="2" eb="3">
      <t>ヒョウ</t>
    </rPh>
    <phoneticPr fontId="5"/>
  </si>
  <si>
    <t>大 阪 市 に お け る 専 修 学 校 の 概 況</t>
    <rPh sb="0" eb="1">
      <t>ダイ</t>
    </rPh>
    <rPh sb="2" eb="3">
      <t>サカ</t>
    </rPh>
    <rPh sb="4" eb="5">
      <t>シ</t>
    </rPh>
    <rPh sb="14" eb="15">
      <t>セン</t>
    </rPh>
    <rPh sb="16" eb="17">
      <t>オサム</t>
    </rPh>
    <rPh sb="18" eb="19">
      <t>ガク</t>
    </rPh>
    <rPh sb="20" eb="21">
      <t>コウ</t>
    </rPh>
    <rPh sb="24" eb="25">
      <t>オオムネ</t>
    </rPh>
    <rPh sb="26" eb="27">
      <t>イワン</t>
    </rPh>
    <phoneticPr fontId="5"/>
  </si>
  <si>
    <t>注　郊外養護学校は市立計にも総数にも含まれていない。</t>
    <rPh sb="0" eb="1">
      <t>チュウ</t>
    </rPh>
    <rPh sb="2" eb="4">
      <t>コウガイ</t>
    </rPh>
    <rPh sb="4" eb="8">
      <t>ヨウゴガッコウ</t>
    </rPh>
    <rPh sb="9" eb="11">
      <t>シリツ</t>
    </rPh>
    <rPh sb="11" eb="12">
      <t>ケイ</t>
    </rPh>
    <rPh sb="14" eb="16">
      <t>ソウスウ</t>
    </rPh>
    <rPh sb="18" eb="19">
      <t>フク</t>
    </rPh>
    <phoneticPr fontId="5"/>
  </si>
  <si>
    <t>養護学枚</t>
    <phoneticPr fontId="5"/>
  </si>
  <si>
    <t>聾 学 校</t>
    <phoneticPr fontId="5"/>
  </si>
  <si>
    <t>盲 学 枚</t>
    <phoneticPr fontId="5"/>
  </si>
  <si>
    <t>養護学校</t>
    <phoneticPr fontId="5"/>
  </si>
  <si>
    <t>(別掲)郊外養護学校</t>
  </si>
  <si>
    <t>平  成   12 年</t>
  </si>
  <si>
    <t>分校</t>
  </si>
  <si>
    <t>本校</t>
  </si>
  <si>
    <t>専 攻 科</t>
  </si>
  <si>
    <t>本 科</t>
  </si>
  <si>
    <t>児 童 数</t>
  </si>
  <si>
    <t>幼 児 数</t>
  </si>
  <si>
    <t>児童 ･ 生徒数</t>
  </si>
  <si>
    <t>高 等 部</t>
  </si>
  <si>
    <t>中 学 部</t>
  </si>
  <si>
    <t>小 学 部</t>
  </si>
  <si>
    <t>幼 稚 部</t>
  </si>
  <si>
    <t>兼務者</t>
  </si>
  <si>
    <t xml:space="preserve">
年度
･
区分
</t>
    <rPh sb="1" eb="2">
      <t>ネン</t>
    </rPh>
    <rPh sb="2" eb="3">
      <t>ド</t>
    </rPh>
    <phoneticPr fontId="5"/>
  </si>
  <si>
    <t>童                 ･                 生                 徒                 数</t>
    <phoneticPr fontId="7"/>
  </si>
  <si>
    <t>児</t>
    <phoneticPr fontId="7"/>
  </si>
  <si>
    <t>年 度
・
区 分</t>
    <rPh sb="2" eb="3">
      <t>ド</t>
    </rPh>
    <phoneticPr fontId="5"/>
  </si>
  <si>
    <t>第７表</t>
    <rPh sb="0" eb="1">
      <t>ダイ</t>
    </rPh>
    <rPh sb="2" eb="3">
      <t>ヒョウ</t>
    </rPh>
    <phoneticPr fontId="5"/>
  </si>
  <si>
    <t xml:space="preserve"> 大 阪 市 に お け る 盲 ・ 聾 ・ 養 護 学 校 の 概 況</t>
    <rPh sb="1" eb="2">
      <t>ダイ</t>
    </rPh>
    <rPh sb="3" eb="4">
      <t>サカ</t>
    </rPh>
    <rPh sb="5" eb="6">
      <t>シ</t>
    </rPh>
    <rPh sb="15" eb="16">
      <t>モウ</t>
    </rPh>
    <phoneticPr fontId="5"/>
  </si>
  <si>
    <t>１  教員数には兼務者が含まれている。職員数は本務者のみである。</t>
    <rPh sb="3" eb="5">
      <t>キョウイン</t>
    </rPh>
    <rPh sb="5" eb="6">
      <t>スウ</t>
    </rPh>
    <rPh sb="8" eb="10">
      <t>ケンム</t>
    </rPh>
    <rPh sb="10" eb="11">
      <t>シャ</t>
    </rPh>
    <rPh sb="12" eb="13">
      <t>フク</t>
    </rPh>
    <rPh sb="19" eb="22">
      <t>ショクインスウ</t>
    </rPh>
    <rPh sb="23" eb="25">
      <t>ホンム</t>
    </rPh>
    <rPh sb="25" eb="26">
      <t>シャ</t>
    </rPh>
    <phoneticPr fontId="5"/>
  </si>
  <si>
    <t>注</t>
    <rPh sb="0" eb="1">
      <t>チュウ</t>
    </rPh>
    <phoneticPr fontId="5"/>
  </si>
  <si>
    <t>東住吉</t>
    <phoneticPr fontId="5"/>
  </si>
  <si>
    <t>住之江</t>
    <phoneticPr fontId="5"/>
  </si>
  <si>
    <t>東淀川</t>
    <phoneticPr fontId="5"/>
  </si>
  <si>
    <t>天王寺</t>
    <phoneticPr fontId="5"/>
  </si>
  <si>
    <t>平成 12 年</t>
  </si>
  <si>
    <t>教 育</t>
  </si>
  <si>
    <t>工 学</t>
  </si>
  <si>
    <t>芸 術</t>
  </si>
  <si>
    <t>家 政</t>
  </si>
  <si>
    <t>保 健</t>
  </si>
  <si>
    <t>教 養</t>
    <rPh sb="2" eb="3">
      <t>ヨウ</t>
    </rPh>
    <phoneticPr fontId="5"/>
  </si>
  <si>
    <t>社会科学</t>
  </si>
  <si>
    <t>人文科学</t>
  </si>
  <si>
    <t>夜</t>
  </si>
  <si>
    <t>昼</t>
  </si>
  <si>
    <t>関係学科別</t>
  </si>
  <si>
    <t>学   科   別</t>
    <phoneticPr fontId="7"/>
  </si>
  <si>
    <t>関   係</t>
    <phoneticPr fontId="7"/>
  </si>
  <si>
    <t>夜 間( 第 2 部 )</t>
  </si>
  <si>
    <t>(  第  1  部  )</t>
    <phoneticPr fontId="7"/>
  </si>
  <si>
    <t>昼      間</t>
    <phoneticPr fontId="7"/>
  </si>
  <si>
    <t>別科その他</t>
  </si>
  <si>
    <t>部</t>
    <rPh sb="0" eb="1">
      <t>ブ</t>
    </rPh>
    <phoneticPr fontId="7"/>
  </si>
  <si>
    <t>学</t>
    <rPh sb="0" eb="1">
      <t>ガク</t>
    </rPh>
    <phoneticPr fontId="7"/>
  </si>
  <si>
    <t>年
度
･
区
名</t>
    <rPh sb="2" eb="3">
      <t>ド</t>
    </rPh>
    <phoneticPr fontId="7"/>
  </si>
  <si>
    <t>入学者数</t>
  </si>
  <si>
    <t>入学志額者数</t>
  </si>
  <si>
    <t>数</t>
    <rPh sb="0" eb="1">
      <t>スウ</t>
    </rPh>
    <phoneticPr fontId="7"/>
  </si>
  <si>
    <t>生</t>
    <rPh sb="0" eb="1">
      <t>ショウ</t>
    </rPh>
    <phoneticPr fontId="7"/>
  </si>
  <si>
    <t>職員数</t>
  </si>
  <si>
    <t>学科数</t>
  </si>
  <si>
    <t>学
校
数</t>
    <phoneticPr fontId="5"/>
  </si>
  <si>
    <t>第８表</t>
    <rPh sb="0" eb="1">
      <t>ダイ</t>
    </rPh>
    <rPh sb="2" eb="3">
      <t>ヒョウ</t>
    </rPh>
    <phoneticPr fontId="5"/>
  </si>
  <si>
    <t>大 阪 市 に お け る 短 期 大 学 の 概 況</t>
    <rPh sb="0" eb="1">
      <t>ダイ</t>
    </rPh>
    <rPh sb="2" eb="3">
      <t>サカ</t>
    </rPh>
    <rPh sb="4" eb="5">
      <t>シ</t>
    </rPh>
    <phoneticPr fontId="5"/>
  </si>
  <si>
    <t>　　２　入学志願者および入学者数は学部のそれである｡</t>
    <phoneticPr fontId="5"/>
  </si>
  <si>
    <t>注　１　教員数には兼務者を含む｡職員数は本務者のみである｡</t>
    <rPh sb="0" eb="1">
      <t>チュウ</t>
    </rPh>
    <phoneticPr fontId="5"/>
  </si>
  <si>
    <t>平野</t>
    <rPh sb="0" eb="2">
      <t>ヒラノ</t>
    </rPh>
    <phoneticPr fontId="5"/>
  </si>
  <si>
    <t>中央</t>
    <rPh sb="0" eb="2">
      <t>チュウオウ</t>
    </rPh>
    <phoneticPr fontId="7"/>
  </si>
  <si>
    <t>平成12 年</t>
    <phoneticPr fontId="7"/>
  </si>
  <si>
    <t>その他</t>
    <rPh sb="2" eb="3">
      <t>タ</t>
    </rPh>
    <phoneticPr fontId="7"/>
  </si>
  <si>
    <t>理 学</t>
  </si>
  <si>
    <t>関 係 学 科 別</t>
  </si>
  <si>
    <t>関 係 学 科 別</t>
    <phoneticPr fontId="7"/>
  </si>
  <si>
    <t>夜    間 ( 第 2 部 )</t>
    <phoneticPr fontId="7"/>
  </si>
  <si>
    <t xml:space="preserve"> ( 第   1   部 )</t>
    <phoneticPr fontId="7"/>
  </si>
  <si>
    <t>昼       間</t>
    <phoneticPr fontId="5"/>
  </si>
  <si>
    <t>総    数</t>
    <phoneticPr fontId="7"/>
  </si>
  <si>
    <t>大 学 院</t>
  </si>
  <si>
    <t>入学志願者数</t>
  </si>
  <si>
    <t>生</t>
    <rPh sb="0" eb="1">
      <t>セイ</t>
    </rPh>
    <phoneticPr fontId="7"/>
  </si>
  <si>
    <t>学部数</t>
  </si>
  <si>
    <t>第９表</t>
    <rPh sb="0" eb="1">
      <t>ダイ</t>
    </rPh>
    <rPh sb="2" eb="3">
      <t>ヒョウ</t>
    </rPh>
    <phoneticPr fontId="5"/>
  </si>
  <si>
    <t>大 阪 市 に お け る  大 学 の 概 況</t>
    <phoneticPr fontId="7"/>
  </si>
  <si>
    <t>　　３　定員数は休園を除く。</t>
    <phoneticPr fontId="5"/>
  </si>
  <si>
    <t>　　２　保育所の（　）は休園で内数である。</t>
    <phoneticPr fontId="5"/>
  </si>
  <si>
    <t>注　１　年齢は保育所運営費支弁の年齢区分による。</t>
    <rPh sb="0" eb="1">
      <t>チュウ</t>
    </rPh>
    <rPh sb="4" eb="6">
      <t>ネンレイ</t>
    </rPh>
    <rPh sb="7" eb="10">
      <t>ホイクジョ</t>
    </rPh>
    <rPh sb="10" eb="12">
      <t>ウンエイ</t>
    </rPh>
    <rPh sb="12" eb="13">
      <t>ヒ</t>
    </rPh>
    <rPh sb="13" eb="15">
      <t>シベン</t>
    </rPh>
    <rPh sb="16" eb="18">
      <t>ネンレイ</t>
    </rPh>
    <rPh sb="18" eb="20">
      <t>クブン</t>
    </rPh>
    <phoneticPr fontId="5"/>
  </si>
  <si>
    <t>西淀川</t>
    <phoneticPr fontId="5"/>
  </si>
  <si>
    <t>私立</t>
    <rPh sb="0" eb="2">
      <t>シリツ</t>
    </rPh>
    <phoneticPr fontId="5"/>
  </si>
  <si>
    <t>平野</t>
    <rPh sb="0" eb="2">
      <t>ヒラノ</t>
    </rPh>
    <phoneticPr fontId="7"/>
  </si>
  <si>
    <t>鶴見</t>
    <rPh sb="0" eb="2">
      <t>ツルミ</t>
    </rPh>
    <phoneticPr fontId="7"/>
  </si>
  <si>
    <t>城東</t>
    <rPh sb="0" eb="2">
      <t>ジョウトウ</t>
    </rPh>
    <phoneticPr fontId="7"/>
  </si>
  <si>
    <t>公設民営</t>
    <rPh sb="0" eb="2">
      <t>コウセツ</t>
    </rPh>
    <rPh sb="2" eb="4">
      <t>ミンエイ</t>
    </rPh>
    <phoneticPr fontId="5"/>
  </si>
  <si>
    <t>公設公営</t>
    <rPh sb="0" eb="2">
      <t>コウセツ</t>
    </rPh>
    <rPh sb="2" eb="4">
      <t>コウエイ</t>
    </rPh>
    <phoneticPr fontId="5"/>
  </si>
  <si>
    <t>平成12 年</t>
    <rPh sb="0" eb="2">
      <t>ヘイセイ</t>
    </rPh>
    <phoneticPr fontId="5"/>
  </si>
  <si>
    <t>5歳</t>
  </si>
  <si>
    <t>4歳</t>
  </si>
  <si>
    <t>3歳</t>
  </si>
  <si>
    <t>2歳</t>
  </si>
  <si>
    <t>1歳以下</t>
  </si>
  <si>
    <t>総 数</t>
    <phoneticPr fontId="7"/>
  </si>
  <si>
    <t>臨時職員</t>
  </si>
  <si>
    <t>職員</t>
  </si>
  <si>
    <t>無資格</t>
  </si>
  <si>
    <t>有資格</t>
  </si>
  <si>
    <t>自由
契約
児童</t>
    <phoneticPr fontId="7"/>
  </si>
  <si>
    <t>乳  幼  児  数</t>
    <phoneticPr fontId="7"/>
  </si>
  <si>
    <t>定員数</t>
  </si>
  <si>
    <t>職  員  数</t>
    <phoneticPr fontId="7"/>
  </si>
  <si>
    <t>保 育 士 数</t>
    <rPh sb="0" eb="1">
      <t>タモツ</t>
    </rPh>
    <rPh sb="2" eb="3">
      <t>イク</t>
    </rPh>
    <rPh sb="4" eb="5">
      <t>シ</t>
    </rPh>
    <rPh sb="6" eb="7">
      <t>スウ</t>
    </rPh>
    <phoneticPr fontId="5"/>
  </si>
  <si>
    <t>保育所数</t>
    <phoneticPr fontId="5"/>
  </si>
  <si>
    <t>年 度
･
区 名</t>
    <rPh sb="2" eb="3">
      <t>ド</t>
    </rPh>
    <phoneticPr fontId="7"/>
  </si>
  <si>
    <t>大阪市健康福祉局調</t>
    <rPh sb="0" eb="3">
      <t>オオサカシ</t>
    </rPh>
    <rPh sb="3" eb="5">
      <t>ケンコウ</t>
    </rPh>
    <rPh sb="5" eb="7">
      <t>フクシ</t>
    </rPh>
    <rPh sb="7" eb="8">
      <t>キョク</t>
    </rPh>
    <rPh sb="8" eb="9">
      <t>シラ</t>
    </rPh>
    <phoneticPr fontId="5"/>
  </si>
  <si>
    <t>（単位：所･人）</t>
    <rPh sb="1" eb="3">
      <t>タンイ</t>
    </rPh>
    <rPh sb="4" eb="5">
      <t>ショ</t>
    </rPh>
    <rPh sb="6" eb="7">
      <t>ニン</t>
    </rPh>
    <phoneticPr fontId="5"/>
  </si>
  <si>
    <t>第10表</t>
    <rPh sb="0" eb="1">
      <t>ダイ</t>
    </rPh>
    <rPh sb="3" eb="4">
      <t>ヒョウ</t>
    </rPh>
    <phoneticPr fontId="5"/>
  </si>
  <si>
    <t>大 阪 市 に お け る 保 育 所 の 概 況</t>
    <rPh sb="0" eb="1">
      <t>ダイ</t>
    </rPh>
    <rPh sb="2" eb="3">
      <t>サカ</t>
    </rPh>
    <rPh sb="4" eb="5">
      <t>シ</t>
    </rPh>
    <rPh sb="14" eb="15">
      <t>タモツ</t>
    </rPh>
    <rPh sb="16" eb="17">
      <t>イク</t>
    </rPh>
    <rPh sb="18" eb="19">
      <t>ジョ</t>
    </rPh>
    <rPh sb="22" eb="23">
      <t>オオムネ</t>
    </rPh>
    <rPh sb="24" eb="25">
      <t>イワン</t>
    </rPh>
    <phoneticPr fontId="5"/>
  </si>
  <si>
    <t>注　総数に郊外校は含まれていない。</t>
    <rPh sb="0" eb="1">
      <t>チュウ</t>
    </rPh>
    <rPh sb="2" eb="4">
      <t>ソウスウ</t>
    </rPh>
    <rPh sb="5" eb="7">
      <t>コウガイコウ</t>
    </rPh>
    <rPh sb="7" eb="8">
      <t>コウ</t>
    </rPh>
    <rPh sb="9" eb="10">
      <t>フク</t>
    </rPh>
    <phoneticPr fontId="5"/>
  </si>
  <si>
    <t xml:space="preserve">   上 記 以 外 ･ 不 祥</t>
    <phoneticPr fontId="7"/>
  </si>
  <si>
    <t xml:space="preserve"> 第 3 次 産 業</t>
    <phoneticPr fontId="7"/>
  </si>
  <si>
    <t xml:space="preserve"> 第 2 次 産 業</t>
    <phoneticPr fontId="7"/>
  </si>
  <si>
    <t xml:space="preserve"> 第 1 次 産 業</t>
    <phoneticPr fontId="7"/>
  </si>
  <si>
    <t>産 業 別</t>
  </si>
  <si>
    <t>就職者総数(d+f+g+h)</t>
    <phoneticPr fontId="5"/>
  </si>
  <si>
    <t>盲･聾･養護学校高等部本科</t>
  </si>
  <si>
    <t>高 等 専 門 学 校</t>
  </si>
  <si>
    <t>高 等 学 校 別 科</t>
    <phoneticPr fontId="5"/>
  </si>
  <si>
    <t xml:space="preserve"> 定 時 制</t>
    <rPh sb="1" eb="6">
      <t>テイジセイ</t>
    </rPh>
    <phoneticPr fontId="5"/>
  </si>
  <si>
    <t xml:space="preserve"> 全 日 制</t>
    <rPh sb="1" eb="6">
      <t>ゼンニチセイ</t>
    </rPh>
    <phoneticPr fontId="5"/>
  </si>
  <si>
    <t>高等学校本科</t>
  </si>
  <si>
    <t>入 学 志 願 者 総 数</t>
  </si>
  <si>
    <t>上記cのうち就職している者(再掲)h</t>
    <phoneticPr fontId="5"/>
  </si>
  <si>
    <t>上記ｂのうち就職している者(再掲)g</t>
    <phoneticPr fontId="5"/>
  </si>
  <si>
    <t>上記ａのうち就職している者(再掲)f</t>
    <phoneticPr fontId="5"/>
  </si>
  <si>
    <t>死 亡 ･ 不 祥 の 者</t>
  </si>
  <si>
    <t>上記以外の者e</t>
    <rPh sb="0" eb="2">
      <t>ジョウキ</t>
    </rPh>
    <rPh sb="2" eb="4">
      <t>イガイ</t>
    </rPh>
    <rPh sb="5" eb="6">
      <t>モノ</t>
    </rPh>
    <phoneticPr fontId="5"/>
  </si>
  <si>
    <t>(上記ａ,ｂ及びｃを除く)d</t>
    <phoneticPr fontId="5"/>
  </si>
  <si>
    <t>就 職 者</t>
    <phoneticPr fontId="7"/>
  </si>
  <si>
    <t>公共職業能力開発施設等  （c）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5"/>
  </si>
  <si>
    <t>各 種 学 校</t>
  </si>
  <si>
    <t xml:space="preserve"> 一般課程</t>
    <rPh sb="1" eb="2">
      <t>イチ</t>
    </rPh>
    <rPh sb="2" eb="3">
      <t>バン</t>
    </rPh>
    <rPh sb="3" eb="5">
      <t>カテイ</t>
    </rPh>
    <phoneticPr fontId="5"/>
  </si>
  <si>
    <t xml:space="preserve"> 高等課程</t>
    <rPh sb="1" eb="2">
      <t>タカ</t>
    </rPh>
    <rPh sb="2" eb="3">
      <t>ナド</t>
    </rPh>
    <rPh sb="3" eb="5">
      <t>カテイ</t>
    </rPh>
    <phoneticPr fontId="5"/>
  </si>
  <si>
    <t>専修学校</t>
  </si>
  <si>
    <t>(就職して入学した者を含む)（ｂ）</t>
    <phoneticPr fontId="5"/>
  </si>
  <si>
    <t>専 修 学 枚 等 入 学 者</t>
    <phoneticPr fontId="7"/>
  </si>
  <si>
    <t>盲･聾･養護学校高等部別科</t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</si>
  <si>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7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</si>
  <si>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7"/>
  </si>
  <si>
    <t xml:space="preserve"> 通 信 制</t>
    <rPh sb="1" eb="4">
      <t>ツウシン</t>
    </rPh>
    <rPh sb="5" eb="6">
      <t>セイ</t>
    </rPh>
    <phoneticPr fontId="5"/>
  </si>
  <si>
    <t>高等学校本科</t>
    <phoneticPr fontId="5"/>
  </si>
  <si>
    <t>進学者(就職進学者を含む)（ａ）</t>
    <phoneticPr fontId="5"/>
  </si>
  <si>
    <t>卒 業 者 総 数</t>
  </si>
  <si>
    <t>市立(郊外)</t>
    <phoneticPr fontId="5"/>
  </si>
  <si>
    <t>国     立</t>
    <phoneticPr fontId="7"/>
  </si>
  <si>
    <t>総     数</t>
    <phoneticPr fontId="7"/>
  </si>
  <si>
    <t>区 　　　　　名</t>
    <phoneticPr fontId="7"/>
  </si>
  <si>
    <t>(単位:人)</t>
    <rPh sb="1" eb="3">
      <t>タンイ</t>
    </rPh>
    <rPh sb="4" eb="5">
      <t>ニン</t>
    </rPh>
    <phoneticPr fontId="5"/>
  </si>
  <si>
    <t>第11表</t>
    <rPh sb="0" eb="1">
      <t>ダイ</t>
    </rPh>
    <rPh sb="3" eb="4">
      <t>ヒョウ</t>
    </rPh>
    <phoneticPr fontId="5"/>
  </si>
  <si>
    <t xml:space="preserve"> 大阪市における中学校卒業者の卒業後の状況</t>
    <rPh sb="1" eb="4">
      <t>オオサカシ</t>
    </rPh>
    <rPh sb="8" eb="11">
      <t>チュウガッコウ</t>
    </rPh>
    <rPh sb="11" eb="14">
      <t>ソツギョウシャ</t>
    </rPh>
    <rPh sb="15" eb="17">
      <t>ソツギョウ</t>
    </rPh>
    <rPh sb="17" eb="18">
      <t>ゴ</t>
    </rPh>
    <rPh sb="19" eb="21">
      <t>ジョウキョウ</t>
    </rPh>
    <phoneticPr fontId="5"/>
  </si>
  <si>
    <t>注　郊外校は総数に含まれていない。</t>
    <rPh sb="0" eb="1">
      <t>チュウ</t>
    </rPh>
    <rPh sb="2" eb="4">
      <t>コウガイ</t>
    </rPh>
    <rPh sb="4" eb="5">
      <t>コウ</t>
    </rPh>
    <rPh sb="6" eb="8">
      <t>ソウスウ</t>
    </rPh>
    <rPh sb="9" eb="10">
      <t>フク</t>
    </rPh>
    <phoneticPr fontId="5"/>
  </si>
  <si>
    <t>Ｓ</t>
    <phoneticPr fontId="7"/>
  </si>
  <si>
    <t>上 記 以 外 の も の</t>
  </si>
  <si>
    <t>Ｒ</t>
    <phoneticPr fontId="7"/>
  </si>
  <si>
    <t>公 務</t>
  </si>
  <si>
    <t>Ｑ</t>
    <phoneticPr fontId="7"/>
  </si>
  <si>
    <t>サ ー ビ ス 業</t>
  </si>
  <si>
    <t>Ｐ</t>
    <phoneticPr fontId="7"/>
  </si>
  <si>
    <t>複合サ ー ビ ス 業</t>
    <rPh sb="0" eb="2">
      <t>フクゴウ</t>
    </rPh>
    <phoneticPr fontId="7"/>
  </si>
  <si>
    <t>Ｏ</t>
    <phoneticPr fontId="7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</si>
  <si>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</si>
  <si>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Ｎ</t>
  </si>
  <si>
    <t>医療・福祉</t>
    <rPh sb="0" eb="2">
      <t>イリョウ</t>
    </rPh>
    <rPh sb="3" eb="5">
      <t>フクシ</t>
    </rPh>
    <phoneticPr fontId="7"/>
  </si>
  <si>
    <t>Ｍ</t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</si>
  <si>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7"/>
  </si>
  <si>
    <t>Ｌ</t>
  </si>
  <si>
    <t>不 動 産 業</t>
  </si>
  <si>
    <t>Ｋ</t>
  </si>
  <si>
    <t>金 融 ･ 保 険 業</t>
  </si>
  <si>
    <t>Ｊ</t>
  </si>
  <si>
    <t>卸 売 ･ 小 売 業､飲 食 店</t>
  </si>
  <si>
    <t>Ｉ</t>
  </si>
  <si>
    <t>運 輸 ･ 通 信 業</t>
  </si>
  <si>
    <t>Ｈ</t>
  </si>
  <si>
    <t>情報通信業</t>
    <rPh sb="0" eb="2">
      <t>ジョウホウ</t>
    </rPh>
    <rPh sb="2" eb="4">
      <t>ツウシン</t>
    </rPh>
    <rPh sb="4" eb="5">
      <t>ギョウ</t>
    </rPh>
    <phoneticPr fontId="7"/>
  </si>
  <si>
    <t>Ｇ</t>
  </si>
  <si>
    <t>電気 ･ ガス ･ 熱供給 ･ 水道業</t>
  </si>
  <si>
    <t>Ｆ</t>
  </si>
  <si>
    <t>製 造 業</t>
  </si>
  <si>
    <t>Ｅ</t>
  </si>
  <si>
    <t>建 設 業</t>
  </si>
  <si>
    <t>Ｄ</t>
  </si>
  <si>
    <t>鉱 業</t>
  </si>
  <si>
    <t>Ｃ</t>
  </si>
  <si>
    <t>漁 業</t>
  </si>
  <si>
    <t>Ｂ</t>
  </si>
  <si>
    <t>林 業</t>
  </si>
  <si>
    <t>Ａ</t>
  </si>
  <si>
    <t>農 業</t>
  </si>
  <si>
    <t>産別</t>
    <phoneticPr fontId="5"/>
  </si>
  <si>
    <t xml:space="preserve">  </t>
    <phoneticPr fontId="5"/>
  </si>
  <si>
    <t>産 業 別</t>
    <phoneticPr fontId="7"/>
  </si>
  <si>
    <t>技能工､採掘･製造･建設作業者及び労務作業者</t>
  </si>
  <si>
    <t>運 輸 ･ 通 信 従 事 者</t>
  </si>
  <si>
    <t>農 林 漁 業 作 業 者</t>
  </si>
  <si>
    <t>保 安 職 業 従 事 者</t>
  </si>
  <si>
    <t>サ ー ビ ス 職 業 従 事 者</t>
  </si>
  <si>
    <t>販 売 従 事 者</t>
  </si>
  <si>
    <t>Ｂ</t>
    <phoneticPr fontId="7"/>
  </si>
  <si>
    <t>事 務 従 事 者</t>
  </si>
  <si>
    <t>専 門 的 ･ 技 術 的 職 業 従 事 者</t>
    <phoneticPr fontId="7"/>
  </si>
  <si>
    <t>職別</t>
    <rPh sb="0" eb="1">
      <t>ショクギョウ</t>
    </rPh>
    <rPh sb="1" eb="2">
      <t>ベツ</t>
    </rPh>
    <phoneticPr fontId="5"/>
  </si>
  <si>
    <t>職 業 別</t>
    <phoneticPr fontId="7"/>
  </si>
  <si>
    <t>就総</t>
    <rPh sb="0" eb="1">
      <t>シュウショク</t>
    </rPh>
    <rPh sb="1" eb="2">
      <t>ソウスウ</t>
    </rPh>
    <phoneticPr fontId="5"/>
  </si>
  <si>
    <t>就 　職　 者　 総　 数( (ｄ) + (ｅ) )</t>
    <phoneticPr fontId="5"/>
  </si>
  <si>
    <t>短 期 大 学 本 科</t>
  </si>
  <si>
    <t>大 学 学 部</t>
  </si>
  <si>
    <t>入学志</t>
    <rPh sb="0" eb="2">
      <t>ニュウガク</t>
    </rPh>
    <rPh sb="2" eb="3">
      <t>シ</t>
    </rPh>
    <phoneticPr fontId="5"/>
  </si>
  <si>
    <t>入 学 志 願 者</t>
    <phoneticPr fontId="7"/>
  </si>
  <si>
    <t>就(再)</t>
    <rPh sb="0" eb="1">
      <t>シュウショク</t>
    </rPh>
    <rPh sb="2" eb="3">
      <t>サイ</t>
    </rPh>
    <phoneticPr fontId="5"/>
  </si>
  <si>
    <t>上記(a),(b)及び(c)のうち就職している者(再掲)(ｅ)</t>
    <phoneticPr fontId="5"/>
  </si>
  <si>
    <t>死・不</t>
    <rPh sb="0" eb="1">
      <t>シ</t>
    </rPh>
    <rPh sb="2" eb="3">
      <t>フ</t>
    </rPh>
    <phoneticPr fontId="5"/>
  </si>
  <si>
    <t>死亡・不詳の者</t>
    <phoneticPr fontId="7"/>
  </si>
  <si>
    <t>上記以外</t>
    <rPh sb="0" eb="2">
      <t>ジョウキ</t>
    </rPh>
    <rPh sb="2" eb="4">
      <t>イガイ</t>
    </rPh>
    <phoneticPr fontId="5"/>
  </si>
  <si>
    <t xml:space="preserve">上記以外の者 </t>
    <rPh sb="0" eb="2">
      <t>ジョウキ</t>
    </rPh>
    <rPh sb="2" eb="4">
      <t>イガイ</t>
    </rPh>
    <rPh sb="5" eb="6">
      <t>モノ</t>
    </rPh>
    <phoneticPr fontId="5"/>
  </si>
  <si>
    <t>一時的</t>
    <rPh sb="0" eb="3">
      <t>イチジテキ</t>
    </rPh>
    <phoneticPr fontId="7"/>
  </si>
  <si>
    <t>一時的な仕事についた者</t>
    <rPh sb="0" eb="3">
      <t>イチジテキ</t>
    </rPh>
    <rPh sb="4" eb="6">
      <t>シゴト</t>
    </rPh>
    <rPh sb="10" eb="11">
      <t>モノ</t>
    </rPh>
    <phoneticPr fontId="7"/>
  </si>
  <si>
    <t>就職</t>
    <rPh sb="0" eb="2">
      <t>シュウショク</t>
    </rPh>
    <phoneticPr fontId="5"/>
  </si>
  <si>
    <t>就 職 者(上 記 (a)， (b) 及 び (c)を 除 く)（ｄ）</t>
    <phoneticPr fontId="5"/>
  </si>
  <si>
    <t>公共</t>
    <rPh sb="0" eb="2">
      <t>コウキョウ</t>
    </rPh>
    <phoneticPr fontId="5"/>
  </si>
  <si>
    <t>公 共 職 業 訓 練 施 設 等（ｃ）</t>
    <phoneticPr fontId="5"/>
  </si>
  <si>
    <t>専 修 学 校</t>
  </si>
  <si>
    <t>専修</t>
    <rPh sb="0" eb="2">
      <t>センシュウ</t>
    </rPh>
    <phoneticPr fontId="5"/>
  </si>
  <si>
    <t>専修学校等入学者(就職入学者を含む)(b)</t>
    <rPh sb="5" eb="6">
      <t>イ</t>
    </rPh>
    <phoneticPr fontId="5"/>
  </si>
  <si>
    <t>盲 ･ 聾 ･ 養護学校高等部専攻科</t>
  </si>
  <si>
    <t>大学･短大別科･ 高等学校専攻科</t>
  </si>
  <si>
    <t>大学 ･ 短期大学の通信教育部</t>
  </si>
  <si>
    <t>進学</t>
    <rPh sb="0" eb="2">
      <t>シンガク</t>
    </rPh>
    <phoneticPr fontId="5"/>
  </si>
  <si>
    <t>進 学 者(就 職 進 学 者 含 む)(a)</t>
    <phoneticPr fontId="7"/>
  </si>
  <si>
    <t>卒業</t>
    <rPh sb="0" eb="2">
      <t>ソツギョウ</t>
    </rPh>
    <phoneticPr fontId="5"/>
  </si>
  <si>
    <t>卒　業　者　総　数</t>
    <rPh sb="4" eb="5">
      <t>シャ</t>
    </rPh>
    <rPh sb="6" eb="7">
      <t>ソウ</t>
    </rPh>
    <phoneticPr fontId="5"/>
  </si>
  <si>
    <t>私 　立</t>
    <phoneticPr fontId="7"/>
  </si>
  <si>
    <t>府 　立</t>
    <phoneticPr fontId="7"/>
  </si>
  <si>
    <t>市 　立</t>
    <phoneticPr fontId="7"/>
  </si>
  <si>
    <t>市立(郊外)</t>
  </si>
  <si>
    <t>国 　立</t>
    <phoneticPr fontId="7"/>
  </si>
  <si>
    <t>設　　 　置　　　 者　　　 別</t>
    <phoneticPr fontId="7"/>
  </si>
  <si>
    <t>設　　 　置　　　 者　　　 別</t>
    <rPh sb="10" eb="11">
      <t>モノ</t>
    </rPh>
    <rPh sb="15" eb="16">
      <t>ベツ</t>
    </rPh>
    <phoneticPr fontId="5"/>
  </si>
  <si>
    <t>定　　　　　　　　　　時　　　　　　　　　　制</t>
    <phoneticPr fontId="7"/>
  </si>
  <si>
    <t>全　　　　　　　　　　日　　　　　　　　　　制</t>
    <rPh sb="22" eb="23">
      <t>セイド</t>
    </rPh>
    <phoneticPr fontId="5"/>
  </si>
  <si>
    <t>区　分</t>
    <rPh sb="0" eb="1">
      <t>ク</t>
    </rPh>
    <rPh sb="2" eb="3">
      <t>ブン</t>
    </rPh>
    <phoneticPr fontId="5"/>
  </si>
  <si>
    <t>課　　　　　　　　　　　　　　　　　　　　程　　　　　　　　　　　　　　　　　　　　別</t>
    <rPh sb="21" eb="22">
      <t>ホド</t>
    </rPh>
    <rPh sb="42" eb="43">
      <t>ベツ</t>
    </rPh>
    <phoneticPr fontId="5"/>
  </si>
  <si>
    <t>総     教</t>
    <phoneticPr fontId="7"/>
  </si>
  <si>
    <t>区           分</t>
    <phoneticPr fontId="7"/>
  </si>
  <si>
    <t>(単位：人)</t>
    <rPh sb="1" eb="3">
      <t>タンイ</t>
    </rPh>
    <rPh sb="4" eb="5">
      <t>ヒト</t>
    </rPh>
    <phoneticPr fontId="5"/>
  </si>
  <si>
    <t>第12表</t>
    <rPh sb="0" eb="1">
      <t>ダイ</t>
    </rPh>
    <rPh sb="3" eb="4">
      <t>ヒョウ</t>
    </rPh>
    <phoneticPr fontId="5"/>
  </si>
  <si>
    <t xml:space="preserve">大 阪 市 に お け る 高 等 学 校 卒 業 者 の 卒 業 後 の 状 況 </t>
    <rPh sb="0" eb="1">
      <t>ダイ</t>
    </rPh>
    <rPh sb="2" eb="3">
      <t>サカ</t>
    </rPh>
    <rPh sb="4" eb="5">
      <t>シ</t>
    </rPh>
    <phoneticPr fontId="5"/>
  </si>
  <si>
    <t>サービス業</t>
    <phoneticPr fontId="7"/>
  </si>
  <si>
    <t>複合サービス事業</t>
    <rPh sb="0" eb="2">
      <t>フクゴウ</t>
    </rPh>
    <rPh sb="6" eb="7">
      <t>ジ</t>
    </rPh>
    <phoneticPr fontId="7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</si>
  <si>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</si>
  <si>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医療、福祉</t>
    <rPh sb="0" eb="2">
      <t>イリョウ</t>
    </rPh>
    <rPh sb="3" eb="5">
      <t>フクシ</t>
    </rPh>
    <phoneticPr fontId="7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</si>
  <si>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7"/>
  </si>
  <si>
    <t>卸 売 ･ 小 売 業</t>
    <phoneticPr fontId="7"/>
  </si>
  <si>
    <t>運輸業</t>
    <rPh sb="0" eb="2">
      <t>ウンユ</t>
    </rPh>
    <rPh sb="2" eb="3">
      <t>ギョウ</t>
    </rPh>
    <phoneticPr fontId="7"/>
  </si>
  <si>
    <t>情報通信業</t>
    <rPh sb="0" eb="2">
      <t>ジョウホウ</t>
    </rPh>
    <phoneticPr fontId="7"/>
  </si>
  <si>
    <t>上 記 以 外 の 者</t>
    <rPh sb="10" eb="11">
      <t>モノ</t>
    </rPh>
    <phoneticPr fontId="5"/>
  </si>
  <si>
    <t>技能工､採掘･建設作業者及び労務作業者</t>
    <phoneticPr fontId="5"/>
  </si>
  <si>
    <t>Ｈ</t>
    <phoneticPr fontId="5"/>
  </si>
  <si>
    <t>事 務 従 事 者</t>
    <rPh sb="0" eb="3">
      <t>ジム</t>
    </rPh>
    <rPh sb="4" eb="9">
      <t>ジュウジシャ</t>
    </rPh>
    <phoneticPr fontId="5"/>
  </si>
  <si>
    <t>Ｂ</t>
    <phoneticPr fontId="5"/>
  </si>
  <si>
    <t>管 理 的 職 業 従 事 者</t>
    <rPh sb="0" eb="5">
      <t>カンリテキ</t>
    </rPh>
    <rPh sb="6" eb="9">
      <t>ショクギョウ</t>
    </rPh>
    <rPh sb="10" eb="15">
      <t>ジュウジシャ</t>
    </rPh>
    <phoneticPr fontId="5"/>
  </si>
  <si>
    <t xml:space="preserve">そ の 他 </t>
    <rPh sb="0" eb="5">
      <t>ソノタ</t>
    </rPh>
    <phoneticPr fontId="5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</si>
  <si>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5"/>
  </si>
  <si>
    <t>保 健 ・ 医 療 従 事 者</t>
    <rPh sb="0" eb="3">
      <t>ホケン</t>
    </rPh>
    <rPh sb="6" eb="9">
      <t>イリョウ</t>
    </rPh>
    <rPh sb="10" eb="15">
      <t>ジュウジシャ</t>
    </rPh>
    <phoneticPr fontId="5"/>
  </si>
  <si>
    <t>教 員</t>
    <rPh sb="0" eb="3">
      <t>キョウイン</t>
    </rPh>
    <phoneticPr fontId="5"/>
  </si>
  <si>
    <t>技 術 者</t>
    <rPh sb="0" eb="5">
      <t>ギジュツシャ</t>
    </rPh>
    <phoneticPr fontId="5"/>
  </si>
  <si>
    <t>専 門 的 ･ 技 術 的 職 業 従 事 者</t>
  </si>
  <si>
    <t>職 業 別</t>
  </si>
  <si>
    <t>就 職 者 総 数( (b) + (c) )</t>
    <phoneticPr fontId="5"/>
  </si>
  <si>
    <t>上記(a)のうち就職している者(再掲)（c）</t>
    <rPh sb="0" eb="2">
      <t>ジョウキ</t>
    </rPh>
    <rPh sb="8" eb="10">
      <t>シュウショク</t>
    </rPh>
    <rPh sb="14" eb="15">
      <t>モノ</t>
    </rPh>
    <rPh sb="16" eb="18">
      <t>サイケイ</t>
    </rPh>
    <phoneticPr fontId="5"/>
  </si>
  <si>
    <t>死亡・不詳の者</t>
  </si>
  <si>
    <t>上記以外の者</t>
    <rPh sb="0" eb="2">
      <t>ジョウキ</t>
    </rPh>
    <rPh sb="2" eb="4">
      <t>イガイ</t>
    </rPh>
    <rPh sb="5" eb="6">
      <t>モノ</t>
    </rPh>
    <phoneticPr fontId="5"/>
  </si>
  <si>
    <t>一時的</t>
    <rPh sb="0" eb="3">
      <t>イチジテキ</t>
    </rPh>
    <phoneticPr fontId="5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</si>
  <si>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5"/>
  </si>
  <si>
    <t>専修外国</t>
    <rPh sb="0" eb="2">
      <t>センシュウ</t>
    </rPh>
    <rPh sb="2" eb="4">
      <t>ガイコク</t>
    </rPh>
    <phoneticPr fontId="7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</si>
  <si>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7"/>
  </si>
  <si>
    <t>就 職 者(上 記 (a) を 除 く)(b)</t>
    <phoneticPr fontId="5"/>
  </si>
  <si>
    <t xml:space="preserve">専 攻 科 ・ 別 科 </t>
    <rPh sb="0" eb="5">
      <t>センコウカ</t>
    </rPh>
    <rPh sb="8" eb="9">
      <t>ベツ</t>
    </rPh>
    <rPh sb="10" eb="11">
      <t>カ</t>
    </rPh>
    <phoneticPr fontId="5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</si>
  <si>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5"/>
  </si>
  <si>
    <t>進 学 者(就 職 進 学 者  を 含 む)(a)</t>
    <phoneticPr fontId="5"/>
  </si>
  <si>
    <t>卒 業 者  総 数</t>
    <rPh sb="4" eb="5">
      <t>シャ</t>
    </rPh>
    <phoneticPr fontId="5"/>
  </si>
  <si>
    <t>芸    術</t>
    <phoneticPr fontId="7"/>
  </si>
  <si>
    <t>教    育</t>
    <phoneticPr fontId="7"/>
  </si>
  <si>
    <t>家    政</t>
    <phoneticPr fontId="7"/>
  </si>
  <si>
    <t>保    健</t>
    <phoneticPr fontId="7"/>
  </si>
  <si>
    <t>教    養</t>
    <phoneticPr fontId="7"/>
  </si>
  <si>
    <t xml:space="preserve">     学        科        別 </t>
    <phoneticPr fontId="7"/>
  </si>
  <si>
    <t xml:space="preserve">関        係     </t>
    <phoneticPr fontId="5"/>
  </si>
  <si>
    <t>区 分</t>
  </si>
  <si>
    <t>夜 間 ( 第 2 部 )</t>
    <phoneticPr fontId="7"/>
  </si>
  <si>
    <t>昼                              間                              (  第  1  部  )</t>
    <rPh sb="65" eb="66">
      <t>ダイ</t>
    </rPh>
    <rPh sb="71" eb="72">
      <t>ブ</t>
    </rPh>
    <phoneticPr fontId="5"/>
  </si>
  <si>
    <t>区            分</t>
    <phoneticPr fontId="7"/>
  </si>
  <si>
    <t>第13表</t>
    <rPh sb="0" eb="1">
      <t>ダイ</t>
    </rPh>
    <rPh sb="3" eb="4">
      <t>ヒョウ</t>
    </rPh>
    <phoneticPr fontId="5"/>
  </si>
  <si>
    <t>大 阪 市 に お け る 短 期 大 学 卒 業 者 の 卒 業 後 の 状 況</t>
    <phoneticPr fontId="7"/>
  </si>
  <si>
    <t>上記(a)の 内 就職している者(再掲)（c）</t>
    <rPh sb="0" eb="2">
      <t>ジョウキ</t>
    </rPh>
    <rPh sb="7" eb="8">
      <t>ウチ</t>
    </rPh>
    <rPh sb="9" eb="11">
      <t>シュウショク</t>
    </rPh>
    <rPh sb="15" eb="16">
      <t>モノ</t>
    </rPh>
    <rPh sb="17" eb="19">
      <t>サイケイ</t>
    </rPh>
    <phoneticPr fontId="5"/>
  </si>
  <si>
    <t>臨床</t>
    <rPh sb="0" eb="2">
      <t>リンショウ</t>
    </rPh>
    <phoneticPr fontId="5"/>
  </si>
  <si>
    <t>臨 床 研 修 医</t>
    <rPh sb="0" eb="3">
      <t>リンショウ</t>
    </rPh>
    <rPh sb="4" eb="9">
      <t>ケンシュウイ</t>
    </rPh>
    <phoneticPr fontId="5"/>
  </si>
  <si>
    <t>専 攻 科</t>
    <rPh sb="0" eb="5">
      <t>センコウカ</t>
    </rPh>
    <phoneticPr fontId="5"/>
  </si>
  <si>
    <t xml:space="preserve">大 学 院 研 究 科 </t>
    <rPh sb="0" eb="5">
      <t>ダイガクイン</t>
    </rPh>
    <rPh sb="6" eb="9">
      <t>ケンキュウカ</t>
    </rPh>
    <rPh sb="10" eb="11">
      <t>カ</t>
    </rPh>
    <phoneticPr fontId="5"/>
  </si>
  <si>
    <t>進 学 者(就 職 進 学 者 も  含 む)(a)</t>
    <phoneticPr fontId="5"/>
  </si>
  <si>
    <t>卒 業  者   総 数</t>
    <rPh sb="5" eb="6">
      <t>シャ</t>
    </rPh>
    <phoneticPr fontId="5"/>
  </si>
  <si>
    <t>社会科学</t>
    <rPh sb="0" eb="2">
      <t>シャカイ</t>
    </rPh>
    <rPh sb="2" eb="4">
      <t>カガク</t>
    </rPh>
    <phoneticPr fontId="5"/>
  </si>
  <si>
    <t>家 政</t>
    <rPh sb="0" eb="3">
      <t>カセイ</t>
    </rPh>
    <phoneticPr fontId="5"/>
  </si>
  <si>
    <t>保 健</t>
    <rPh sb="0" eb="3">
      <t>ホケン</t>
    </rPh>
    <phoneticPr fontId="5"/>
  </si>
  <si>
    <t>工 学</t>
    <rPh sb="0" eb="3">
      <t>コウガク</t>
    </rPh>
    <phoneticPr fontId="5"/>
  </si>
  <si>
    <t>理 学</t>
    <rPh sb="0" eb="3">
      <t>リガク</t>
    </rPh>
    <phoneticPr fontId="5"/>
  </si>
  <si>
    <t xml:space="preserve">関 係 学 科 別 </t>
    <rPh sb="4" eb="7">
      <t>ガッカ</t>
    </rPh>
    <rPh sb="8" eb="9">
      <t>ベツ</t>
    </rPh>
    <phoneticPr fontId="5"/>
  </si>
  <si>
    <t>総      数</t>
    <phoneticPr fontId="7"/>
  </si>
  <si>
    <t>夜      間      ( 第 2 部 )</t>
    <phoneticPr fontId="7"/>
  </si>
  <si>
    <t>昼                               間                              (  第  1  部  )</t>
    <rPh sb="66" eb="67">
      <t>ダイ</t>
    </rPh>
    <rPh sb="72" eb="73">
      <t>ブ</t>
    </rPh>
    <phoneticPr fontId="5"/>
  </si>
  <si>
    <t>区             分</t>
    <phoneticPr fontId="7"/>
  </si>
  <si>
    <t>第14表</t>
    <rPh sb="0" eb="1">
      <t>ダイ</t>
    </rPh>
    <rPh sb="3" eb="4">
      <t>ヒョウ</t>
    </rPh>
    <phoneticPr fontId="5"/>
  </si>
  <si>
    <t>大 阪 市 に お け る 大 学 卒 業 者 の 卒 業 後 の 状 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</si>
</sst>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0_);\(0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Ｐゴシック"/>
      <family val="3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38" fontId="1" fillId="0" borderId="0" applyFont="0" applyBorder="0" applyAlignment="0" applyProtection="0"/>
  </cellStyleXfs>
  <cellXfs count="667">
    <xf numFmtId="0" fontId="0" fillId="0" borderId="0" xfId="0">
      <alignment vertical="center"/>
    </xf>
    <xf numFmtId="41" fontId="1" fillId="0" borderId="0" xfId="1" applyNumberFormat="1" applyAlignment="1">
      <alignment vertical="center"/>
    </xf>
    <xf numFmtId="41" fontId="3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left" vertical="center"/>
    </xf>
    <xf numFmtId="41" fontId="4" fillId="0" borderId="0" xfId="1" applyNumberFormat="1" applyFont="1" applyBorder="1" applyAlignment="1">
      <alignment horizontal="left" vertical="center"/>
    </xf>
    <xf numFmtId="41" fontId="6" fillId="0" borderId="0" xfId="1" applyNumberFormat="1" applyFont="1" applyAlignment="1">
      <alignment vertical="center"/>
    </xf>
    <xf numFmtId="41" fontId="6" fillId="0" borderId="1" xfId="2" applyNumberFormat="1" applyFont="1" applyBorder="1" applyAlignment="1">
      <alignment horizontal="right" vertical="center" shrinkToFit="1"/>
    </xf>
    <xf numFmtId="41" fontId="6" fillId="0" borderId="2" xfId="2" applyNumberFormat="1" applyFont="1" applyBorder="1" applyAlignment="1">
      <alignment horizontal="right" vertical="center" shrinkToFit="1"/>
    </xf>
    <xf numFmtId="41" fontId="6" fillId="0" borderId="3" xfId="1" quotePrefix="1" applyNumberFormat="1" applyFont="1" applyBorder="1" applyAlignment="1">
      <alignment horizontal="right" vertical="center" shrinkToFit="1"/>
    </xf>
    <xf numFmtId="41" fontId="6" fillId="0" borderId="2" xfId="1" quotePrefix="1" applyNumberFormat="1" applyFont="1" applyBorder="1" applyAlignment="1">
      <alignment horizontal="right" vertical="center" shrinkToFit="1"/>
    </xf>
    <xf numFmtId="41" fontId="6" fillId="0" borderId="1" xfId="1" quotePrefix="1" applyNumberFormat="1" applyFont="1" applyBorder="1" applyAlignment="1">
      <alignment horizontal="right" vertical="center" shrinkToFit="1"/>
    </xf>
    <xf numFmtId="41" fontId="6" fillId="0" borderId="3" xfId="2" applyNumberFormat="1" applyFont="1" applyBorder="1" applyAlignment="1">
      <alignment horizontal="right" vertical="center" shrinkToFit="1"/>
    </xf>
    <xf numFmtId="0" fontId="6" fillId="0" borderId="3" xfId="1" applyNumberFormat="1" applyFont="1" applyBorder="1" applyAlignment="1">
      <alignment horizontal="distributed" vertical="center"/>
    </xf>
    <xf numFmtId="41" fontId="6" fillId="0" borderId="4" xfId="1" applyNumberFormat="1" applyFont="1" applyBorder="1" applyAlignment="1">
      <alignment vertical="center"/>
    </xf>
    <xf numFmtId="41" fontId="6" fillId="0" borderId="5" xfId="2" applyNumberFormat="1" applyFont="1" applyBorder="1" applyAlignment="1">
      <alignment horizontal="right" vertical="center" shrinkToFit="1"/>
    </xf>
    <xf numFmtId="41" fontId="6" fillId="0" borderId="6" xfId="2" applyNumberFormat="1" applyFont="1" applyBorder="1" applyAlignment="1">
      <alignment horizontal="right" vertical="center" shrinkToFit="1"/>
    </xf>
    <xf numFmtId="41" fontId="6" fillId="0" borderId="6" xfId="2" quotePrefix="1" applyNumberFormat="1" applyFont="1" applyBorder="1" applyAlignment="1">
      <alignment horizontal="right" vertical="center" shrinkToFit="1"/>
    </xf>
    <xf numFmtId="41" fontId="6" fillId="0" borderId="0" xfId="1" quotePrefix="1" applyNumberFormat="1" applyFont="1" applyBorder="1" applyAlignment="1">
      <alignment horizontal="right" vertical="center" shrinkToFit="1"/>
    </xf>
    <xf numFmtId="41" fontId="6" fillId="0" borderId="6" xfId="1" quotePrefix="1" applyNumberFormat="1" applyFont="1" applyBorder="1" applyAlignment="1">
      <alignment horizontal="right" vertical="center" shrinkToFit="1"/>
    </xf>
    <xf numFmtId="41" fontId="6" fillId="0" borderId="7" xfId="2" quotePrefix="1" applyNumberFormat="1" applyFont="1" applyBorder="1" applyAlignment="1">
      <alignment horizontal="right" vertical="center" shrinkToFit="1"/>
    </xf>
    <xf numFmtId="0" fontId="6" fillId="0" borderId="7" xfId="1" applyNumberFormat="1" applyFont="1" applyBorder="1" applyAlignment="1">
      <alignment horizontal="distributed" vertical="center"/>
    </xf>
    <xf numFmtId="41" fontId="6" fillId="0" borderId="7" xfId="2" applyNumberFormat="1" applyFont="1" applyBorder="1" applyAlignment="1">
      <alignment horizontal="right" vertical="center" shrinkToFit="1"/>
    </xf>
    <xf numFmtId="41" fontId="8" fillId="0" borderId="0" xfId="1" applyNumberFormat="1" applyFont="1" applyAlignment="1">
      <alignment vertical="center"/>
    </xf>
    <xf numFmtId="41" fontId="8" fillId="0" borderId="5" xfId="2" applyNumberFormat="1" applyFont="1" applyBorder="1" applyAlignment="1">
      <alignment horizontal="right" vertical="center" shrinkToFit="1"/>
    </xf>
    <xf numFmtId="41" fontId="8" fillId="0" borderId="6" xfId="2" applyNumberFormat="1" applyFont="1" applyBorder="1" applyAlignment="1">
      <alignment horizontal="right" vertical="center" shrinkToFit="1"/>
    </xf>
    <xf numFmtId="41" fontId="8" fillId="0" borderId="7" xfId="2" quotePrefix="1" applyNumberFormat="1" applyFont="1" applyBorder="1" applyAlignment="1">
      <alignment horizontal="right" vertical="center" shrinkToFit="1"/>
    </xf>
    <xf numFmtId="0" fontId="6" fillId="0" borderId="7" xfId="1" quotePrefix="1" applyNumberFormat="1" applyFont="1" applyBorder="1" applyAlignment="1">
      <alignment horizontal="distributed" vertical="center"/>
    </xf>
    <xf numFmtId="0" fontId="6" fillId="0" borderId="0" xfId="1" applyNumberFormat="1" applyFont="1" applyAlignment="1">
      <alignment horizontal="distributed" vertical="center"/>
    </xf>
    <xf numFmtId="41" fontId="8" fillId="0" borderId="6" xfId="2" quotePrefix="1" applyNumberFormat="1" applyFont="1" applyBorder="1" applyAlignment="1">
      <alignment horizontal="right" vertical="center" shrinkToFit="1"/>
    </xf>
    <xf numFmtId="41" fontId="8" fillId="0" borderId="7" xfId="2" applyNumberFormat="1" applyFont="1" applyBorder="1" applyAlignment="1">
      <alignment horizontal="right" vertical="center" shrinkToFit="1"/>
    </xf>
    <xf numFmtId="41" fontId="8" fillId="0" borderId="8" xfId="2" applyNumberFormat="1" applyFont="1" applyBorder="1" applyAlignment="1">
      <alignment horizontal="right" vertical="center" shrinkToFit="1"/>
    </xf>
    <xf numFmtId="41" fontId="8" fillId="0" borderId="9" xfId="2" applyNumberFormat="1" applyFont="1" applyBorder="1" applyAlignment="1">
      <alignment horizontal="right" vertical="center" shrinkToFit="1"/>
    </xf>
    <xf numFmtId="41" fontId="8" fillId="0" borderId="10" xfId="2" quotePrefix="1" applyNumberFormat="1" applyFont="1" applyBorder="1" applyAlignment="1">
      <alignment horizontal="right" vertical="center" shrinkToFit="1"/>
    </xf>
    <xf numFmtId="41" fontId="6" fillId="0" borderId="8" xfId="1" quotePrefix="1" applyNumberFormat="1" applyFont="1" applyBorder="1" applyAlignment="1">
      <alignment horizontal="center" vertical="center"/>
    </xf>
    <xf numFmtId="41" fontId="6" fillId="0" borderId="9" xfId="1" quotePrefix="1" applyNumberFormat="1" applyFont="1" applyBorder="1" applyAlignment="1">
      <alignment horizontal="center" vertical="center"/>
    </xf>
    <xf numFmtId="0" fontId="6" fillId="0" borderId="11" xfId="3" applyFont="1" applyFill="1" applyBorder="1" applyAlignment="1">
      <alignment horizontal="right" vertical="center"/>
    </xf>
    <xf numFmtId="41" fontId="6" fillId="0" borderId="11" xfId="1" applyNumberFormat="1" applyFont="1" applyBorder="1" applyAlignment="1">
      <alignment horizontal="right" vertical="center"/>
    </xf>
    <xf numFmtId="41" fontId="6" fillId="0" borderId="11" xfId="1" applyNumberFormat="1" applyFont="1" applyBorder="1" applyAlignment="1">
      <alignment vertical="center"/>
    </xf>
    <xf numFmtId="41" fontId="6" fillId="0" borderId="11" xfId="1" applyNumberFormat="1" applyFont="1" applyBorder="1" applyAlignment="1">
      <alignment horizontal="left" vertical="center"/>
    </xf>
    <xf numFmtId="41" fontId="10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76" fontId="14" fillId="0" borderId="0" xfId="1" applyNumberFormat="1" applyFont="1" applyFill="1" applyAlignment="1" applyProtection="1">
      <alignment vertical="center"/>
      <protection locked="0"/>
    </xf>
    <xf numFmtId="176" fontId="14" fillId="0" borderId="0" xfId="1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horizontal="right" vertical="center" shrinkToFit="1"/>
    </xf>
    <xf numFmtId="41" fontId="6" fillId="0" borderId="2" xfId="2" quotePrefix="1" applyNumberFormat="1" applyFont="1" applyFill="1" applyBorder="1" applyAlignment="1">
      <alignment horizontal="right" vertical="center" shrinkToFit="1"/>
    </xf>
    <xf numFmtId="41" fontId="6" fillId="0" borderId="3" xfId="2" applyNumberFormat="1" applyFont="1" applyFill="1" applyBorder="1" applyAlignment="1">
      <alignment horizontal="right" vertical="center" shrinkToFit="1"/>
    </xf>
    <xf numFmtId="41" fontId="6" fillId="0" borderId="1" xfId="2" applyNumberFormat="1" applyFont="1" applyFill="1" applyBorder="1" applyAlignment="1">
      <alignment horizontal="right" vertical="center" shrinkToFit="1"/>
    </xf>
    <xf numFmtId="0" fontId="6" fillId="0" borderId="3" xfId="3" quotePrefix="1" applyFont="1" applyFill="1" applyBorder="1" applyAlignment="1">
      <alignment horizontal="distributed" vertical="center"/>
    </xf>
    <xf numFmtId="41" fontId="6" fillId="0" borderId="4" xfId="3" applyNumberFormat="1" applyFont="1" applyFill="1" applyBorder="1" applyAlignment="1">
      <alignment vertical="center"/>
    </xf>
    <xf numFmtId="41" fontId="6" fillId="0" borderId="5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horizontal="right" vertical="center" shrinkToFit="1"/>
    </xf>
    <xf numFmtId="41" fontId="6" fillId="0" borderId="6" xfId="2" quotePrefix="1" applyNumberFormat="1" applyFont="1" applyFill="1" applyBorder="1" applyAlignment="1">
      <alignment horizontal="right" vertical="center" shrinkToFit="1"/>
    </xf>
    <xf numFmtId="41" fontId="6" fillId="0" borderId="7" xfId="2" applyNumberFormat="1" applyFont="1" applyFill="1" applyBorder="1" applyAlignment="1">
      <alignment horizontal="right" vertical="center" shrinkToFit="1"/>
    </xf>
    <xf numFmtId="41" fontId="6" fillId="0" borderId="5" xfId="2" applyNumberFormat="1" applyFont="1" applyFill="1" applyBorder="1" applyAlignment="1">
      <alignment horizontal="right" vertical="center" shrinkToFit="1"/>
    </xf>
    <xf numFmtId="0" fontId="6" fillId="0" borderId="7" xfId="3" quotePrefix="1" applyFont="1" applyFill="1" applyBorder="1" applyAlignment="1">
      <alignment horizontal="distributed" vertical="center"/>
    </xf>
    <xf numFmtId="41" fontId="6" fillId="0" borderId="0" xfId="3" applyNumberFormat="1" applyFont="1" applyFill="1" applyBorder="1" applyAlignment="1">
      <alignment vertical="center"/>
    </xf>
    <xf numFmtId="41" fontId="6" fillId="0" borderId="7" xfId="2" quotePrefix="1" applyNumberFormat="1" applyFont="1" applyFill="1" applyBorder="1" applyAlignment="1">
      <alignment horizontal="right" vertical="center" shrinkToFit="1"/>
    </xf>
    <xf numFmtId="41" fontId="6" fillId="0" borderId="5" xfId="2" quotePrefix="1" applyNumberFormat="1" applyFont="1" applyFill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41" fontId="8" fillId="0" borderId="5" xfId="2" applyNumberFormat="1" applyFont="1" applyFill="1" applyBorder="1" applyAlignment="1">
      <alignment horizontal="center" vertical="center"/>
    </xf>
    <xf numFmtId="41" fontId="8" fillId="0" borderId="6" xfId="2" quotePrefix="1" applyNumberFormat="1" applyFont="1" applyFill="1" applyBorder="1" applyAlignment="1">
      <alignment horizontal="right" vertical="center" shrinkToFit="1"/>
    </xf>
    <xf numFmtId="41" fontId="8" fillId="0" borderId="6" xfId="2" applyNumberFormat="1" applyFont="1" applyFill="1" applyBorder="1" applyAlignment="1">
      <alignment horizontal="right" vertical="center" shrinkToFit="1"/>
    </xf>
    <xf numFmtId="41" fontId="8" fillId="0" borderId="7" xfId="2" quotePrefix="1" applyNumberFormat="1" applyFont="1" applyFill="1" applyBorder="1" applyAlignment="1">
      <alignment horizontal="right" vertical="center" shrinkToFit="1"/>
    </xf>
    <xf numFmtId="41" fontId="8" fillId="0" borderId="5" xfId="2" applyNumberFormat="1" applyFont="1" applyFill="1" applyBorder="1" applyAlignment="1">
      <alignment horizontal="right" vertical="center" shrinkToFit="1"/>
    </xf>
    <xf numFmtId="0" fontId="6" fillId="0" borderId="0" xfId="3" applyFont="1" applyFill="1" applyBorder="1" applyAlignment="1">
      <alignment vertical="center"/>
    </xf>
    <xf numFmtId="41" fontId="8" fillId="0" borderId="7" xfId="2" applyNumberFormat="1" applyFont="1" applyFill="1" applyBorder="1" applyAlignment="1">
      <alignment horizontal="right" vertical="center" shrinkToFit="1"/>
    </xf>
    <xf numFmtId="41" fontId="8" fillId="0" borderId="5" xfId="2" quotePrefix="1" applyNumberFormat="1" applyFont="1" applyFill="1" applyBorder="1" applyAlignment="1">
      <alignment horizontal="right" vertical="center" shrinkToFit="1"/>
    </xf>
    <xf numFmtId="41" fontId="6" fillId="0" borderId="5" xfId="2" quotePrefix="1" applyNumberFormat="1" applyFont="1" applyFill="1" applyBorder="1" applyAlignment="1">
      <alignment vertical="center"/>
    </xf>
    <xf numFmtId="0" fontId="6" fillId="0" borderId="7" xfId="3" quotePrefix="1" applyFont="1" applyFill="1" applyBorder="1" applyAlignment="1">
      <alignment horizontal="right" vertical="center"/>
    </xf>
    <xf numFmtId="0" fontId="6" fillId="0" borderId="0" xfId="3" quotePrefix="1" applyFont="1" applyFill="1" applyBorder="1" applyAlignment="1">
      <alignment horizontal="right" vertical="center"/>
    </xf>
    <xf numFmtId="41" fontId="8" fillId="0" borderId="5" xfId="2" quotePrefix="1" applyNumberFormat="1" applyFont="1" applyFill="1" applyBorder="1" applyAlignment="1">
      <alignment vertical="center"/>
    </xf>
    <xf numFmtId="41" fontId="6" fillId="0" borderId="10" xfId="2" quotePrefix="1" applyNumberFormat="1" applyFont="1" applyFill="1" applyBorder="1" applyAlignment="1">
      <alignment horizontal="right" vertical="center" shrinkToFit="1"/>
    </xf>
    <xf numFmtId="49" fontId="6" fillId="0" borderId="0" xfId="1" applyNumberFormat="1" applyFont="1" applyAlignment="1">
      <alignment vertical="center"/>
    </xf>
    <xf numFmtId="49" fontId="6" fillId="0" borderId="13" xfId="3" quotePrefix="1" applyNumberFormat="1" applyFont="1" applyFill="1" applyBorder="1" applyAlignment="1">
      <alignment horizontal="center" vertical="center"/>
    </xf>
    <xf numFmtId="0" fontId="16" fillId="0" borderId="11" xfId="3" quotePrefix="1" applyFont="1" applyFill="1" applyBorder="1" applyAlignment="1">
      <alignment horizontal="left" vertical="center"/>
    </xf>
    <xf numFmtId="0" fontId="6" fillId="0" borderId="11" xfId="3" quotePrefix="1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41" fontId="6" fillId="0" borderId="0" xfId="3" applyNumberFormat="1" applyFont="1" applyFill="1" applyAlignment="1">
      <alignment vertical="center"/>
    </xf>
    <xf numFmtId="0" fontId="16" fillId="0" borderId="0" xfId="3" quotePrefix="1" applyFont="1" applyFill="1" applyBorder="1" applyAlignment="1">
      <alignment horizontal="left" vertical="center"/>
    </xf>
    <xf numFmtId="41" fontId="6" fillId="0" borderId="0" xfId="2" applyNumberFormat="1" applyFont="1" applyAlignment="1">
      <alignment vertical="center"/>
    </xf>
    <xf numFmtId="41" fontId="6" fillId="0" borderId="0" xfId="2" applyNumberFormat="1" applyFont="1" applyAlignment="1">
      <alignment horizontal="center" vertical="center"/>
    </xf>
    <xf numFmtId="41" fontId="17" fillId="0" borderId="0" xfId="2" applyNumberFormat="1" applyFont="1" applyAlignment="1">
      <alignment vertical="center"/>
    </xf>
    <xf numFmtId="41" fontId="6" fillId="0" borderId="1" xfId="2" applyNumberFormat="1" applyFont="1" applyBorder="1" applyAlignment="1">
      <alignment horizontal="center" vertical="center"/>
    </xf>
    <xf numFmtId="41" fontId="6" fillId="0" borderId="2" xfId="2" quotePrefix="1" applyNumberFormat="1" applyFont="1" applyBorder="1" applyAlignment="1">
      <alignment vertical="center" shrinkToFit="1"/>
    </xf>
    <xf numFmtId="41" fontId="6" fillId="0" borderId="2" xfId="2" applyNumberFormat="1" applyFont="1" applyBorder="1" applyAlignment="1">
      <alignment vertical="center" shrinkToFit="1"/>
    </xf>
    <xf numFmtId="41" fontId="6" fillId="0" borderId="6" xfId="2" applyNumberFormat="1" applyFont="1" applyBorder="1" applyAlignment="1">
      <alignment vertical="center" shrinkToFit="1"/>
    </xf>
    <xf numFmtId="49" fontId="6" fillId="0" borderId="3" xfId="2" applyNumberFormat="1" applyFont="1" applyBorder="1" applyAlignment="1">
      <alignment horizontal="distributed" vertical="center"/>
    </xf>
    <xf numFmtId="41" fontId="6" fillId="0" borderId="4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center" vertical="center"/>
    </xf>
    <xf numFmtId="41" fontId="6" fillId="0" borderId="6" xfId="2" quotePrefix="1" applyNumberFormat="1" applyFont="1" applyBorder="1" applyAlignment="1">
      <alignment vertical="center" shrinkToFit="1"/>
    </xf>
    <xf numFmtId="41" fontId="6" fillId="0" borderId="7" xfId="2" applyNumberFormat="1" applyFont="1" applyBorder="1" applyAlignment="1">
      <alignment vertical="center" shrinkToFit="1"/>
    </xf>
    <xf numFmtId="49" fontId="6" fillId="0" borderId="7" xfId="2" applyNumberFormat="1" applyFont="1" applyBorder="1" applyAlignment="1">
      <alignment horizontal="distributed" vertical="center"/>
    </xf>
    <xf numFmtId="41" fontId="6" fillId="0" borderId="0" xfId="2" applyNumberFormat="1" applyFont="1" applyBorder="1" applyAlignment="1">
      <alignment horizontal="right" vertical="center"/>
    </xf>
    <xf numFmtId="41" fontId="18" fillId="0" borderId="0" xfId="2" applyNumberFormat="1" applyFont="1" applyAlignment="1">
      <alignment vertical="center"/>
    </xf>
    <xf numFmtId="41" fontId="8" fillId="0" borderId="5" xfId="2" applyNumberFormat="1" applyFont="1" applyBorder="1" applyAlignment="1">
      <alignment horizontal="center" vertical="center"/>
    </xf>
    <xf numFmtId="41" fontId="8" fillId="0" borderId="6" xfId="2" applyNumberFormat="1" applyFont="1" applyBorder="1" applyAlignment="1">
      <alignment vertical="center" shrinkToFit="1"/>
    </xf>
    <xf numFmtId="41" fontId="8" fillId="0" borderId="7" xfId="2" applyNumberFormat="1" applyFont="1" applyBorder="1" applyAlignment="1">
      <alignment vertical="center" shrinkToFit="1"/>
    </xf>
    <xf numFmtId="41" fontId="6" fillId="0" borderId="7" xfId="2" applyNumberFormat="1" applyFont="1" applyBorder="1" applyAlignment="1">
      <alignment horizontal="center" vertical="center"/>
    </xf>
    <xf numFmtId="41" fontId="6" fillId="0" borderId="0" xfId="2" applyNumberFormat="1" applyFont="1" applyBorder="1" applyAlignment="1">
      <alignment horizontal="distributed" vertical="center"/>
    </xf>
    <xf numFmtId="41" fontId="6" fillId="0" borderId="7" xfId="2" quotePrefix="1" applyNumberFormat="1" applyFont="1" applyBorder="1" applyAlignment="1">
      <alignment horizontal="center" vertical="center"/>
    </xf>
    <xf numFmtId="41" fontId="6" fillId="0" borderId="0" xfId="2" quotePrefix="1" applyNumberFormat="1" applyFont="1" applyBorder="1" applyAlignment="1">
      <alignment horizontal="distributed" vertical="center"/>
    </xf>
    <xf numFmtId="41" fontId="6" fillId="0" borderId="5" xfId="2" quotePrefix="1" applyNumberFormat="1" applyFont="1" applyBorder="1" applyAlignment="1">
      <alignment vertical="center" shrinkToFit="1"/>
    </xf>
    <xf numFmtId="41" fontId="6" fillId="0" borderId="5" xfId="2" applyNumberFormat="1" applyFont="1" applyBorder="1" applyAlignment="1">
      <alignment vertical="center" shrinkToFit="1"/>
    </xf>
    <xf numFmtId="41" fontId="8" fillId="0" borderId="5" xfId="2" applyNumberFormat="1" applyFont="1" applyBorder="1" applyAlignment="1">
      <alignment vertical="center" shrinkToFit="1"/>
    </xf>
    <xf numFmtId="49" fontId="6" fillId="0" borderId="0" xfId="2" applyNumberFormat="1" applyFont="1" applyAlignment="1">
      <alignment vertical="center"/>
    </xf>
    <xf numFmtId="49" fontId="6" fillId="0" borderId="13" xfId="2" quotePrefix="1" applyNumberFormat="1" applyFont="1" applyBorder="1" applyAlignment="1">
      <alignment horizontal="center" vertical="center"/>
    </xf>
    <xf numFmtId="49" fontId="6" fillId="0" borderId="14" xfId="2" quotePrefix="1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right" vertical="center"/>
    </xf>
    <xf numFmtId="41" fontId="6" fillId="0" borderId="11" xfId="2" applyNumberFormat="1" applyFont="1" applyBorder="1" applyAlignment="1">
      <alignment horizontal="left" vertical="center"/>
    </xf>
    <xf numFmtId="41" fontId="6" fillId="0" borderId="0" xfId="2" applyNumberFormat="1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/>
    </xf>
    <xf numFmtId="41" fontId="6" fillId="0" borderId="12" xfId="2" applyNumberFormat="1" applyFont="1" applyBorder="1" applyAlignment="1">
      <alignment horizontal="left" vertical="center"/>
    </xf>
    <xf numFmtId="49" fontId="6" fillId="0" borderId="12" xfId="2" applyNumberFormat="1" applyFont="1" applyBorder="1" applyAlignment="1">
      <alignment horizontal="left" vertical="center"/>
    </xf>
    <xf numFmtId="41" fontId="6" fillId="0" borderId="1" xfId="2" applyNumberFormat="1" applyFont="1" applyBorder="1" applyAlignment="1">
      <alignment vertical="center"/>
    </xf>
    <xf numFmtId="41" fontId="6" fillId="0" borderId="2" xfId="2" quotePrefix="1" applyNumberFormat="1" applyFont="1" applyBorder="1" applyAlignment="1">
      <alignment horizontal="right" vertical="center" shrinkToFit="1"/>
    </xf>
    <xf numFmtId="41" fontId="6" fillId="0" borderId="4" xfId="2" applyNumberFormat="1" applyFont="1" applyBorder="1" applyAlignment="1">
      <alignment horizontal="right" vertical="center" shrinkToFit="1"/>
    </xf>
    <xf numFmtId="41" fontId="6" fillId="0" borderId="4" xfId="2" applyNumberFormat="1" applyFont="1" applyBorder="1" applyAlignment="1">
      <alignment vertical="center"/>
    </xf>
    <xf numFmtId="41" fontId="6" fillId="0" borderId="5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horizontal="right" vertical="center" shrinkToFit="1"/>
    </xf>
    <xf numFmtId="41" fontId="6" fillId="0" borderId="0" xfId="2" applyNumberFormat="1" applyFont="1" applyBorder="1" applyAlignment="1">
      <alignment vertical="center"/>
    </xf>
    <xf numFmtId="41" fontId="6" fillId="0" borderId="0" xfId="2" quotePrefix="1" applyNumberFormat="1" applyFont="1" applyBorder="1" applyAlignment="1">
      <alignment horizontal="right" vertical="center" shrinkToFit="1"/>
    </xf>
    <xf numFmtId="41" fontId="8" fillId="0" borderId="0" xfId="2" applyNumberFormat="1" applyFont="1" applyAlignment="1">
      <alignment vertical="center"/>
    </xf>
    <xf numFmtId="41" fontId="8" fillId="0" borderId="0" xfId="2" quotePrefix="1" applyNumberFormat="1" applyFont="1" applyBorder="1" applyAlignment="1">
      <alignment horizontal="right" vertical="center" shrinkToFit="1"/>
    </xf>
    <xf numFmtId="41" fontId="8" fillId="0" borderId="0" xfId="2" applyNumberFormat="1" applyFont="1" applyBorder="1" applyAlignment="1">
      <alignment horizontal="right" vertical="center" shrinkToFit="1"/>
    </xf>
    <xf numFmtId="49" fontId="6" fillId="0" borderId="7" xfId="2" quotePrefix="1" applyNumberFormat="1" applyFont="1" applyBorder="1" applyAlignment="1">
      <alignment horizontal="distributed" vertical="center"/>
    </xf>
    <xf numFmtId="49" fontId="6" fillId="0" borderId="7" xfId="2" quotePrefix="1" applyNumberFormat="1" applyFont="1" applyBorder="1" applyAlignment="1">
      <alignment horizontal="right" vertical="center"/>
    </xf>
    <xf numFmtId="41" fontId="6" fillId="0" borderId="0" xfId="2" quotePrefix="1" applyNumberFormat="1" applyFont="1" applyBorder="1" applyAlignment="1">
      <alignment horizontal="right" vertical="center"/>
    </xf>
    <xf numFmtId="41" fontId="8" fillId="0" borderId="5" xfId="2" applyNumberFormat="1" applyFont="1" applyBorder="1" applyAlignment="1">
      <alignment vertical="center"/>
    </xf>
    <xf numFmtId="41" fontId="6" fillId="0" borderId="0" xfId="2" applyNumberFormat="1" applyFont="1" applyAlignment="1">
      <alignment vertical="center" shrinkToFit="1"/>
    </xf>
    <xf numFmtId="49" fontId="3" fillId="0" borderId="13" xfId="2" quotePrefix="1" applyNumberFormat="1" applyFont="1" applyBorder="1" applyAlignment="1">
      <alignment horizontal="center" vertical="center"/>
    </xf>
    <xf numFmtId="41" fontId="6" fillId="0" borderId="11" xfId="2" applyNumberFormat="1" applyFont="1" applyBorder="1" applyAlignment="1">
      <alignment vertical="center"/>
    </xf>
    <xf numFmtId="49" fontId="6" fillId="0" borderId="11" xfId="2" applyNumberFormat="1" applyFont="1" applyBorder="1" applyAlignment="1">
      <alignment horizontal="left" vertical="center"/>
    </xf>
    <xf numFmtId="41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12" xfId="1" applyFont="1" applyFill="1" applyBorder="1" applyAlignment="1">
      <alignment horizontal="left" vertical="center"/>
    </xf>
    <xf numFmtId="41" fontId="17" fillId="0" borderId="0" xfId="1" applyNumberFormat="1" applyFont="1" applyFill="1" applyAlignment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6" fillId="0" borderId="2" xfId="5" quotePrefix="1" applyNumberFormat="1" applyFont="1" applyFill="1" applyBorder="1" applyAlignment="1">
      <alignment horizontal="right" vertical="center" shrinkToFit="1"/>
    </xf>
    <xf numFmtId="41" fontId="6" fillId="0" borderId="2" xfId="5" applyNumberFormat="1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6" xfId="5" applyNumberFormat="1" applyFont="1" applyFill="1" applyBorder="1" applyAlignment="1">
      <alignment horizontal="right" vertical="center" shrinkToFit="1"/>
    </xf>
    <xf numFmtId="41" fontId="6" fillId="0" borderId="6" xfId="5" quotePrefix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18" fillId="0" borderId="0" xfId="1" applyFont="1" applyFill="1" applyAlignment="1">
      <alignment vertical="center"/>
    </xf>
    <xf numFmtId="41" fontId="18" fillId="0" borderId="0" xfId="1" applyNumberFormat="1" applyFont="1" applyFill="1" applyAlignment="1">
      <alignment vertical="center"/>
    </xf>
    <xf numFmtId="41" fontId="8" fillId="0" borderId="5" xfId="1" applyNumberFormat="1" applyFont="1" applyFill="1" applyBorder="1" applyAlignment="1">
      <alignment horizontal="center" vertical="center"/>
    </xf>
    <xf numFmtId="41" fontId="8" fillId="0" borderId="6" xfId="5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6" xfId="5" applyNumberFormat="1" applyFont="1" applyFill="1" applyBorder="1" applyAlignment="1" applyProtection="1">
      <alignment horizontal="right" vertical="center" shrinkToFit="1"/>
      <protection locked="0"/>
    </xf>
    <xf numFmtId="0" fontId="6" fillId="0" borderId="7" xfId="1" applyNumberFormat="1" applyFont="1" applyFill="1" applyBorder="1" applyAlignment="1">
      <alignment horizontal="distributed" vertical="center"/>
    </xf>
    <xf numFmtId="41" fontId="17" fillId="0" borderId="0" xfId="1" applyNumberFormat="1" applyFont="1" applyFill="1" applyAlignment="1">
      <alignment vertical="center" wrapText="1"/>
    </xf>
    <xf numFmtId="41" fontId="8" fillId="0" borderId="6" xfId="5" applyNumberFormat="1" applyFont="1" applyFill="1" applyBorder="1" applyAlignment="1" applyProtection="1">
      <alignment horizontal="right" vertical="center" shrinkToFit="1"/>
      <protection locked="0"/>
    </xf>
    <xf numFmtId="0" fontId="6" fillId="0" borderId="7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7" xfId="1" quotePrefix="1" applyFont="1" applyFill="1" applyBorder="1" applyAlignment="1">
      <alignment horizontal="distributed" vertical="center"/>
    </xf>
    <xf numFmtId="0" fontId="6" fillId="0" borderId="0" xfId="1" quotePrefix="1" applyFont="1" applyFill="1" applyBorder="1" applyAlignment="1">
      <alignment horizontal="distributed" vertical="center"/>
    </xf>
    <xf numFmtId="0" fontId="6" fillId="0" borderId="0" xfId="1" quotePrefix="1" applyFont="1" applyFill="1" applyBorder="1" applyAlignment="1">
      <alignment horizontal="right" vertical="center"/>
    </xf>
    <xf numFmtId="41" fontId="8" fillId="0" borderId="5" xfId="1" applyNumberFormat="1" applyFont="1" applyFill="1" applyBorder="1" applyAlignment="1">
      <alignment vertical="center"/>
    </xf>
    <xf numFmtId="0" fontId="6" fillId="0" borderId="7" xfId="1" quotePrefix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right" vertical="center"/>
    </xf>
    <xf numFmtId="41" fontId="6" fillId="0" borderId="5" xfId="5" applyNumberFormat="1" applyFont="1" applyFill="1" applyBorder="1" applyAlignment="1">
      <alignment horizontal="right" vertical="center" shrinkToFit="1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7" xfId="1" quotePrefix="1" applyFont="1" applyFill="1" applyBorder="1" applyAlignment="1">
      <alignment horizontal="distributed" vertical="center" wrapText="1"/>
    </xf>
    <xf numFmtId="0" fontId="6" fillId="0" borderId="11" xfId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" fillId="0" borderId="0" xfId="1" applyFill="1" applyAlignment="1">
      <alignment vertical="center"/>
    </xf>
    <xf numFmtId="0" fontId="1" fillId="0" borderId="0" xfId="1" applyNumberFormat="1" applyFill="1" applyAlignment="1">
      <alignment horizontal="distributed" vertical="center"/>
    </xf>
    <xf numFmtId="0" fontId="23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NumberFormat="1" applyFont="1" applyFill="1" applyAlignment="1">
      <alignment horizontal="distributed" vertical="center"/>
    </xf>
    <xf numFmtId="41" fontId="12" fillId="0" borderId="0" xfId="1" applyNumberFormat="1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1" fontId="6" fillId="0" borderId="2" xfId="5" applyNumberFormat="1" applyFont="1" applyFill="1" applyBorder="1" applyAlignment="1">
      <alignment vertical="center" shrinkToFit="1"/>
    </xf>
    <xf numFmtId="41" fontId="6" fillId="0" borderId="3" xfId="5" quotePrefix="1" applyNumberFormat="1" applyFont="1" applyFill="1" applyBorder="1" applyAlignment="1">
      <alignment horizontal="right" vertical="center" shrinkToFit="1"/>
    </xf>
    <xf numFmtId="41" fontId="6" fillId="0" borderId="1" xfId="5" applyNumberFormat="1" applyFont="1" applyFill="1" applyBorder="1" applyAlignment="1">
      <alignment vertical="center" shrinkToFit="1"/>
    </xf>
    <xf numFmtId="41" fontId="6" fillId="0" borderId="3" xfId="5" applyNumberFormat="1" applyFont="1" applyFill="1" applyBorder="1" applyAlignment="1">
      <alignment vertical="center" shrinkToFit="1"/>
    </xf>
    <xf numFmtId="41" fontId="6" fillId="0" borderId="1" xfId="5" quotePrefix="1" applyNumberFormat="1" applyFont="1" applyFill="1" applyBorder="1" applyAlignment="1">
      <alignment vertical="center" shrinkToFit="1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5" xfId="1" applyNumberFormat="1" applyFont="1" applyFill="1" applyBorder="1" applyAlignment="1">
      <alignment horizontal="center" vertical="center"/>
    </xf>
    <xf numFmtId="41" fontId="6" fillId="0" borderId="6" xfId="5" applyNumberFormat="1" applyFont="1" applyFill="1" applyBorder="1" applyAlignment="1">
      <alignment vertical="center" shrinkToFit="1"/>
    </xf>
    <xf numFmtId="41" fontId="6" fillId="0" borderId="7" xfId="5" applyNumberFormat="1" applyFont="1" applyFill="1" applyBorder="1" applyAlignment="1">
      <alignment vertical="center" shrinkToFit="1"/>
    </xf>
    <xf numFmtId="41" fontId="6" fillId="0" borderId="5" xfId="5" quotePrefix="1" applyNumberFormat="1" applyFont="1" applyFill="1" applyBorder="1" applyAlignment="1">
      <alignment horizontal="right" vertical="center" shrinkToFit="1"/>
    </xf>
    <xf numFmtId="41" fontId="6" fillId="0" borderId="7" xfId="5" quotePrefix="1" applyNumberFormat="1" applyFont="1" applyFill="1" applyBorder="1" applyAlignment="1">
      <alignment horizontal="right" vertical="center" shrinkToFit="1"/>
    </xf>
    <xf numFmtId="41" fontId="6" fillId="0" borderId="5" xfId="5" applyNumberFormat="1" applyFont="1" applyFill="1" applyBorder="1" applyAlignment="1">
      <alignment vertical="center" shrinkToFit="1"/>
    </xf>
    <xf numFmtId="41" fontId="8" fillId="0" borderId="0" xfId="1" applyNumberFormat="1" applyFont="1" applyFill="1" applyAlignment="1">
      <alignment vertical="center"/>
    </xf>
    <xf numFmtId="0" fontId="8" fillId="0" borderId="5" xfId="1" applyNumberFormat="1" applyFont="1" applyFill="1" applyBorder="1" applyAlignment="1">
      <alignment horizontal="center" vertical="center"/>
    </xf>
    <xf numFmtId="41" fontId="8" fillId="0" borderId="6" xfId="5" applyNumberFormat="1" applyFont="1" applyFill="1" applyBorder="1" applyAlignment="1">
      <alignment vertical="center" shrinkToFit="1"/>
    </xf>
    <xf numFmtId="41" fontId="8" fillId="0" borderId="7" xfId="5" quotePrefix="1" applyNumberFormat="1" applyFont="1" applyFill="1" applyBorder="1" applyAlignment="1">
      <alignment horizontal="right" vertical="center" shrinkToFit="1"/>
    </xf>
    <xf numFmtId="41" fontId="8" fillId="0" borderId="5" xfId="5" applyNumberFormat="1" applyFont="1" applyFill="1" applyBorder="1" applyAlignment="1">
      <alignment vertical="center" shrinkToFit="1"/>
    </xf>
    <xf numFmtId="0" fontId="6" fillId="0" borderId="5" xfId="1" applyNumberFormat="1" applyFont="1" applyFill="1" applyBorder="1" applyAlignment="1">
      <alignment vertical="center"/>
    </xf>
    <xf numFmtId="41" fontId="6" fillId="0" borderId="6" xfId="5" quotePrefix="1" applyNumberFormat="1" applyFont="1" applyFill="1" applyBorder="1" applyAlignment="1">
      <alignment vertical="center" shrinkToFit="1"/>
    </xf>
    <xf numFmtId="41" fontId="6" fillId="0" borderId="5" xfId="5" quotePrefix="1" applyNumberFormat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horizontal="center" vertical="center"/>
    </xf>
    <xf numFmtId="41" fontId="8" fillId="0" borderId="7" xfId="5" applyNumberFormat="1" applyFont="1" applyFill="1" applyBorder="1" applyAlignment="1">
      <alignment vertical="center" shrinkToFit="1"/>
    </xf>
    <xf numFmtId="0" fontId="6" fillId="0" borderId="7" xfId="1" quotePrefix="1" applyNumberFormat="1" applyFont="1" applyFill="1" applyBorder="1" applyAlignment="1">
      <alignment horizontal="distributed" vertical="center"/>
    </xf>
    <xf numFmtId="0" fontId="8" fillId="0" borderId="0" xfId="1" applyFont="1" applyFill="1" applyAlignment="1">
      <alignment vertical="center"/>
    </xf>
    <xf numFmtId="41" fontId="8" fillId="0" borderId="5" xfId="5" applyNumberFormat="1" applyFont="1" applyFill="1" applyBorder="1" applyAlignment="1">
      <alignment horizontal="right" vertical="center" shrinkToFit="1"/>
    </xf>
    <xf numFmtId="41" fontId="8" fillId="0" borderId="0" xfId="5" quotePrefix="1" applyNumberFormat="1" applyFont="1" applyFill="1" applyBorder="1" applyAlignment="1">
      <alignment horizontal="right" vertical="center" shrinkToFit="1"/>
    </xf>
    <xf numFmtId="41" fontId="6" fillId="0" borderId="6" xfId="1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vertical="center" shrinkToFit="1"/>
    </xf>
    <xf numFmtId="41" fontId="6" fillId="0" borderId="7" xfId="1" quotePrefix="1" applyNumberFormat="1" applyFont="1" applyFill="1" applyBorder="1" applyAlignment="1">
      <alignment horizontal="right" vertical="center" shrinkToFit="1"/>
    </xf>
    <xf numFmtId="41" fontId="6" fillId="0" borderId="5" xfId="1" applyNumberFormat="1" applyFont="1" applyFill="1" applyBorder="1" applyAlignment="1">
      <alignment horizontal="right" vertical="center" shrinkToFit="1"/>
    </xf>
    <xf numFmtId="41" fontId="6" fillId="0" borderId="6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0" fontId="16" fillId="0" borderId="11" xfId="1" applyFont="1" applyFill="1" applyBorder="1" applyAlignment="1">
      <alignment horizontal="left" vertical="center"/>
    </xf>
    <xf numFmtId="0" fontId="16" fillId="0" borderId="11" xfId="1" applyNumberFormat="1" applyFont="1" applyFill="1" applyBorder="1" applyAlignment="1">
      <alignment horizontal="distributed" vertical="center"/>
    </xf>
    <xf numFmtId="0" fontId="12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 vertical="center"/>
    </xf>
    <xf numFmtId="0" fontId="26" fillId="0" borderId="0" xfId="1" applyNumberFormat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distributed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4" xfId="1" quotePrefix="1" applyFont="1" applyBorder="1" applyAlignment="1">
      <alignment horizontal="distributed" vertical="center"/>
    </xf>
    <xf numFmtId="41" fontId="6" fillId="0" borderId="3" xfId="2" applyNumberFormat="1" applyFont="1" applyBorder="1" applyAlignment="1">
      <alignment horizontal="center" vertical="center" shrinkToFit="1"/>
    </xf>
    <xf numFmtId="0" fontId="6" fillId="0" borderId="3" xfId="1" quotePrefix="1" applyFont="1" applyBorder="1" applyAlignment="1">
      <alignment horizontal="distributed" vertical="center"/>
    </xf>
    <xf numFmtId="0" fontId="6" fillId="0" borderId="4" xfId="1" applyFont="1" applyBorder="1" applyAlignment="1">
      <alignment vertical="center"/>
    </xf>
    <xf numFmtId="0" fontId="6" fillId="0" borderId="7" xfId="1" quotePrefix="1" applyFont="1" applyBorder="1" applyAlignment="1">
      <alignment horizontal="distributed" vertical="center"/>
    </xf>
    <xf numFmtId="41" fontId="6" fillId="0" borderId="5" xfId="1" quotePrefix="1" applyNumberFormat="1" applyFont="1" applyBorder="1" applyAlignment="1">
      <alignment horizontal="right" vertical="center" shrinkToFit="1"/>
    </xf>
    <xf numFmtId="41" fontId="6" fillId="0" borderId="7" xfId="2" applyNumberFormat="1" applyFont="1" applyBorder="1" applyAlignment="1">
      <alignment horizontal="center" vertical="center" shrinkToFit="1"/>
    </xf>
    <xf numFmtId="41" fontId="6" fillId="0" borderId="5" xfId="1" applyNumberFormat="1" applyFont="1" applyBorder="1" applyAlignment="1">
      <alignment horizontal="right" vertical="center" shrinkToFit="1"/>
    </xf>
    <xf numFmtId="41" fontId="6" fillId="0" borderId="7" xfId="2" quotePrefix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/>
    </xf>
    <xf numFmtId="0" fontId="8" fillId="0" borderId="7" xfId="1" quotePrefix="1" applyFont="1" applyBorder="1" applyAlignment="1">
      <alignment horizontal="distributed" vertical="center"/>
    </xf>
    <xf numFmtId="41" fontId="8" fillId="0" borderId="7" xfId="2" quotePrefix="1" applyNumberFormat="1" applyFont="1" applyBorder="1" applyAlignment="1">
      <alignment horizontal="center" vertical="center" shrinkToFit="1"/>
    </xf>
    <xf numFmtId="41" fontId="8" fillId="0" borderId="5" xfId="1" quotePrefix="1" applyNumberFormat="1" applyFont="1" applyBorder="1" applyAlignment="1">
      <alignment horizontal="right" vertical="center" shrinkToFit="1"/>
    </xf>
    <xf numFmtId="41" fontId="8" fillId="0" borderId="7" xfId="2" applyNumberFormat="1" applyFont="1" applyBorder="1" applyAlignment="1">
      <alignment horizontal="center" vertical="center" shrinkToFit="1"/>
    </xf>
    <xf numFmtId="41" fontId="8" fillId="0" borderId="6" xfId="1" applyNumberFormat="1" applyFont="1" applyBorder="1" applyAlignment="1">
      <alignment vertical="center" shrinkToFit="1"/>
    </xf>
    <xf numFmtId="0" fontId="8" fillId="0" borderId="0" xfId="1" quotePrefix="1" applyFont="1" applyBorder="1" applyAlignment="1">
      <alignment horizontal="distributed" vertical="center"/>
    </xf>
    <xf numFmtId="0" fontId="8" fillId="0" borderId="12" xfId="1" quotePrefix="1" applyFont="1" applyBorder="1" applyAlignment="1">
      <alignment horizontal="distributed" vertical="center"/>
    </xf>
    <xf numFmtId="41" fontId="8" fillId="0" borderId="10" xfId="2" quotePrefix="1" applyNumberFormat="1" applyFont="1" applyBorder="1" applyAlignment="1">
      <alignment horizontal="center" vertical="center" shrinkToFit="1"/>
    </xf>
    <xf numFmtId="0" fontId="28" fillId="0" borderId="13" xfId="1" quotePrefix="1" applyFont="1" applyBorder="1" applyAlignment="1">
      <alignment horizontal="center" vertical="center"/>
    </xf>
    <xf numFmtId="0" fontId="6" fillId="0" borderId="14" xfId="1" quotePrefix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6" fillId="0" borderId="0" xfId="1" quotePrefix="1" applyFont="1" applyBorder="1" applyAlignment="1">
      <alignment horizontal="distributed" vertical="center"/>
    </xf>
    <xf numFmtId="0" fontId="6" fillId="0" borderId="7" xfId="1" quotePrefix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right" vertical="center"/>
    </xf>
    <xf numFmtId="0" fontId="6" fillId="0" borderId="7" xfId="1" quotePrefix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center" vertical="center"/>
    </xf>
    <xf numFmtId="0" fontId="6" fillId="0" borderId="13" xfId="1" quotePrefix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right" vertical="center"/>
    </xf>
    <xf numFmtId="0" fontId="6" fillId="0" borderId="22" xfId="1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41" fontId="6" fillId="0" borderId="7" xfId="1" applyNumberFormat="1" applyFont="1" applyBorder="1" applyAlignment="1">
      <alignment horizontal="right" vertical="center" shrinkToFit="1"/>
    </xf>
    <xf numFmtId="41" fontId="6" fillId="0" borderId="6" xfId="1" applyNumberFormat="1" applyFont="1" applyBorder="1" applyAlignment="1">
      <alignment horizontal="right" vertical="center" shrinkToFit="1"/>
    </xf>
    <xf numFmtId="41" fontId="8" fillId="0" borderId="7" xfId="1" applyNumberFormat="1" applyFont="1" applyBorder="1" applyAlignment="1">
      <alignment horizontal="right" vertical="center" shrinkToFit="1"/>
    </xf>
    <xf numFmtId="41" fontId="8" fillId="0" borderId="6" xfId="1" applyNumberFormat="1" applyFont="1" applyBorder="1" applyAlignment="1">
      <alignment horizontal="right" vertical="center" shrinkToFit="1"/>
    </xf>
    <xf numFmtId="41" fontId="6" fillId="0" borderId="3" xfId="1" applyNumberFormat="1" applyFont="1" applyBorder="1" applyAlignment="1">
      <alignment horizontal="right" vertical="center" shrinkToFit="1"/>
    </xf>
    <xf numFmtId="41" fontId="6" fillId="0" borderId="2" xfId="1" applyNumberFormat="1" applyFont="1" applyBorder="1" applyAlignment="1">
      <alignment horizontal="right" vertical="center" shrinkToFit="1"/>
    </xf>
    <xf numFmtId="41" fontId="1" fillId="0" borderId="0" xfId="1" applyNumberForma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right" vertical="center"/>
    </xf>
    <xf numFmtId="0" fontId="8" fillId="0" borderId="0" xfId="1" quotePrefix="1" applyFont="1" applyFill="1" applyBorder="1" applyAlignment="1">
      <alignment horizontal="right" vertical="center"/>
    </xf>
    <xf numFmtId="0" fontId="4" fillId="0" borderId="13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distributed" vertical="center" wrapText="1"/>
    </xf>
    <xf numFmtId="0" fontId="6" fillId="0" borderId="5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quotePrefix="1" applyFont="1" applyFill="1" applyBorder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6" fillId="0" borderId="4" xfId="1" quotePrefix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41" fontId="6" fillId="0" borderId="0" xfId="1" applyNumberFormat="1" applyFont="1" applyFill="1" applyBorder="1" applyAlignment="1">
      <alignment vertical="center" shrinkToFit="1"/>
    </xf>
    <xf numFmtId="0" fontId="9" fillId="0" borderId="0" xfId="1" applyFont="1" applyFill="1" applyAlignment="1">
      <alignment vertical="center"/>
    </xf>
    <xf numFmtId="41" fontId="9" fillId="0" borderId="0" xfId="1" applyNumberFormat="1" applyFont="1" applyFill="1" applyAlignment="1">
      <alignment vertical="center"/>
    </xf>
    <xf numFmtId="0" fontId="6" fillId="0" borderId="0" xfId="1" quotePrefix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41" fontId="8" fillId="0" borderId="6" xfId="1" applyNumberFormat="1" applyFont="1" applyFill="1" applyBorder="1" applyAlignment="1">
      <alignment horizontal="right" vertical="center" shrinkToFit="1"/>
    </xf>
    <xf numFmtId="41" fontId="6" fillId="0" borderId="6" xfId="1" quotePrefix="1" applyNumberFormat="1" applyFont="1" applyFill="1" applyBorder="1" applyAlignment="1">
      <alignment horizontal="right" vertical="center" shrinkToFit="1"/>
    </xf>
    <xf numFmtId="41" fontId="6" fillId="0" borderId="2" xfId="1" applyNumberFormat="1" applyFont="1" applyFill="1" applyBorder="1" applyAlignment="1">
      <alignment vertical="center" shrinkToFit="1"/>
    </xf>
    <xf numFmtId="41" fontId="6" fillId="0" borderId="2" xfId="1" applyNumberFormat="1" applyFont="1" applyFill="1" applyBorder="1" applyAlignment="1">
      <alignment horizontal="right" vertical="center" shrinkToFit="1"/>
    </xf>
    <xf numFmtId="0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6" fillId="0" borderId="4" xfId="1" applyFont="1" applyBorder="1" applyAlignment="1">
      <alignment horizontal="right" vertical="center"/>
    </xf>
    <xf numFmtId="0" fontId="30" fillId="0" borderId="0" xfId="1" applyFont="1" applyAlignment="1">
      <alignment vertical="center"/>
    </xf>
    <xf numFmtId="0" fontId="30" fillId="0" borderId="0" xfId="1" applyFont="1" applyBorder="1" applyAlignment="1">
      <alignment vertical="center"/>
    </xf>
    <xf numFmtId="41" fontId="6" fillId="0" borderId="5" xfId="2" applyNumberFormat="1" applyFont="1" applyBorder="1" applyAlignment="1">
      <alignment horizontal="right" vertical="center"/>
    </xf>
    <xf numFmtId="0" fontId="16" fillId="0" borderId="11" xfId="1" applyFont="1" applyBorder="1" applyAlignment="1">
      <alignment horizontal="left" vertical="center"/>
    </xf>
    <xf numFmtId="0" fontId="16" fillId="0" borderId="11" xfId="1" applyNumberFormat="1" applyFont="1" applyBorder="1" applyAlignment="1">
      <alignment horizontal="left" vertical="center"/>
    </xf>
    <xf numFmtId="177" fontId="6" fillId="0" borderId="7" xfId="2" applyNumberFormat="1" applyFont="1" applyBorder="1" applyAlignment="1">
      <alignment horizontal="left" vertical="center" shrinkToFit="1"/>
    </xf>
    <xf numFmtId="0" fontId="6" fillId="0" borderId="7" xfId="2" applyNumberFormat="1" applyFont="1" applyBorder="1" applyAlignment="1">
      <alignment horizontal="left" vertical="center" shrinkToFit="1"/>
    </xf>
    <xf numFmtId="177" fontId="8" fillId="0" borderId="7" xfId="2" applyNumberFormat="1" applyFont="1" applyBorder="1" applyAlignment="1">
      <alignment horizontal="left" vertical="center" shrinkToFit="1"/>
    </xf>
    <xf numFmtId="177" fontId="6" fillId="0" borderId="7" xfId="1" applyNumberFormat="1" applyFont="1" applyBorder="1" applyAlignment="1">
      <alignment horizontal="left" vertical="center" shrinkToFit="1"/>
    </xf>
    <xf numFmtId="0" fontId="6" fillId="0" borderId="7" xfId="1" applyNumberFormat="1" applyFont="1" applyBorder="1" applyAlignment="1">
      <alignment horizontal="left" vertical="center" shrinkToFit="1"/>
    </xf>
    <xf numFmtId="0" fontId="8" fillId="0" borderId="7" xfId="1" applyNumberFormat="1" applyFont="1" applyBorder="1" applyAlignment="1">
      <alignment horizontal="left" vertical="center" shrinkToFit="1"/>
    </xf>
    <xf numFmtId="177" fontId="8" fillId="0" borderId="7" xfId="1" applyNumberFormat="1" applyFont="1" applyBorder="1" applyAlignment="1">
      <alignment horizontal="left" vertical="center" shrinkToFit="1"/>
    </xf>
    <xf numFmtId="41" fontId="8" fillId="0" borderId="6" xfId="2" applyNumberFormat="1" applyFont="1" applyFill="1" applyBorder="1" applyAlignment="1">
      <alignment vertical="center" shrinkToFit="1"/>
    </xf>
    <xf numFmtId="41" fontId="6" fillId="0" borderId="6" xfId="2" applyNumberFormat="1" applyFont="1" applyFill="1" applyBorder="1" applyAlignment="1">
      <alignment vertical="center" shrinkToFit="1"/>
    </xf>
    <xf numFmtId="41" fontId="6" fillId="0" borderId="1" xfId="2" applyNumberFormat="1" applyFont="1" applyBorder="1" applyAlignment="1">
      <alignment vertical="center" shrinkToFit="1"/>
    </xf>
    <xf numFmtId="0" fontId="6" fillId="0" borderId="3" xfId="1" applyNumberFormat="1" applyFont="1" applyBorder="1" applyAlignment="1">
      <alignment horizontal="left" vertical="center" shrinkToFit="1"/>
    </xf>
    <xf numFmtId="41" fontId="6" fillId="0" borderId="2" xfId="2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41" fontId="6" fillId="0" borderId="1" xfId="2" quotePrefix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distributed" vertical="center"/>
    </xf>
    <xf numFmtId="0" fontId="6" fillId="0" borderId="0" xfId="1" applyNumberFormat="1" applyFont="1" applyFill="1" applyAlignment="1">
      <alignment vertical="center"/>
    </xf>
    <xf numFmtId="41" fontId="6" fillId="0" borderId="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41" fontId="6" fillId="0" borderId="0" xfId="1" applyNumberFormat="1" applyFont="1" applyFill="1" applyAlignment="1">
      <alignment horizontal="center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 vertical="center"/>
    </xf>
    <xf numFmtId="0" fontId="8" fillId="0" borderId="5" xfId="1" quotePrefix="1" applyNumberFormat="1" applyFont="1" applyFill="1" applyBorder="1" applyAlignment="1">
      <alignment horizontal="center" vertical="center"/>
    </xf>
    <xf numFmtId="0" fontId="6" fillId="0" borderId="5" xfId="1" quotePrefix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8" fillId="0" borderId="0" xfId="1" applyNumberFormat="1" applyFont="1" applyFill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41" fontId="6" fillId="0" borderId="9" xfId="1" quotePrefix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6" fillId="0" borderId="11" xfId="1" applyNumberFormat="1" applyFont="1" applyFill="1" applyBorder="1" applyAlignment="1">
      <alignment horizontal="left" vertical="center"/>
    </xf>
    <xf numFmtId="0" fontId="6" fillId="0" borderId="11" xfId="1" applyNumberFormat="1" applyFont="1" applyFill="1" applyBorder="1" applyAlignment="1">
      <alignment horizontal="distributed" vertical="center"/>
    </xf>
    <xf numFmtId="41" fontId="16" fillId="0" borderId="0" xfId="1" quotePrefix="1" applyNumberFormat="1" applyFont="1" applyFill="1" applyAlignment="1">
      <alignment horizontal="left" vertical="center"/>
    </xf>
    <xf numFmtId="41" fontId="16" fillId="0" borderId="0" xfId="1" quotePrefix="1" applyNumberFormat="1" applyFont="1" applyFill="1" applyAlignment="1">
      <alignment horizontal="right" vertical="center"/>
    </xf>
    <xf numFmtId="0" fontId="16" fillId="0" borderId="0" xfId="1" quotePrefix="1" applyNumberFormat="1" applyFont="1" applyFill="1" applyAlignment="1">
      <alignment horizontal="distributed" vertical="center"/>
    </xf>
    <xf numFmtId="41" fontId="11" fillId="0" borderId="0" xfId="1" applyNumberFormat="1" applyFont="1" applyFill="1" applyAlignment="1">
      <alignment vertical="center"/>
    </xf>
    <xf numFmtId="41" fontId="8" fillId="0" borderId="9" xfId="2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distributed"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11" fillId="0" borderId="0" xfId="1" quotePrefix="1" applyFont="1" applyFill="1" applyAlignment="1">
      <alignment horizontal="center" vertical="center"/>
    </xf>
    <xf numFmtId="0" fontId="29" fillId="0" borderId="0" xfId="1" quotePrefix="1" applyFont="1" applyFill="1" applyAlignment="1">
      <alignment horizontal="center" vertical="center"/>
    </xf>
    <xf numFmtId="0" fontId="1" fillId="0" borderId="0" xfId="1"/>
    <xf numFmtId="0" fontId="13" fillId="0" borderId="0" xfId="4"/>
    <xf numFmtId="0" fontId="11" fillId="0" borderId="0" xfId="3" quotePrefix="1" applyFont="1" applyFill="1" applyBorder="1" applyAlignment="1">
      <alignment horizontal="center" vertical="center"/>
    </xf>
    <xf numFmtId="0" fontId="13" fillId="0" borderId="0" xfId="4" applyAlignment="1">
      <alignment horizontal="left" vertical="center"/>
    </xf>
    <xf numFmtId="0" fontId="6" fillId="0" borderId="12" xfId="3" quotePrefix="1" applyFont="1" applyFill="1" applyBorder="1" applyAlignment="1">
      <alignment horizontal="left" vertical="center"/>
    </xf>
    <xf numFmtId="0" fontId="8" fillId="0" borderId="0" xfId="3" quotePrefix="1" applyFont="1" applyFill="1" applyBorder="1" applyAlignment="1">
      <alignment horizontal="distributed" vertical="center"/>
    </xf>
    <xf numFmtId="0" fontId="8" fillId="0" borderId="7" xfId="3" applyFont="1" applyBorder="1" applyAlignment="1">
      <alignment horizontal="distributed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7" xfId="3" applyFont="1" applyFill="1" applyBorder="1" applyAlignment="1">
      <alignment horizontal="right" vertical="center"/>
    </xf>
    <xf numFmtId="49" fontId="6" fillId="0" borderId="15" xfId="3" quotePrefix="1" applyNumberFormat="1" applyFont="1" applyFill="1" applyBorder="1" applyAlignment="1">
      <alignment horizontal="center" vertical="center"/>
    </xf>
    <xf numFmtId="49" fontId="6" fillId="0" borderId="16" xfId="3" quotePrefix="1" applyNumberFormat="1" applyFont="1" applyFill="1" applyBorder="1" applyAlignment="1">
      <alignment horizontal="center" vertical="center"/>
    </xf>
    <xf numFmtId="49" fontId="6" fillId="0" borderId="14" xfId="3" quotePrefix="1" applyNumberFormat="1" applyFont="1" applyFill="1" applyBorder="1" applyAlignment="1">
      <alignment horizontal="center" vertical="center"/>
    </xf>
    <xf numFmtId="49" fontId="6" fillId="0" borderId="22" xfId="3" quotePrefix="1" applyNumberFormat="1" applyFont="1" applyFill="1" applyBorder="1" applyAlignment="1">
      <alignment horizontal="center" vertical="center"/>
    </xf>
    <xf numFmtId="49" fontId="6" fillId="0" borderId="21" xfId="3" quotePrefix="1" applyNumberFormat="1" applyFont="1" applyFill="1" applyBorder="1" applyAlignment="1">
      <alignment horizontal="center" vertical="center"/>
    </xf>
    <xf numFmtId="49" fontId="6" fillId="0" borderId="20" xfId="3" quotePrefix="1" applyNumberFormat="1" applyFont="1" applyFill="1" applyBorder="1" applyAlignment="1">
      <alignment horizontal="center" vertical="center"/>
    </xf>
    <xf numFmtId="49" fontId="6" fillId="0" borderId="17" xfId="3" quotePrefix="1" applyNumberFormat="1" applyFont="1" applyFill="1" applyBorder="1" applyAlignment="1">
      <alignment horizontal="center" vertical="center" wrapText="1"/>
    </xf>
    <xf numFmtId="49" fontId="6" fillId="0" borderId="5" xfId="3" quotePrefix="1" applyNumberFormat="1" applyFont="1" applyFill="1" applyBorder="1" applyAlignment="1">
      <alignment horizontal="center" vertical="center" wrapText="1"/>
    </xf>
    <xf numFmtId="49" fontId="6" fillId="0" borderId="1" xfId="3" quotePrefix="1" applyNumberFormat="1" applyFont="1" applyFill="1" applyBorder="1" applyAlignment="1">
      <alignment horizontal="center" vertical="center" wrapText="1"/>
    </xf>
    <xf numFmtId="49" fontId="6" fillId="0" borderId="19" xfId="3" quotePrefix="1" applyNumberFormat="1" applyFont="1" applyFill="1" applyBorder="1" applyAlignment="1">
      <alignment horizontal="center" vertical="center" wrapText="1"/>
    </xf>
    <xf numFmtId="49" fontId="6" fillId="0" borderId="18" xfId="3" quotePrefix="1" applyNumberFormat="1" applyFont="1" applyFill="1" applyBorder="1" applyAlignment="1">
      <alignment horizontal="center" vertical="center" wrapText="1"/>
    </xf>
    <xf numFmtId="49" fontId="6" fillId="0" borderId="4" xfId="3" quotePrefix="1" applyNumberFormat="1" applyFont="1" applyFill="1" applyBorder="1" applyAlignment="1">
      <alignment horizontal="center" vertical="center" wrapText="1"/>
    </xf>
    <xf numFmtId="49" fontId="6" fillId="0" borderId="3" xfId="3" quotePrefix="1" applyNumberFormat="1" applyFont="1" applyFill="1" applyBorder="1" applyAlignment="1">
      <alignment horizontal="center" vertical="center" wrapText="1"/>
    </xf>
    <xf numFmtId="49" fontId="6" fillId="0" borderId="0" xfId="3" quotePrefix="1" applyNumberFormat="1" applyFont="1" applyFill="1" applyBorder="1" applyAlignment="1">
      <alignment horizontal="center" vertical="center" wrapText="1"/>
    </xf>
    <xf numFmtId="49" fontId="6" fillId="0" borderId="7" xfId="3" quotePrefix="1" applyNumberFormat="1" applyFont="1" applyFill="1" applyBorder="1" applyAlignment="1">
      <alignment horizontal="center" vertical="center" wrapText="1"/>
    </xf>
    <xf numFmtId="49" fontId="6" fillId="0" borderId="23" xfId="3" quotePrefix="1" applyNumberFormat="1" applyFont="1" applyFill="1" applyBorder="1" applyAlignment="1">
      <alignment horizontal="center" vertical="center"/>
    </xf>
    <xf numFmtId="49" fontId="6" fillId="0" borderId="6" xfId="3" quotePrefix="1" applyNumberFormat="1" applyFont="1" applyFill="1" applyBorder="1" applyAlignment="1">
      <alignment horizontal="center" vertical="center"/>
    </xf>
    <xf numFmtId="49" fontId="6" fillId="0" borderId="2" xfId="3" quotePrefix="1" applyNumberFormat="1" applyFont="1" applyFill="1" applyBorder="1" applyAlignment="1">
      <alignment horizontal="center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49" fontId="6" fillId="0" borderId="18" xfId="3" quotePrefix="1" applyNumberFormat="1" applyFont="1" applyFill="1" applyBorder="1" applyAlignment="1">
      <alignment horizontal="center" vertical="center"/>
    </xf>
    <xf numFmtId="49" fontId="6" fillId="0" borderId="5" xfId="3" quotePrefix="1" applyNumberFormat="1" applyFont="1" applyFill="1" applyBorder="1" applyAlignment="1">
      <alignment horizontal="center" vertical="center"/>
    </xf>
    <xf numFmtId="49" fontId="6" fillId="0" borderId="7" xfId="3" quotePrefix="1" applyNumberFormat="1" applyFont="1" applyFill="1" applyBorder="1" applyAlignment="1">
      <alignment horizontal="center" vertical="center"/>
    </xf>
    <xf numFmtId="49" fontId="6" fillId="0" borderId="1" xfId="3" quotePrefix="1" applyNumberFormat="1" applyFont="1" applyFill="1" applyBorder="1" applyAlignment="1">
      <alignment horizontal="center" vertical="center"/>
    </xf>
    <xf numFmtId="49" fontId="6" fillId="0" borderId="3" xfId="3" quotePrefix="1" applyNumberFormat="1" applyFont="1" applyFill="1" applyBorder="1" applyAlignment="1">
      <alignment horizontal="center" vertical="center"/>
    </xf>
    <xf numFmtId="49" fontId="6" fillId="0" borderId="17" xfId="2" quotePrefix="1" applyNumberFormat="1" applyFont="1" applyBorder="1" applyAlignment="1">
      <alignment horizontal="center" vertical="center"/>
    </xf>
    <xf numFmtId="49" fontId="6" fillId="0" borderId="18" xfId="2" quotePrefix="1" applyNumberFormat="1" applyFont="1" applyBorder="1" applyAlignment="1">
      <alignment horizontal="center" vertical="center"/>
    </xf>
    <xf numFmtId="49" fontId="6" fillId="0" borderId="1" xfId="2" quotePrefix="1" applyNumberFormat="1" applyFont="1" applyBorder="1" applyAlignment="1">
      <alignment horizontal="center" vertical="center"/>
    </xf>
    <xf numFmtId="49" fontId="6" fillId="0" borderId="3" xfId="2" quotePrefix="1" applyNumberFormat="1" applyFont="1" applyBorder="1" applyAlignment="1">
      <alignment horizontal="center" vertical="center"/>
    </xf>
    <xf numFmtId="49" fontId="6" fillId="0" borderId="23" xfId="2" quotePrefix="1" applyNumberFormat="1" applyFont="1" applyBorder="1" applyAlignment="1">
      <alignment horizontal="center" vertical="center"/>
    </xf>
    <xf numFmtId="49" fontId="6" fillId="0" borderId="6" xfId="2" quotePrefix="1" applyNumberFormat="1" applyFont="1" applyBorder="1" applyAlignment="1">
      <alignment horizontal="center" vertical="center"/>
    </xf>
    <xf numFmtId="49" fontId="6" fillId="0" borderId="2" xfId="2" quotePrefix="1" applyNumberFormat="1" applyFont="1" applyBorder="1" applyAlignment="1">
      <alignment horizontal="center" vertical="center"/>
    </xf>
    <xf numFmtId="49" fontId="6" fillId="0" borderId="15" xfId="2" quotePrefix="1" applyNumberFormat="1" applyFont="1" applyBorder="1" applyAlignment="1">
      <alignment horizontal="center" vertical="center"/>
    </xf>
    <xf numFmtId="49" fontId="6" fillId="0" borderId="14" xfId="2" quotePrefix="1" applyNumberFormat="1" applyFont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41" fontId="6" fillId="0" borderId="0" xfId="2" quotePrefix="1" applyNumberFormat="1" applyFont="1" applyFill="1" applyBorder="1" applyAlignment="1">
      <alignment horizontal="right" vertical="center"/>
    </xf>
    <xf numFmtId="41" fontId="6" fillId="0" borderId="7" xfId="2" quotePrefix="1" applyNumberFormat="1" applyFont="1" applyFill="1" applyBorder="1" applyAlignment="1">
      <alignment horizontal="right" vertical="center"/>
    </xf>
    <xf numFmtId="41" fontId="8" fillId="0" borderId="0" xfId="2" quotePrefix="1" applyNumberFormat="1" applyFont="1" applyFill="1" applyBorder="1" applyAlignment="1">
      <alignment horizontal="right" vertical="center"/>
    </xf>
    <xf numFmtId="41" fontId="8" fillId="0" borderId="7" xfId="2" quotePrefix="1" applyNumberFormat="1" applyFont="1" applyFill="1" applyBorder="1" applyAlignment="1">
      <alignment horizontal="right" vertical="center"/>
    </xf>
    <xf numFmtId="41" fontId="6" fillId="0" borderId="12" xfId="2" applyNumberFormat="1" applyFont="1" applyFill="1" applyBorder="1" applyAlignment="1">
      <alignment horizontal="right" vertical="center"/>
    </xf>
    <xf numFmtId="41" fontId="6" fillId="0" borderId="10" xfId="2" applyNumberFormat="1" applyFont="1" applyFill="1" applyBorder="1" applyAlignment="1">
      <alignment horizontal="right" vertical="center"/>
    </xf>
    <xf numFmtId="49" fontId="6" fillId="0" borderId="19" xfId="2" quotePrefix="1" applyNumberFormat="1" applyFont="1" applyBorder="1" applyAlignment="1">
      <alignment horizontal="center" vertical="center" wrapText="1"/>
    </xf>
    <xf numFmtId="49" fontId="6" fillId="0" borderId="18" xfId="2" quotePrefix="1" applyNumberFormat="1" applyFont="1" applyBorder="1" applyAlignment="1">
      <alignment horizontal="center" vertical="center" wrapText="1"/>
    </xf>
    <xf numFmtId="49" fontId="6" fillId="0" borderId="0" xfId="2" quotePrefix="1" applyNumberFormat="1" applyFont="1" applyBorder="1" applyAlignment="1">
      <alignment horizontal="center" vertical="center" wrapText="1"/>
    </xf>
    <xf numFmtId="49" fontId="6" fillId="0" borderId="7" xfId="2" quotePrefix="1" applyNumberFormat="1" applyFont="1" applyBorder="1" applyAlignment="1">
      <alignment horizontal="center" vertical="center" wrapText="1"/>
    </xf>
    <xf numFmtId="49" fontId="6" fillId="0" borderId="4" xfId="2" quotePrefix="1" applyNumberFormat="1" applyFont="1" applyBorder="1" applyAlignment="1">
      <alignment horizontal="center" vertical="center" wrapText="1"/>
    </xf>
    <xf numFmtId="49" fontId="6" fillId="0" borderId="3" xfId="2" quotePrefix="1" applyNumberFormat="1" applyFont="1" applyBorder="1" applyAlignment="1">
      <alignment horizontal="center" vertical="center" wrapText="1"/>
    </xf>
    <xf numFmtId="49" fontId="6" fillId="0" borderId="17" xfId="2" quotePrefix="1" applyNumberFormat="1" applyFont="1" applyBorder="1" applyAlignment="1">
      <alignment horizontal="center" vertical="center" wrapText="1"/>
    </xf>
    <xf numFmtId="49" fontId="6" fillId="0" borderId="5" xfId="2" quotePrefix="1" applyNumberFormat="1" applyFont="1" applyBorder="1" applyAlignment="1">
      <alignment horizontal="center" vertical="center" wrapText="1"/>
    </xf>
    <xf numFmtId="49" fontId="6" fillId="0" borderId="1" xfId="2" quotePrefix="1" applyNumberFormat="1" applyFont="1" applyBorder="1" applyAlignment="1">
      <alignment horizontal="center" vertical="center" wrapText="1"/>
    </xf>
    <xf numFmtId="49" fontId="6" fillId="0" borderId="16" xfId="2" quotePrefix="1" applyNumberFormat="1" applyFont="1" applyBorder="1" applyAlignment="1">
      <alignment horizontal="center" vertical="center"/>
    </xf>
    <xf numFmtId="49" fontId="6" fillId="0" borderId="19" xfId="2" quotePrefix="1" applyNumberFormat="1" applyFont="1" applyBorder="1" applyAlignment="1">
      <alignment horizontal="center" vertical="center"/>
    </xf>
    <xf numFmtId="49" fontId="6" fillId="0" borderId="4" xfId="2" quotePrefix="1" applyNumberFormat="1" applyFont="1" applyBorder="1" applyAlignment="1">
      <alignment horizontal="center" vertical="center"/>
    </xf>
    <xf numFmtId="49" fontId="6" fillId="0" borderId="22" xfId="2" quotePrefix="1" applyNumberFormat="1" applyFont="1" applyBorder="1" applyAlignment="1">
      <alignment horizontal="center" vertical="center"/>
    </xf>
    <xf numFmtId="49" fontId="6" fillId="0" borderId="21" xfId="2" quotePrefix="1" applyNumberFormat="1" applyFont="1" applyBorder="1" applyAlignment="1">
      <alignment horizontal="center" vertical="center"/>
    </xf>
    <xf numFmtId="49" fontId="6" fillId="0" borderId="20" xfId="2" quotePrefix="1" applyNumberFormat="1" applyFont="1" applyBorder="1" applyAlignment="1">
      <alignment horizontal="center" vertical="center"/>
    </xf>
    <xf numFmtId="41" fontId="8" fillId="0" borderId="0" xfId="2" quotePrefix="1" applyNumberFormat="1" applyFont="1" applyBorder="1" applyAlignment="1">
      <alignment horizontal="distributed" vertical="center"/>
    </xf>
    <xf numFmtId="41" fontId="8" fillId="0" borderId="7" xfId="2" quotePrefix="1" applyNumberFormat="1" applyFont="1" applyBorder="1" applyAlignment="1">
      <alignment horizontal="distributed" vertical="center"/>
    </xf>
    <xf numFmtId="41" fontId="17" fillId="0" borderId="12" xfId="2" applyNumberFormat="1" applyFont="1" applyBorder="1" applyAlignment="1">
      <alignment horizontal="left" vertical="center"/>
    </xf>
    <xf numFmtId="41" fontId="6" fillId="0" borderId="0" xfId="2" quotePrefix="1" applyNumberFormat="1" applyFont="1" applyBorder="1" applyAlignment="1">
      <alignment horizontal="distributed" vertical="center"/>
    </xf>
    <xf numFmtId="41" fontId="6" fillId="0" borderId="7" xfId="2" quotePrefix="1" applyNumberFormat="1" applyFont="1" applyBorder="1" applyAlignment="1">
      <alignment horizontal="distributed" vertical="center"/>
    </xf>
    <xf numFmtId="49" fontId="3" fillId="0" borderId="6" xfId="2" quotePrefix="1" applyNumberFormat="1" applyFont="1" applyBorder="1" applyAlignment="1">
      <alignment horizontal="center" vertical="center"/>
    </xf>
    <xf numFmtId="49" fontId="3" fillId="0" borderId="2" xfId="2" quotePrefix="1" applyNumberFormat="1" applyFont="1" applyBorder="1" applyAlignment="1">
      <alignment horizontal="center" vertical="center"/>
    </xf>
    <xf numFmtId="49" fontId="3" fillId="0" borderId="15" xfId="2" quotePrefix="1" applyNumberFormat="1" applyFont="1" applyBorder="1" applyAlignment="1">
      <alignment horizontal="center" vertical="center"/>
    </xf>
    <xf numFmtId="49" fontId="3" fillId="0" borderId="14" xfId="2" quotePrefix="1" applyNumberFormat="1" applyFont="1" applyBorder="1" applyAlignment="1">
      <alignment horizontal="center" vertical="center"/>
    </xf>
    <xf numFmtId="49" fontId="3" fillId="0" borderId="19" xfId="2" quotePrefix="1" applyNumberFormat="1" applyFont="1" applyBorder="1" applyAlignment="1">
      <alignment horizontal="center" vertical="center" wrapText="1"/>
    </xf>
    <xf numFmtId="49" fontId="3" fillId="0" borderId="18" xfId="2" quotePrefix="1" applyNumberFormat="1" applyFont="1" applyBorder="1" applyAlignment="1">
      <alignment horizontal="center" vertical="center" wrapText="1"/>
    </xf>
    <xf numFmtId="49" fontId="3" fillId="0" borderId="0" xfId="2" quotePrefix="1" applyNumberFormat="1" applyFont="1" applyBorder="1" applyAlignment="1">
      <alignment horizontal="center" vertical="center" wrapText="1"/>
    </xf>
    <xf numFmtId="49" fontId="3" fillId="0" borderId="7" xfId="2" quotePrefix="1" applyNumberFormat="1" applyFont="1" applyBorder="1" applyAlignment="1">
      <alignment horizontal="center" vertical="center" wrapText="1"/>
    </xf>
    <xf numFmtId="49" fontId="3" fillId="0" borderId="4" xfId="2" quotePrefix="1" applyNumberFormat="1" applyFont="1" applyBorder="1" applyAlignment="1">
      <alignment horizontal="center" vertical="center" wrapText="1"/>
    </xf>
    <xf numFmtId="49" fontId="3" fillId="0" borderId="3" xfId="2" quotePrefix="1" applyNumberFormat="1" applyFont="1" applyBorder="1" applyAlignment="1">
      <alignment horizontal="center" vertical="center" wrapText="1"/>
    </xf>
    <xf numFmtId="49" fontId="3" fillId="0" borderId="5" xfId="2" quotePrefix="1" applyNumberFormat="1" applyFont="1" applyBorder="1" applyAlignment="1">
      <alignment horizontal="center" vertical="center"/>
    </xf>
    <xf numFmtId="49" fontId="3" fillId="0" borderId="0" xfId="2" quotePrefix="1" applyNumberFormat="1" applyFont="1" applyBorder="1" applyAlignment="1">
      <alignment horizontal="center" vertical="center"/>
    </xf>
    <xf numFmtId="49" fontId="3" fillId="0" borderId="7" xfId="2" quotePrefix="1" applyNumberFormat="1" applyFont="1" applyBorder="1" applyAlignment="1">
      <alignment horizontal="center" vertical="center"/>
    </xf>
    <xf numFmtId="49" fontId="3" fillId="0" borderId="1" xfId="2" quotePrefix="1" applyNumberFormat="1" applyFont="1" applyBorder="1" applyAlignment="1">
      <alignment horizontal="center" vertical="center"/>
    </xf>
    <xf numFmtId="49" fontId="3" fillId="0" borderId="4" xfId="2" quotePrefix="1" applyNumberFormat="1" applyFont="1" applyBorder="1" applyAlignment="1">
      <alignment horizontal="center" vertical="center"/>
    </xf>
    <xf numFmtId="49" fontId="3" fillId="0" borderId="3" xfId="2" quotePrefix="1" applyNumberFormat="1" applyFont="1" applyBorder="1" applyAlignment="1">
      <alignment horizontal="center" vertical="center"/>
    </xf>
    <xf numFmtId="49" fontId="3" fillId="0" borderId="5" xfId="2" quotePrefix="1" applyNumberFormat="1" applyFont="1" applyBorder="1" applyAlignment="1">
      <alignment horizontal="center" vertical="center" wrapText="1"/>
    </xf>
    <xf numFmtId="49" fontId="3" fillId="0" borderId="1" xfId="2" quotePrefix="1" applyNumberFormat="1" applyFont="1" applyBorder="1" applyAlignment="1">
      <alignment horizontal="center" vertical="center" wrapText="1"/>
    </xf>
    <xf numFmtId="49" fontId="3" fillId="0" borderId="16" xfId="2" quotePrefix="1" applyNumberFormat="1" applyFont="1" applyBorder="1" applyAlignment="1">
      <alignment horizontal="center" vertical="center"/>
    </xf>
    <xf numFmtId="41" fontId="6" fillId="0" borderId="0" xfId="2" applyNumberFormat="1" applyFont="1" applyBorder="1" applyAlignment="1">
      <alignment horizontal="right" vertical="center"/>
    </xf>
    <xf numFmtId="41" fontId="6" fillId="0" borderId="7" xfId="2" quotePrefix="1" applyNumberFormat="1" applyFont="1" applyBorder="1" applyAlignment="1">
      <alignment horizontal="right" vertical="center"/>
    </xf>
    <xf numFmtId="41" fontId="6" fillId="0" borderId="0" xfId="2" quotePrefix="1" applyNumberFormat="1" applyFont="1" applyBorder="1" applyAlignment="1">
      <alignment horizontal="right" vertical="center"/>
    </xf>
    <xf numFmtId="41" fontId="8" fillId="0" borderId="0" xfId="2" quotePrefix="1" applyNumberFormat="1" applyFont="1" applyBorder="1" applyAlignment="1">
      <alignment horizontal="right" vertical="center"/>
    </xf>
    <xf numFmtId="41" fontId="8" fillId="0" borderId="7" xfId="2" quotePrefix="1" applyNumberFormat="1" applyFont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right" vertical="center"/>
    </xf>
    <xf numFmtId="0" fontId="6" fillId="0" borderId="7" xfId="1" quotePrefix="1" applyFont="1" applyFill="1" applyBorder="1" applyAlignment="1">
      <alignment horizontal="right" vertical="center"/>
    </xf>
    <xf numFmtId="0" fontId="6" fillId="0" borderId="15" xfId="1" quotePrefix="1" applyFont="1" applyFill="1" applyBorder="1" applyAlignment="1">
      <alignment horizontal="center" vertical="center"/>
    </xf>
    <xf numFmtId="0" fontId="6" fillId="0" borderId="14" xfId="1" quotePrefix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wrapText="1"/>
    </xf>
    <xf numFmtId="0" fontId="6" fillId="0" borderId="7" xfId="1" quotePrefix="1" applyFont="1" applyFill="1" applyBorder="1" applyAlignment="1">
      <alignment horizontal="distributed" vertical="center" wrapText="1"/>
    </xf>
    <xf numFmtId="0" fontId="1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8" fillId="0" borderId="0" xfId="1" quotePrefix="1" applyFont="1" applyFill="1" applyBorder="1" applyAlignment="1">
      <alignment horizontal="distributed" vertical="center"/>
    </xf>
    <xf numFmtId="0" fontId="8" fillId="0" borderId="7" xfId="1" quotePrefix="1" applyFont="1" applyFill="1" applyBorder="1" applyAlignment="1">
      <alignment horizontal="distributed" vertical="center"/>
    </xf>
    <xf numFmtId="0" fontId="6" fillId="0" borderId="23" xfId="1" quotePrefix="1" applyFont="1" applyFill="1" applyBorder="1" applyAlignment="1">
      <alignment horizontal="center" vertical="center" wrapText="1"/>
    </xf>
    <xf numFmtId="0" fontId="6" fillId="0" borderId="6" xfId="1" quotePrefix="1" applyFont="1" applyFill="1" applyBorder="1" applyAlignment="1">
      <alignment horizontal="center" vertical="center" wrapText="1"/>
    </xf>
    <xf numFmtId="0" fontId="6" fillId="0" borderId="2" xfId="1" quotePrefix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distributed" vertical="center" wrapText="1"/>
    </xf>
    <xf numFmtId="0" fontId="6" fillId="0" borderId="3" xfId="1" quotePrefix="1" applyFont="1" applyFill="1" applyBorder="1" applyAlignment="1">
      <alignment horizontal="distributed" vertical="center" wrapText="1"/>
    </xf>
    <xf numFmtId="0" fontId="6" fillId="0" borderId="0" xfId="1" quotePrefix="1" applyFont="1" applyFill="1" applyBorder="1" applyAlignment="1">
      <alignment horizontal="distributed" vertical="center"/>
    </xf>
    <xf numFmtId="0" fontId="6" fillId="0" borderId="7" xfId="1" quotePrefix="1" applyFont="1" applyFill="1" applyBorder="1" applyAlignment="1">
      <alignment horizontal="distributed" vertical="center"/>
    </xf>
    <xf numFmtId="0" fontId="8" fillId="0" borderId="0" xfId="1" quotePrefix="1" applyNumberFormat="1" applyFont="1" applyFill="1" applyBorder="1" applyAlignment="1">
      <alignment horizontal="distributed" vertical="center"/>
    </xf>
    <xf numFmtId="0" fontId="8" fillId="0" borderId="7" xfId="1" quotePrefix="1" applyNumberFormat="1" applyFont="1" applyFill="1" applyBorder="1" applyAlignment="1">
      <alignment horizontal="distributed" vertical="center"/>
    </xf>
    <xf numFmtId="0" fontId="8" fillId="0" borderId="0" xfId="1" quotePrefix="1" applyFont="1" applyFill="1" applyBorder="1" applyAlignment="1">
      <alignment horizontal="right" vertical="center"/>
    </xf>
    <xf numFmtId="0" fontId="8" fillId="0" borderId="7" xfId="1" quotePrefix="1" applyFont="1" applyFill="1" applyBorder="1" applyAlignment="1">
      <alignment horizontal="right" vertical="center"/>
    </xf>
    <xf numFmtId="0" fontId="6" fillId="0" borderId="22" xfId="1" quotePrefix="1" applyFont="1" applyFill="1" applyBorder="1" applyAlignment="1">
      <alignment horizontal="center" vertical="center"/>
    </xf>
    <xf numFmtId="0" fontId="6" fillId="0" borderId="21" xfId="1" quotePrefix="1" applyFont="1" applyFill="1" applyBorder="1" applyAlignment="1">
      <alignment horizontal="center" vertical="center"/>
    </xf>
    <xf numFmtId="0" fontId="6" fillId="0" borderId="20" xfId="1" quotePrefix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distributed" vertical="center" wrapText="1"/>
    </xf>
    <xf numFmtId="0" fontId="6" fillId="0" borderId="18" xfId="1" quotePrefix="1" applyFont="1" applyFill="1" applyBorder="1" applyAlignment="1">
      <alignment horizontal="distributed" vertical="center" wrapText="1"/>
    </xf>
    <xf numFmtId="0" fontId="6" fillId="0" borderId="17" xfId="1" quotePrefix="1" applyFont="1" applyFill="1" applyBorder="1" applyAlignment="1">
      <alignment horizontal="center" vertical="center" wrapText="1"/>
    </xf>
    <xf numFmtId="0" fontId="6" fillId="0" borderId="19" xfId="1" quotePrefix="1" applyFont="1" applyFill="1" applyBorder="1" applyAlignment="1">
      <alignment horizontal="center" vertical="center" wrapText="1"/>
    </xf>
    <xf numFmtId="0" fontId="6" fillId="0" borderId="18" xfId="1" quotePrefix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0" fontId="6" fillId="0" borderId="4" xfId="1" quotePrefix="1" applyFont="1" applyFill="1" applyBorder="1" applyAlignment="1">
      <alignment horizontal="center" vertical="center" wrapText="1"/>
    </xf>
    <xf numFmtId="0" fontId="6" fillId="0" borderId="3" xfId="1" quotePrefix="1" applyFont="1" applyFill="1" applyBorder="1" applyAlignment="1">
      <alignment horizontal="center" vertical="center" wrapText="1"/>
    </xf>
    <xf numFmtId="0" fontId="6" fillId="0" borderId="5" xfId="1" quotePrefix="1" applyFont="1" applyFill="1" applyBorder="1" applyAlignment="1">
      <alignment horizontal="center" vertical="center" wrapText="1"/>
    </xf>
    <xf numFmtId="41" fontId="8" fillId="0" borderId="0" xfId="1" quotePrefix="1" applyNumberFormat="1" applyFont="1" applyFill="1" applyBorder="1" applyAlignment="1">
      <alignment vertical="center"/>
    </xf>
    <xf numFmtId="41" fontId="8" fillId="0" borderId="7" xfId="1" quotePrefix="1" applyNumberFormat="1" applyFont="1" applyFill="1" applyBorder="1" applyAlignment="1">
      <alignment vertical="center"/>
    </xf>
    <xf numFmtId="0" fontId="24" fillId="0" borderId="23" xfId="1" quotePrefix="1" applyFont="1" applyFill="1" applyBorder="1" applyAlignment="1">
      <alignment horizontal="center" vertical="center" wrapText="1"/>
    </xf>
    <xf numFmtId="0" fontId="24" fillId="0" borderId="6" xfId="1" quotePrefix="1" applyFont="1" applyFill="1" applyBorder="1" applyAlignment="1">
      <alignment horizontal="center" vertical="center" wrapText="1"/>
    </xf>
    <xf numFmtId="0" fontId="24" fillId="0" borderId="2" xfId="1" quotePrefix="1" applyFont="1" applyFill="1" applyBorder="1" applyAlignment="1">
      <alignment horizontal="center" vertical="center" wrapText="1"/>
    </xf>
    <xf numFmtId="0" fontId="24" fillId="0" borderId="22" xfId="1" quotePrefix="1" applyFont="1" applyFill="1" applyBorder="1" applyAlignment="1">
      <alignment horizontal="center" vertical="center"/>
    </xf>
    <xf numFmtId="0" fontId="24" fillId="0" borderId="21" xfId="1" quotePrefix="1" applyFont="1" applyFill="1" applyBorder="1" applyAlignment="1">
      <alignment horizontal="center" vertical="center"/>
    </xf>
    <xf numFmtId="0" fontId="24" fillId="0" borderId="20" xfId="1" quotePrefix="1" applyFont="1" applyFill="1" applyBorder="1" applyAlignment="1">
      <alignment horizontal="center" vertical="center"/>
    </xf>
    <xf numFmtId="0" fontId="24" fillId="0" borderId="17" xfId="1" quotePrefix="1" applyFont="1" applyFill="1" applyBorder="1" applyAlignment="1">
      <alignment horizontal="center" vertical="center" wrapText="1"/>
    </xf>
    <xf numFmtId="0" fontId="24" fillId="0" borderId="19" xfId="1" quotePrefix="1" applyFont="1" applyFill="1" applyBorder="1" applyAlignment="1">
      <alignment horizontal="center" vertical="center" wrapText="1"/>
    </xf>
    <xf numFmtId="0" fontId="24" fillId="0" borderId="18" xfId="1" quotePrefix="1" applyFont="1" applyFill="1" applyBorder="1" applyAlignment="1">
      <alignment horizontal="center" vertical="center" wrapText="1"/>
    </xf>
    <xf numFmtId="0" fontId="24" fillId="0" borderId="1" xfId="1" quotePrefix="1" applyFont="1" applyFill="1" applyBorder="1" applyAlignment="1">
      <alignment horizontal="center" vertical="center" wrapText="1"/>
    </xf>
    <xf numFmtId="0" fontId="24" fillId="0" borderId="4" xfId="1" quotePrefix="1" applyFont="1" applyFill="1" applyBorder="1" applyAlignment="1">
      <alignment horizontal="center" vertical="center" wrapText="1"/>
    </xf>
    <xf numFmtId="0" fontId="24" fillId="0" borderId="3" xfId="1" quotePrefix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24" fillId="0" borderId="0" xfId="1" quotePrefix="1" applyFont="1" applyFill="1" applyBorder="1" applyAlignment="1">
      <alignment horizontal="center" vertical="center" wrapText="1"/>
    </xf>
    <xf numFmtId="0" fontId="24" fillId="0" borderId="7" xfId="1" quotePrefix="1" applyFont="1" applyFill="1" applyBorder="1" applyAlignment="1">
      <alignment horizontal="center" vertical="center" wrapText="1"/>
    </xf>
    <xf numFmtId="0" fontId="24" fillId="0" borderId="1" xfId="1" quotePrefix="1" applyFont="1" applyFill="1" applyBorder="1" applyAlignment="1">
      <alignment horizontal="center" vertical="center"/>
    </xf>
    <xf numFmtId="0" fontId="24" fillId="0" borderId="4" xfId="1" quotePrefix="1" applyFont="1" applyFill="1" applyBorder="1" applyAlignment="1">
      <alignment horizontal="center" vertical="center"/>
    </xf>
    <xf numFmtId="0" fontId="24" fillId="0" borderId="3" xfId="1" quotePrefix="1" applyFont="1" applyFill="1" applyBorder="1" applyAlignment="1">
      <alignment horizontal="center" vertical="center"/>
    </xf>
    <xf numFmtId="0" fontId="24" fillId="0" borderId="17" xfId="1" applyFont="1" applyFill="1" applyBorder="1" applyAlignment="1">
      <alignment horizontal="center" vertical="center" wrapText="1"/>
    </xf>
    <xf numFmtId="0" fontId="24" fillId="0" borderId="5" xfId="1" quotePrefix="1" applyFont="1" applyFill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quotePrefix="1" applyFont="1" applyBorder="1" applyAlignment="1">
      <alignment horizontal="left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4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0" fontId="8" fillId="0" borderId="0" xfId="1" quotePrefix="1" applyFont="1" applyBorder="1" applyAlignment="1">
      <alignment horizontal="distributed" vertical="center"/>
    </xf>
    <xf numFmtId="0" fontId="8" fillId="0" borderId="7" xfId="1" quotePrefix="1" applyFont="1" applyBorder="1" applyAlignment="1">
      <alignment horizontal="distributed" vertical="center"/>
    </xf>
    <xf numFmtId="0" fontId="6" fillId="0" borderId="19" xfId="1" quotePrefix="1" applyFont="1" applyBorder="1" applyAlignment="1">
      <alignment horizontal="center" vertical="center"/>
    </xf>
    <xf numFmtId="0" fontId="6" fillId="0" borderId="18" xfId="1" quotePrefix="1" applyFont="1" applyBorder="1" applyAlignment="1">
      <alignment horizontal="center" vertical="center"/>
    </xf>
    <xf numFmtId="0" fontId="6" fillId="0" borderId="0" xfId="1" quotePrefix="1" applyFont="1" applyBorder="1" applyAlignment="1">
      <alignment horizontal="center" vertical="center"/>
    </xf>
    <xf numFmtId="0" fontId="8" fillId="0" borderId="12" xfId="1" quotePrefix="1" applyFont="1" applyBorder="1" applyAlignment="1">
      <alignment horizontal="distributed" vertical="center"/>
    </xf>
    <xf numFmtId="0" fontId="8" fillId="0" borderId="10" xfId="1" quotePrefix="1" applyFont="1" applyBorder="1" applyAlignment="1">
      <alignment horizontal="distributed" vertical="center"/>
    </xf>
    <xf numFmtId="41" fontId="11" fillId="0" borderId="0" xfId="1" applyNumberFormat="1" applyFont="1" applyAlignment="1">
      <alignment horizontal="center" vertical="center"/>
    </xf>
    <xf numFmtId="0" fontId="8" fillId="0" borderId="0" xfId="1" applyNumberFormat="1" applyFont="1" applyBorder="1" applyAlignment="1">
      <alignment horizontal="distributed" vertical="center"/>
    </xf>
    <xf numFmtId="0" fontId="8" fillId="0" borderId="7" xfId="1" quotePrefix="1" applyNumberFormat="1" applyFont="1" applyBorder="1" applyAlignment="1">
      <alignment horizontal="distributed" vertical="center"/>
    </xf>
    <xf numFmtId="0" fontId="8" fillId="0" borderId="7" xfId="1" applyNumberFormat="1" applyFont="1" applyBorder="1" applyAlignment="1">
      <alignment horizontal="distributed" vertical="center"/>
    </xf>
    <xf numFmtId="41" fontId="6" fillId="0" borderId="5" xfId="1" quotePrefix="1" applyNumberFormat="1" applyFont="1" applyBorder="1" applyAlignment="1">
      <alignment horizontal="center" vertical="center"/>
    </xf>
    <xf numFmtId="41" fontId="6" fillId="0" borderId="7" xfId="1" quotePrefix="1" applyNumberFormat="1" applyFont="1" applyBorder="1" applyAlignment="1">
      <alignment horizontal="center" vertical="center"/>
    </xf>
    <xf numFmtId="41" fontId="6" fillId="0" borderId="1" xfId="1" quotePrefix="1" applyNumberFormat="1" applyFont="1" applyBorder="1" applyAlignment="1">
      <alignment horizontal="center" vertical="center"/>
    </xf>
    <xf numFmtId="41" fontId="6" fillId="0" borderId="4" xfId="1" quotePrefix="1" applyNumberFormat="1" applyFont="1" applyBorder="1" applyAlignment="1">
      <alignment horizontal="center" vertical="center"/>
    </xf>
    <xf numFmtId="41" fontId="6" fillId="0" borderId="3" xfId="1" quotePrefix="1" applyNumberFormat="1" applyFont="1" applyBorder="1" applyAlignment="1">
      <alignment horizontal="center" vertical="center"/>
    </xf>
    <xf numFmtId="41" fontId="6" fillId="0" borderId="0" xfId="1" quotePrefix="1" applyNumberFormat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 wrapText="1"/>
    </xf>
    <xf numFmtId="0" fontId="6" fillId="0" borderId="16" xfId="1" quotePrefix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quotePrefix="1" applyFont="1" applyBorder="1" applyAlignment="1">
      <alignment horizontal="right" vertical="center"/>
    </xf>
    <xf numFmtId="0" fontId="6" fillId="0" borderId="7" xfId="1" quotePrefix="1" applyFont="1" applyBorder="1" applyAlignment="1">
      <alignment horizontal="right" vertical="center"/>
    </xf>
    <xf numFmtId="0" fontId="8" fillId="0" borderId="0" xfId="1" quotePrefix="1" applyFont="1" applyBorder="1" applyAlignment="1">
      <alignment horizontal="right" vertical="center"/>
    </xf>
    <xf numFmtId="0" fontId="8" fillId="0" borderId="7" xfId="1" quotePrefix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distributed" vertical="center"/>
    </xf>
    <xf numFmtId="0" fontId="6" fillId="0" borderId="7" xfId="1" quotePrefix="1" applyFont="1" applyBorder="1" applyAlignment="1">
      <alignment horizontal="distributed" vertical="center"/>
    </xf>
    <xf numFmtId="0" fontId="6" fillId="0" borderId="0" xfId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distributed" vertical="center" wrapText="1"/>
    </xf>
    <xf numFmtId="0" fontId="6" fillId="0" borderId="7" xfId="1" quotePrefix="1" applyFont="1" applyBorder="1" applyAlignment="1">
      <alignment horizontal="distributed" vertical="center" wrapText="1"/>
    </xf>
    <xf numFmtId="0" fontId="6" fillId="0" borderId="4" xfId="1" quotePrefix="1" applyFont="1" applyBorder="1" applyAlignment="1">
      <alignment horizontal="distributed" vertical="center" wrapText="1"/>
    </xf>
    <xf numFmtId="0" fontId="6" fillId="0" borderId="3" xfId="1" quotePrefix="1" applyFont="1" applyBorder="1" applyAlignment="1">
      <alignment horizontal="distributed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6" fillId="0" borderId="3" xfId="1" quotePrefix="1" applyFont="1" applyBorder="1" applyAlignment="1">
      <alignment horizontal="center" vertical="center" wrapText="1"/>
    </xf>
    <xf numFmtId="0" fontId="6" fillId="0" borderId="8" xfId="1" quotePrefix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/>
    </xf>
    <xf numFmtId="0" fontId="6" fillId="0" borderId="7" xfId="1" quotePrefix="1" applyFont="1" applyFill="1" applyBorder="1" applyAlignment="1">
      <alignment horizontal="center" vertical="center"/>
    </xf>
    <xf numFmtId="0" fontId="6" fillId="0" borderId="8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4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distributed" vertical="center" wrapText="1"/>
    </xf>
    <xf numFmtId="0" fontId="6" fillId="0" borderId="4" xfId="1" quotePrefix="1" applyFont="1" applyFill="1" applyBorder="1" applyAlignment="1">
      <alignment horizontal="distributed" vertical="center" wrapText="1"/>
    </xf>
    <xf numFmtId="0" fontId="6" fillId="0" borderId="16" xfId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6" xfId="1" quotePrefix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3" xfId="1" quotePrefix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distributed" vertical="center"/>
    </xf>
    <xf numFmtId="0" fontId="8" fillId="0" borderId="7" xfId="1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quotePrefix="1" applyFont="1" applyBorder="1" applyAlignment="1">
      <alignment horizontal="center" vertical="center"/>
    </xf>
    <xf numFmtId="0" fontId="6" fillId="0" borderId="19" xfId="1" quotePrefix="1" applyFont="1" applyBorder="1" applyAlignment="1">
      <alignment horizontal="center" vertical="center" wrapText="1"/>
    </xf>
    <xf numFmtId="0" fontId="6" fillId="0" borderId="18" xfId="1" quotePrefix="1" applyFont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distributed" vertical="center"/>
    </xf>
    <xf numFmtId="0" fontId="6" fillId="0" borderId="3" xfId="1" quotePrefix="1" applyFont="1" applyFill="1" applyBorder="1" applyAlignment="1">
      <alignment horizontal="distributed" vertical="center"/>
    </xf>
    <xf numFmtId="0" fontId="8" fillId="0" borderId="12" xfId="1" quotePrefix="1" applyFont="1" applyFill="1" applyBorder="1" applyAlignment="1">
      <alignment horizontal="distributed" vertical="center"/>
    </xf>
    <xf numFmtId="0" fontId="8" fillId="0" borderId="10" xfId="1" quotePrefix="1" applyFont="1" applyFill="1" applyBorder="1" applyAlignment="1">
      <alignment horizontal="distributed" vertical="center"/>
    </xf>
    <xf numFmtId="0" fontId="6" fillId="0" borderId="19" xfId="1" quotePrefix="1" applyFont="1" applyFill="1" applyBorder="1" applyAlignment="1">
      <alignment horizontal="center" vertical="center"/>
    </xf>
    <xf numFmtId="0" fontId="6" fillId="0" borderId="18" xfId="1" quotePrefix="1" applyFont="1" applyFill="1" applyBorder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0" fontId="6" fillId="0" borderId="0" xfId="1" quotePrefix="1" applyNumberFormat="1" applyFont="1" applyFill="1" applyBorder="1" applyAlignment="1">
      <alignment horizontal="distributed" vertical="center"/>
    </xf>
    <xf numFmtId="0" fontId="6" fillId="0" borderId="7" xfId="1" quotePrefix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0" fontId="6" fillId="0" borderId="4" xfId="1" quotePrefix="1" applyNumberFormat="1" applyFont="1" applyFill="1" applyBorder="1" applyAlignment="1">
      <alignment horizontal="distributed" vertical="center"/>
    </xf>
    <xf numFmtId="0" fontId="6" fillId="0" borderId="3" xfId="1" quotePrefix="1" applyNumberFormat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distributed" vertical="center"/>
    </xf>
    <xf numFmtId="41" fontId="6" fillId="0" borderId="15" xfId="1" quotePrefix="1" applyNumberFormat="1" applyFont="1" applyFill="1" applyBorder="1" applyAlignment="1">
      <alignment horizontal="center" vertical="center"/>
    </xf>
    <xf numFmtId="41" fontId="6" fillId="0" borderId="14" xfId="1" quotePrefix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distributed" vertical="center"/>
    </xf>
    <xf numFmtId="0" fontId="8" fillId="0" borderId="10" xfId="1" quotePrefix="1" applyNumberFormat="1" applyFont="1" applyFill="1" applyBorder="1" applyAlignment="1">
      <alignment horizontal="distributed" vertical="center"/>
    </xf>
    <xf numFmtId="41" fontId="6" fillId="0" borderId="19" xfId="1" quotePrefix="1" applyNumberFormat="1" applyFont="1" applyFill="1" applyBorder="1" applyAlignment="1">
      <alignment horizontal="center" vertical="center"/>
    </xf>
    <xf numFmtId="41" fontId="6" fillId="0" borderId="18" xfId="1" quotePrefix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 vertical="center"/>
    </xf>
    <xf numFmtId="41" fontId="6" fillId="0" borderId="7" xfId="1" quotePrefix="1" applyNumberFormat="1" applyFont="1" applyFill="1" applyBorder="1" applyAlignment="1">
      <alignment horizontal="center" vertical="center"/>
    </xf>
    <xf numFmtId="41" fontId="6" fillId="0" borderId="4" xfId="1" quotePrefix="1" applyNumberFormat="1" applyFont="1" applyFill="1" applyBorder="1" applyAlignment="1">
      <alignment horizontal="center" vertical="center"/>
    </xf>
    <xf numFmtId="41" fontId="6" fillId="0" borderId="3" xfId="1" quotePrefix="1" applyNumberFormat="1" applyFont="1" applyFill="1" applyBorder="1" applyAlignment="1">
      <alignment horizontal="center" vertical="center"/>
    </xf>
    <xf numFmtId="41" fontId="6" fillId="0" borderId="5" xfId="1" quotePrefix="1" applyNumberFormat="1" applyFont="1" applyFill="1" applyBorder="1" applyAlignment="1">
      <alignment horizontal="center" vertical="center"/>
    </xf>
    <xf numFmtId="41" fontId="6" fillId="0" borderId="1" xfId="1" quotePrefix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8" xfId="1" quotePrefix="1" applyNumberFormat="1" applyFont="1" applyFill="1" applyBorder="1" applyAlignment="1">
      <alignment horizontal="center" vertical="center"/>
    </xf>
    <xf numFmtId="41" fontId="6" fillId="0" borderId="10" xfId="1" quotePrefix="1" applyNumberFormat="1" applyFont="1" applyFill="1" applyBorder="1" applyAlignment="1">
      <alignment horizontal="center" vertical="center"/>
    </xf>
    <xf numFmtId="41" fontId="6" fillId="0" borderId="16" xfId="1" quotePrefix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4" xfId="1" quotePrefix="1" applyFont="1" applyFill="1" applyBorder="1" applyAlignment="1">
      <alignment horizontal="distributed" vertical="center"/>
    </xf>
    <xf numFmtId="0" fontId="6" fillId="0" borderId="15" xfId="1" quotePrefix="1" applyFont="1" applyFill="1" applyBorder="1" applyAlignment="1">
      <alignment horizontal="right" vertical="center"/>
    </xf>
    <xf numFmtId="0" fontId="6" fillId="0" borderId="16" xfId="1" quotePrefix="1" applyFont="1" applyFill="1" applyBorder="1" applyAlignment="1">
      <alignment horizontal="right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6" xfId="1" quotePrefix="1" applyFont="1" applyFill="1" applyBorder="1" applyAlignment="1">
      <alignment horizontal="left" vertical="center"/>
    </xf>
    <xf numFmtId="0" fontId="6" fillId="0" borderId="14" xfId="1" quotePrefix="1" applyFont="1" applyFill="1" applyBorder="1" applyAlignment="1">
      <alignment horizontal="left" vertical="center"/>
    </xf>
    <xf numFmtId="0" fontId="6" fillId="0" borderId="17" xfId="1" quotePrefix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</cellXfs>
  <cellStyles count="6">
    <cellStyle name="ハイパーリンク" xfId="4" builtinId="8"/>
    <cellStyle name="桁区切り 2" xfId="2" xr:uid="{00000000-0005-0000-0000-000001000000}"/>
    <cellStyle name="桁区切り 2 2" xfId="5" xr:uid="{00000000-0005-0000-0000-000002000000}"/>
    <cellStyle name="標準" xfId="0" builtinId="0"/>
    <cellStyle name="標準 2" xfId="1" xr:uid="{00000000-0005-0000-0000-000004000000}"/>
    <cellStyle name="標準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47625</xdr:rowOff>
    </xdr:from>
    <xdr:to>
      <xdr:col>2</xdr:col>
      <xdr:colOff>104775</xdr:colOff>
      <xdr:row>11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1400175" y="1419225"/>
          <a:ext cx="76200" cy="457200"/>
        </a:xfrm>
        <a:prstGeom prst="leftBrace">
          <a:avLst>
            <a:gd name="adj1" fmla="val 5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104775</xdr:colOff>
      <xdr:row>23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1400175" y="3467100"/>
          <a:ext cx="76200" cy="314325"/>
        </a:xfrm>
        <a:prstGeom prst="lef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28575</xdr:rowOff>
    </xdr:from>
    <xdr:to>
      <xdr:col>2</xdr:col>
      <xdr:colOff>104775</xdr:colOff>
      <xdr:row>40</xdr:row>
      <xdr:rowOff>180975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1400175" y="6543675"/>
          <a:ext cx="76200" cy="314325"/>
        </a:xfrm>
        <a:prstGeom prst="leftBrace">
          <a:avLst>
            <a:gd name="adj1" fmla="val 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B2:AC22"/>
  <sheetViews>
    <sheetView tabSelected="1" zoomScaleNormal="100" zoomScaleSheetLayoutView="100" workbookViewId="0"/>
  </sheetViews>
  <sheetFormatPr defaultColWidth="6.25" defaultRowHeight="21" customHeight="1" x14ac:dyDescent="0.4"/>
  <cols>
    <col min="1" max="28" width="6.25" style="42"/>
    <col min="29" max="29" width="6.25" style="43"/>
    <col min="30" max="16384" width="6.25" style="42"/>
  </cols>
  <sheetData>
    <row r="2" spans="2:11" ht="21" customHeight="1" x14ac:dyDescent="0.4">
      <c r="B2" s="44" t="s">
        <v>54</v>
      </c>
    </row>
    <row r="3" spans="2:11" ht="21" customHeight="1" x14ac:dyDescent="0.4">
      <c r="B3" s="44" t="s">
        <v>53</v>
      </c>
    </row>
    <row r="4" spans="2:11" ht="21" customHeight="1" x14ac:dyDescent="0.4">
      <c r="B4" s="44"/>
    </row>
    <row r="5" spans="2:11" ht="21" customHeight="1" x14ac:dyDescent="0.15">
      <c r="B5" s="388" t="s">
        <v>52</v>
      </c>
      <c r="C5" s="388"/>
      <c r="D5" s="388"/>
      <c r="E5" s="388"/>
      <c r="F5" s="388"/>
      <c r="G5" s="388"/>
      <c r="H5" s="388"/>
      <c r="I5" s="388"/>
      <c r="J5" s="388"/>
      <c r="K5" s="388"/>
    </row>
    <row r="6" spans="2:11" ht="21" customHeight="1" x14ac:dyDescent="0.15">
      <c r="B6" s="388" t="s">
        <v>51</v>
      </c>
      <c r="C6" s="388"/>
      <c r="D6" s="388"/>
      <c r="E6" s="388"/>
      <c r="F6" s="388"/>
      <c r="G6" s="388"/>
      <c r="H6" s="388"/>
      <c r="I6" s="388"/>
      <c r="J6" s="388"/>
      <c r="K6" s="388"/>
    </row>
    <row r="7" spans="2:11" ht="21" customHeight="1" x14ac:dyDescent="0.15">
      <c r="B7" s="388" t="s">
        <v>50</v>
      </c>
      <c r="C7" s="388"/>
      <c r="D7" s="388"/>
      <c r="E7" s="388"/>
      <c r="F7" s="388"/>
      <c r="G7" s="388"/>
      <c r="H7" s="388"/>
      <c r="I7" s="388"/>
      <c r="J7" s="388"/>
      <c r="K7" s="388"/>
    </row>
    <row r="8" spans="2:11" ht="21" customHeight="1" x14ac:dyDescent="0.15">
      <c r="B8" s="388" t="s">
        <v>49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1" ht="21" customHeight="1" x14ac:dyDescent="0.15">
      <c r="B9" s="388" t="s">
        <v>48</v>
      </c>
      <c r="C9" s="388"/>
      <c r="D9" s="388"/>
      <c r="E9" s="388"/>
      <c r="F9" s="388"/>
      <c r="G9" s="388"/>
      <c r="H9" s="388"/>
      <c r="I9" s="388"/>
      <c r="J9" s="388"/>
      <c r="K9" s="388"/>
    </row>
    <row r="10" spans="2:11" ht="21" customHeight="1" x14ac:dyDescent="0.15">
      <c r="B10" s="388" t="s">
        <v>47</v>
      </c>
      <c r="C10" s="388"/>
      <c r="D10" s="388"/>
      <c r="E10" s="388"/>
      <c r="F10" s="388"/>
      <c r="G10" s="388"/>
      <c r="H10" s="388"/>
      <c r="I10" s="388"/>
      <c r="J10" s="388"/>
      <c r="K10" s="388"/>
    </row>
    <row r="11" spans="2:11" ht="21" customHeight="1" x14ac:dyDescent="0.15">
      <c r="B11" s="388" t="s">
        <v>46</v>
      </c>
      <c r="C11" s="388"/>
      <c r="D11" s="388"/>
      <c r="E11" s="388"/>
      <c r="F11" s="388"/>
      <c r="G11" s="388"/>
      <c r="H11" s="388"/>
      <c r="I11" s="388"/>
      <c r="J11" s="388"/>
      <c r="K11" s="388"/>
    </row>
    <row r="12" spans="2:11" ht="21" customHeight="1" x14ac:dyDescent="0.15">
      <c r="B12" s="388" t="s">
        <v>45</v>
      </c>
      <c r="C12" s="388"/>
      <c r="D12" s="388"/>
      <c r="E12" s="388"/>
      <c r="F12" s="388"/>
      <c r="G12" s="388"/>
      <c r="H12" s="388"/>
      <c r="I12" s="388"/>
      <c r="J12" s="388"/>
      <c r="K12" s="388"/>
    </row>
    <row r="13" spans="2:11" ht="21" customHeight="1" x14ac:dyDescent="0.15">
      <c r="B13" s="388" t="s">
        <v>44</v>
      </c>
      <c r="C13" s="388"/>
      <c r="D13" s="388"/>
      <c r="E13" s="388"/>
      <c r="F13" s="388"/>
      <c r="G13" s="388"/>
      <c r="H13" s="388"/>
      <c r="I13" s="388"/>
      <c r="J13" s="388"/>
      <c r="K13" s="388"/>
    </row>
    <row r="14" spans="2:11" ht="21" customHeight="1" x14ac:dyDescent="0.15">
      <c r="B14" s="388" t="s">
        <v>43</v>
      </c>
      <c r="C14" s="388"/>
      <c r="D14" s="388"/>
      <c r="E14" s="388"/>
      <c r="F14" s="388"/>
      <c r="G14" s="388"/>
      <c r="H14" s="388"/>
      <c r="I14" s="388"/>
      <c r="J14" s="388"/>
      <c r="K14" s="388"/>
    </row>
    <row r="15" spans="2:11" ht="21" customHeight="1" x14ac:dyDescent="0.15">
      <c r="B15" s="388" t="s">
        <v>42</v>
      </c>
      <c r="C15" s="388"/>
      <c r="D15" s="388"/>
      <c r="E15" s="388"/>
      <c r="F15" s="388"/>
      <c r="G15" s="388"/>
      <c r="H15" s="388"/>
      <c r="I15" s="388"/>
      <c r="J15" s="388"/>
      <c r="K15" s="388"/>
    </row>
    <row r="16" spans="2:11" ht="21" customHeight="1" x14ac:dyDescent="0.15">
      <c r="B16" s="388" t="s">
        <v>41</v>
      </c>
      <c r="C16" s="388"/>
      <c r="D16" s="388"/>
      <c r="E16" s="388"/>
      <c r="F16" s="388"/>
      <c r="G16" s="388"/>
      <c r="H16" s="388"/>
      <c r="I16" s="388"/>
      <c r="J16" s="388"/>
      <c r="K16" s="388"/>
    </row>
    <row r="17" spans="2:11" ht="21" customHeight="1" x14ac:dyDescent="0.15">
      <c r="B17" s="388" t="s">
        <v>40</v>
      </c>
      <c r="C17" s="388"/>
      <c r="D17" s="388"/>
      <c r="E17" s="388"/>
      <c r="F17" s="388"/>
      <c r="G17" s="388"/>
      <c r="H17" s="388"/>
      <c r="I17" s="388"/>
      <c r="J17" s="388"/>
      <c r="K17" s="388"/>
    </row>
    <row r="18" spans="2:11" ht="21" customHeight="1" x14ac:dyDescent="0.15">
      <c r="B18" s="388" t="s">
        <v>39</v>
      </c>
      <c r="C18" s="388"/>
      <c r="D18" s="388"/>
      <c r="E18" s="388"/>
      <c r="F18" s="388"/>
      <c r="G18" s="388"/>
      <c r="H18" s="388"/>
      <c r="I18" s="388"/>
      <c r="J18" s="388"/>
      <c r="K18" s="388"/>
    </row>
    <row r="19" spans="2:11" ht="21" customHeight="1" x14ac:dyDescent="0.15">
      <c r="B19" s="388" t="s">
        <v>38</v>
      </c>
      <c r="C19" s="388"/>
      <c r="D19" s="388"/>
      <c r="E19" s="388"/>
      <c r="F19" s="388"/>
      <c r="G19" s="388"/>
      <c r="H19" s="388"/>
      <c r="I19" s="388"/>
      <c r="J19" s="388"/>
      <c r="K19" s="388"/>
    </row>
    <row r="20" spans="2:11" ht="21" customHeight="1" x14ac:dyDescent="0.15">
      <c r="B20" s="387"/>
      <c r="C20" s="387"/>
      <c r="D20" s="387"/>
      <c r="E20" s="387"/>
      <c r="F20" s="387"/>
      <c r="G20" s="387"/>
      <c r="H20" s="387"/>
      <c r="I20" s="387"/>
      <c r="J20" s="387"/>
      <c r="K20" s="387"/>
    </row>
    <row r="21" spans="2:11" ht="21" customHeight="1" x14ac:dyDescent="0.15">
      <c r="B21" s="387"/>
      <c r="C21" s="387"/>
      <c r="D21" s="387"/>
      <c r="E21" s="387"/>
      <c r="F21" s="387"/>
      <c r="G21" s="387"/>
      <c r="H21" s="387"/>
      <c r="I21" s="387"/>
      <c r="J21" s="387"/>
      <c r="K21" s="387"/>
    </row>
    <row r="22" spans="2:11" ht="21" customHeight="1" x14ac:dyDescent="0.15">
      <c r="B22" s="387"/>
      <c r="C22" s="387"/>
      <c r="D22" s="387"/>
      <c r="E22" s="387"/>
      <c r="F22" s="387"/>
      <c r="G22" s="387"/>
      <c r="H22" s="387"/>
      <c r="I22" s="387"/>
      <c r="J22" s="387"/>
      <c r="K22" s="387"/>
    </row>
  </sheetData>
  <mergeCells count="18">
    <mergeCell ref="B10:K10"/>
    <mergeCell ref="B5:K5"/>
    <mergeCell ref="B6:K6"/>
    <mergeCell ref="B7:K7"/>
    <mergeCell ref="B8:K8"/>
    <mergeCell ref="B9:K9"/>
    <mergeCell ref="B22:K22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</mergeCells>
  <phoneticPr fontId="2"/>
  <hyperlinks>
    <hyperlink ref="B5:K5" location="第1表!A1" display="・第1表　大阪市における幼稚園の概況" xr:uid="{00000000-0004-0000-0000-000000000000}"/>
    <hyperlink ref="B6:K6" location="第2表!A1" display="・第2表　大阪市における小学校の概況" xr:uid="{00000000-0004-0000-0000-000001000000}"/>
    <hyperlink ref="B7:K7" location="第3表!A1" display="・第3表　大阪市における中学校の概況" xr:uid="{00000000-0004-0000-0000-000002000000}"/>
    <hyperlink ref="B8:K8" location="'第4表　その１　高(全）'!A1" display="・第4表－1　大阪市における高等学校（全日制・定時制）の概況－全日制" xr:uid="{00000000-0004-0000-0000-000003000000}"/>
    <hyperlink ref="B9:K9" location="'第4表　その2　高(定)'!A1" display="・第4表－2　大阪市における高等学校（全日制・定時制）の概況－定時制" xr:uid="{00000000-0004-0000-0000-000004000000}"/>
    <hyperlink ref="B10:K10" location="第5表!A1" display="・第5表　大阪市における専修学校の概況" xr:uid="{00000000-0004-0000-0000-000005000000}"/>
    <hyperlink ref="B11:K11" location="第6表!A1" display="・第6表　大阪市における各種学校の概況" xr:uid="{00000000-0004-0000-0000-000006000000}"/>
    <hyperlink ref="B12:K12" location="第7表!A1" display="・第7表　大阪市における特別支援学校の概況" xr:uid="{00000000-0004-0000-0000-000007000000}"/>
    <hyperlink ref="B13:K13" location="第8表!A1" display="・第8表　大阪市における短期大学の概況" xr:uid="{00000000-0004-0000-0000-000008000000}"/>
    <hyperlink ref="B14:K14" location="第9表!A1" display="・第9表　大阪市における大学の概況" xr:uid="{00000000-0004-0000-0000-000009000000}"/>
    <hyperlink ref="B15:K15" location="第10表!A1" display="・第10表　大阪市における保育所の概況" xr:uid="{00000000-0004-0000-0000-00000A000000}"/>
    <hyperlink ref="B16:K16" location="第11表!A1" display="・第11表　大阪市における中学校卒業者の卒業後の状況" xr:uid="{00000000-0004-0000-0000-00000B000000}"/>
    <hyperlink ref="B17:K17" location="第12表!A1" display="・第12表　大阪市における高等学校卒業者の卒業後の状況" xr:uid="{00000000-0004-0000-0000-00000C000000}"/>
    <hyperlink ref="B18:K18" location="第13表!A1" display="・第13表　大阪市における短期大学卒業者の卒業後の状況" xr:uid="{00000000-0004-0000-0000-00000D000000}"/>
    <hyperlink ref="B19:K19" location="第14表!A1" display="・第14表　大阪市における大学卒業者の卒業後の状況" xr:uid="{00000000-0004-0000-0000-00000E000000}"/>
  </hyperlinks>
  <printOptions horizontalCentered="1" verticalCentered="1"/>
  <pageMargins left="0.7" right="0.7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H58"/>
  <sheetViews>
    <sheetView zoomScaleNormal="100" zoomScaleSheetLayoutView="100" workbookViewId="0">
      <selection activeCell="I1" sqref="I1"/>
    </sheetView>
  </sheetViews>
  <sheetFormatPr defaultRowHeight="13.5" x14ac:dyDescent="0.4"/>
  <cols>
    <col min="1" max="1" width="3.5" style="183" bestFit="1" customWidth="1"/>
    <col min="2" max="2" width="7.625" style="183" customWidth="1"/>
    <col min="3" max="8" width="6.875" style="183" customWidth="1"/>
    <col min="9" max="9" width="5.625" style="183" customWidth="1"/>
    <col min="10" max="33" width="6.875" style="183" customWidth="1"/>
    <col min="34" max="34" width="3.625" style="183" customWidth="1"/>
    <col min="35" max="16384" width="9" style="183"/>
  </cols>
  <sheetData>
    <row r="1" spans="1:34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4" s="229" customFormat="1" ht="30" customHeight="1" x14ac:dyDescent="0.4">
      <c r="C2" s="489" t="s">
        <v>331</v>
      </c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230"/>
      <c r="AG2" s="230"/>
      <c r="AH2" s="230"/>
    </row>
    <row r="3" spans="1:34" s="139" customFormat="1" ht="13.5" customHeight="1" x14ac:dyDescent="0.4">
      <c r="A3" s="610" t="s">
        <v>330</v>
      </c>
      <c r="B3" s="610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</row>
    <row r="4" spans="1:34" s="139" customFormat="1" ht="13.5" customHeight="1" thickBot="1" x14ac:dyDescent="0.45">
      <c r="A4" s="178" t="s">
        <v>268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7" t="s">
        <v>220</v>
      </c>
    </row>
    <row r="5" spans="1:34" s="139" customFormat="1" ht="14.1" customHeight="1" thickTop="1" x14ac:dyDescent="0.4">
      <c r="A5" s="606" t="s">
        <v>199</v>
      </c>
      <c r="B5" s="488"/>
      <c r="C5" s="494" t="s">
        <v>329</v>
      </c>
      <c r="D5" s="601" t="s">
        <v>328</v>
      </c>
      <c r="E5" s="602"/>
      <c r="F5" s="601" t="s">
        <v>30</v>
      </c>
      <c r="G5" s="604"/>
      <c r="H5" s="602"/>
      <c r="I5" s="611" t="s">
        <v>327</v>
      </c>
      <c r="J5" s="312"/>
      <c r="K5" s="310"/>
      <c r="L5" s="310"/>
      <c r="M5" s="310"/>
      <c r="N5" s="310"/>
      <c r="O5" s="310"/>
      <c r="P5" s="311" t="s">
        <v>321</v>
      </c>
      <c r="Q5" s="310"/>
      <c r="R5" s="310"/>
      <c r="S5" s="310"/>
      <c r="T5" s="310"/>
      <c r="U5" s="311" t="s">
        <v>326</v>
      </c>
      <c r="V5" s="310"/>
      <c r="W5" s="310"/>
      <c r="X5" s="310"/>
      <c r="Y5" s="310"/>
      <c r="Z5" s="311" t="s">
        <v>325</v>
      </c>
      <c r="AA5" s="310"/>
      <c r="AB5" s="310"/>
      <c r="AC5" s="309"/>
      <c r="AD5" s="601" t="s">
        <v>324</v>
      </c>
      <c r="AE5" s="602"/>
      <c r="AF5" s="601" t="s">
        <v>323</v>
      </c>
      <c r="AG5" s="602"/>
      <c r="AH5" s="515" t="s">
        <v>322</v>
      </c>
    </row>
    <row r="6" spans="1:34" s="139" customFormat="1" ht="14.1" customHeight="1" x14ac:dyDescent="0.4">
      <c r="A6" s="606"/>
      <c r="B6" s="488"/>
      <c r="C6" s="494"/>
      <c r="D6" s="601"/>
      <c r="E6" s="602"/>
      <c r="F6" s="601"/>
      <c r="G6" s="604"/>
      <c r="H6" s="602"/>
      <c r="I6" s="611"/>
      <c r="J6" s="308"/>
      <c r="K6" s="306"/>
      <c r="L6" s="306"/>
      <c r="M6" s="306"/>
      <c r="N6" s="307" t="s">
        <v>321</v>
      </c>
      <c r="O6" s="307"/>
      <c r="P6" s="306"/>
      <c r="Q6" s="306"/>
      <c r="R6" s="306"/>
      <c r="S6" s="306"/>
      <c r="T6" s="307" t="s">
        <v>320</v>
      </c>
      <c r="U6" s="306"/>
      <c r="V6" s="306"/>
      <c r="W6" s="306"/>
      <c r="X6" s="306"/>
      <c r="Y6" s="305"/>
      <c r="Z6" s="603" t="s">
        <v>280</v>
      </c>
      <c r="AA6" s="536"/>
      <c r="AB6" s="603" t="s">
        <v>319</v>
      </c>
      <c r="AC6" s="536"/>
      <c r="AD6" s="601"/>
      <c r="AE6" s="602"/>
      <c r="AF6" s="601"/>
      <c r="AG6" s="602"/>
      <c r="AH6" s="515"/>
    </row>
    <row r="7" spans="1:34" s="139" customFormat="1" ht="14.1" customHeight="1" x14ac:dyDescent="0.4">
      <c r="A7" s="606"/>
      <c r="B7" s="488"/>
      <c r="C7" s="494"/>
      <c r="D7" s="601"/>
      <c r="E7" s="602"/>
      <c r="F7" s="601"/>
      <c r="G7" s="604"/>
      <c r="H7" s="602"/>
      <c r="I7" s="611"/>
      <c r="J7" s="603" t="s">
        <v>27</v>
      </c>
      <c r="K7" s="609"/>
      <c r="L7" s="536"/>
      <c r="M7" s="484" t="s">
        <v>318</v>
      </c>
      <c r="N7" s="486"/>
      <c r="O7" s="486"/>
      <c r="P7" s="486"/>
      <c r="Q7" s="486"/>
      <c r="R7" s="608" t="s">
        <v>317</v>
      </c>
      <c r="S7" s="486"/>
      <c r="T7" s="486"/>
      <c r="U7" s="485"/>
      <c r="V7" s="484" t="s">
        <v>316</v>
      </c>
      <c r="W7" s="486"/>
      <c r="X7" s="486"/>
      <c r="Y7" s="485"/>
      <c r="Z7" s="601"/>
      <c r="AA7" s="602"/>
      <c r="AB7" s="601"/>
      <c r="AC7" s="602"/>
      <c r="AD7" s="601"/>
      <c r="AE7" s="602"/>
      <c r="AF7" s="601"/>
      <c r="AG7" s="602"/>
      <c r="AH7" s="515"/>
    </row>
    <row r="8" spans="1:34" s="139" customFormat="1" ht="14.1" customHeight="1" x14ac:dyDescent="0.4">
      <c r="A8" s="606"/>
      <c r="B8" s="488"/>
      <c r="C8" s="494"/>
      <c r="D8" s="537"/>
      <c r="E8" s="538"/>
      <c r="F8" s="537"/>
      <c r="G8" s="605"/>
      <c r="H8" s="538"/>
      <c r="I8" s="611"/>
      <c r="J8" s="537"/>
      <c r="K8" s="605"/>
      <c r="L8" s="538"/>
      <c r="M8" s="484" t="s">
        <v>27</v>
      </c>
      <c r="N8" s="485"/>
      <c r="O8" s="484" t="s">
        <v>315</v>
      </c>
      <c r="P8" s="486"/>
      <c r="Q8" s="486"/>
      <c r="R8" s="608" t="s">
        <v>314</v>
      </c>
      <c r="S8" s="486"/>
      <c r="T8" s="486"/>
      <c r="U8" s="485"/>
      <c r="V8" s="484" t="s">
        <v>27</v>
      </c>
      <c r="W8" s="485"/>
      <c r="X8" s="484" t="s">
        <v>313</v>
      </c>
      <c r="Y8" s="485"/>
      <c r="Z8" s="537"/>
      <c r="AA8" s="538"/>
      <c r="AB8" s="537"/>
      <c r="AC8" s="538"/>
      <c r="AD8" s="537"/>
      <c r="AE8" s="538"/>
      <c r="AF8" s="537"/>
      <c r="AG8" s="538"/>
      <c r="AH8" s="515"/>
    </row>
    <row r="9" spans="1:34" s="139" customFormat="1" ht="14.1" customHeight="1" x14ac:dyDescent="0.4">
      <c r="A9" s="607"/>
      <c r="B9" s="497"/>
      <c r="C9" s="495"/>
      <c r="D9" s="175" t="s">
        <v>312</v>
      </c>
      <c r="E9" s="175" t="s">
        <v>311</v>
      </c>
      <c r="F9" s="175" t="s">
        <v>27</v>
      </c>
      <c r="G9" s="175" t="s">
        <v>26</v>
      </c>
      <c r="H9" s="175" t="s">
        <v>25</v>
      </c>
      <c r="I9" s="612"/>
      <c r="J9" s="175" t="s">
        <v>27</v>
      </c>
      <c r="K9" s="175" t="s">
        <v>26</v>
      </c>
      <c r="L9" s="175" t="s">
        <v>25</v>
      </c>
      <c r="M9" s="175" t="s">
        <v>26</v>
      </c>
      <c r="N9" s="175" t="s">
        <v>25</v>
      </c>
      <c r="O9" s="301" t="s">
        <v>310</v>
      </c>
      <c r="P9" s="301" t="s">
        <v>309</v>
      </c>
      <c r="Q9" s="301" t="s">
        <v>308</v>
      </c>
      <c r="R9" s="301" t="s">
        <v>307</v>
      </c>
      <c r="S9" s="301" t="s">
        <v>306</v>
      </c>
      <c r="T9" s="301" t="s">
        <v>303</v>
      </c>
      <c r="U9" s="301" t="s">
        <v>305</v>
      </c>
      <c r="V9" s="175" t="s">
        <v>26</v>
      </c>
      <c r="W9" s="175" t="s">
        <v>25</v>
      </c>
      <c r="X9" s="175" t="s">
        <v>304</v>
      </c>
      <c r="Y9" s="175" t="s">
        <v>303</v>
      </c>
      <c r="Z9" s="175" t="s">
        <v>26</v>
      </c>
      <c r="AA9" s="175" t="s">
        <v>25</v>
      </c>
      <c r="AB9" s="175" t="s">
        <v>26</v>
      </c>
      <c r="AC9" s="175" t="s">
        <v>25</v>
      </c>
      <c r="AD9" s="175" t="s">
        <v>26</v>
      </c>
      <c r="AE9" s="175" t="s">
        <v>25</v>
      </c>
      <c r="AF9" s="175" t="s">
        <v>26</v>
      </c>
      <c r="AG9" s="175" t="s">
        <v>25</v>
      </c>
      <c r="AH9" s="512"/>
    </row>
    <row r="10" spans="1:34" s="139" customFormat="1" ht="14.1" customHeight="1" x14ac:dyDescent="0.4">
      <c r="A10" s="482" t="s">
        <v>302</v>
      </c>
      <c r="B10" s="483"/>
      <c r="C10" s="54">
        <v>11</v>
      </c>
      <c r="D10" s="54">
        <v>30</v>
      </c>
      <c r="E10" s="54">
        <v>5</v>
      </c>
      <c r="F10" s="54">
        <v>1326</v>
      </c>
      <c r="G10" s="54">
        <v>754</v>
      </c>
      <c r="H10" s="54">
        <v>572</v>
      </c>
      <c r="I10" s="54">
        <v>250</v>
      </c>
      <c r="J10" s="54">
        <v>8504</v>
      </c>
      <c r="K10" s="54">
        <v>779</v>
      </c>
      <c r="L10" s="54">
        <v>7725</v>
      </c>
      <c r="M10" s="54">
        <v>121</v>
      </c>
      <c r="N10" s="54">
        <v>7592</v>
      </c>
      <c r="O10" s="54">
        <v>1639</v>
      </c>
      <c r="P10" s="54">
        <v>654</v>
      </c>
      <c r="Q10" s="54">
        <v>218</v>
      </c>
      <c r="R10" s="55">
        <v>238</v>
      </c>
      <c r="S10" s="54">
        <v>1856</v>
      </c>
      <c r="T10" s="54">
        <v>2859</v>
      </c>
      <c r="U10" s="54">
        <v>249</v>
      </c>
      <c r="V10" s="54">
        <v>658</v>
      </c>
      <c r="W10" s="54">
        <v>133</v>
      </c>
      <c r="X10" s="54">
        <v>728</v>
      </c>
      <c r="Y10" s="54">
        <v>63</v>
      </c>
      <c r="Z10" s="54">
        <v>12</v>
      </c>
      <c r="AA10" s="54">
        <v>89</v>
      </c>
      <c r="AB10" s="54">
        <v>10</v>
      </c>
      <c r="AC10" s="54">
        <v>84</v>
      </c>
      <c r="AD10" s="54">
        <v>485</v>
      </c>
      <c r="AE10" s="54">
        <v>5458</v>
      </c>
      <c r="AF10" s="54">
        <v>373</v>
      </c>
      <c r="AG10" s="54">
        <v>3648</v>
      </c>
      <c r="AH10" s="297">
        <v>12</v>
      </c>
    </row>
    <row r="11" spans="1:34" s="139" customFormat="1" ht="14.1" customHeight="1" x14ac:dyDescent="0.4">
      <c r="A11" s="482" t="s">
        <v>154</v>
      </c>
      <c r="B11" s="483"/>
      <c r="C11" s="54">
        <v>11</v>
      </c>
      <c r="D11" s="54">
        <v>30</v>
      </c>
      <c r="E11" s="54">
        <v>5</v>
      </c>
      <c r="F11" s="54">
        <v>1321</v>
      </c>
      <c r="G11" s="54">
        <v>744</v>
      </c>
      <c r="H11" s="54">
        <v>577</v>
      </c>
      <c r="I11" s="54">
        <v>240</v>
      </c>
      <c r="J11" s="54">
        <v>7704</v>
      </c>
      <c r="K11" s="54">
        <v>628</v>
      </c>
      <c r="L11" s="54">
        <v>7076</v>
      </c>
      <c r="M11" s="54">
        <v>73</v>
      </c>
      <c r="N11" s="54">
        <v>6967</v>
      </c>
      <c r="O11" s="54">
        <v>1357</v>
      </c>
      <c r="P11" s="54">
        <v>606</v>
      </c>
      <c r="Q11" s="54">
        <v>219</v>
      </c>
      <c r="R11" s="55">
        <v>240</v>
      </c>
      <c r="S11" s="54">
        <v>1615</v>
      </c>
      <c r="T11" s="54">
        <v>2802</v>
      </c>
      <c r="U11" s="54">
        <v>201</v>
      </c>
      <c r="V11" s="54">
        <v>555</v>
      </c>
      <c r="W11" s="54">
        <v>109</v>
      </c>
      <c r="X11" s="54">
        <v>596</v>
      </c>
      <c r="Y11" s="54">
        <v>68</v>
      </c>
      <c r="Z11" s="54">
        <v>18</v>
      </c>
      <c r="AA11" s="54">
        <v>91</v>
      </c>
      <c r="AB11" s="54">
        <v>12</v>
      </c>
      <c r="AC11" s="54">
        <v>91</v>
      </c>
      <c r="AD11" s="54">
        <v>322</v>
      </c>
      <c r="AE11" s="54">
        <v>5285</v>
      </c>
      <c r="AF11" s="54">
        <v>238</v>
      </c>
      <c r="AG11" s="54">
        <v>3336</v>
      </c>
      <c r="AH11" s="297">
        <v>13</v>
      </c>
    </row>
    <row r="12" spans="1:34" s="139" customFormat="1" ht="14.1" customHeight="1" x14ac:dyDescent="0.4">
      <c r="A12" s="482" t="s">
        <v>153</v>
      </c>
      <c r="B12" s="483"/>
      <c r="C12" s="54">
        <v>11</v>
      </c>
      <c r="D12" s="54">
        <v>28</v>
      </c>
      <c r="E12" s="54">
        <v>5</v>
      </c>
      <c r="F12" s="54">
        <v>1291</v>
      </c>
      <c r="G12" s="54">
        <v>706</v>
      </c>
      <c r="H12" s="54">
        <v>585</v>
      </c>
      <c r="I12" s="54">
        <v>230</v>
      </c>
      <c r="J12" s="54">
        <v>7217</v>
      </c>
      <c r="K12" s="54">
        <v>515</v>
      </c>
      <c r="L12" s="54">
        <v>6702</v>
      </c>
      <c r="M12" s="54">
        <v>38</v>
      </c>
      <c r="N12" s="54">
        <v>6607</v>
      </c>
      <c r="O12" s="54">
        <v>1213</v>
      </c>
      <c r="P12" s="54">
        <v>570</v>
      </c>
      <c r="Q12" s="54">
        <v>226</v>
      </c>
      <c r="R12" s="55">
        <v>243</v>
      </c>
      <c r="S12" s="54">
        <v>1425</v>
      </c>
      <c r="T12" s="54">
        <v>2806</v>
      </c>
      <c r="U12" s="54">
        <v>162</v>
      </c>
      <c r="V12" s="54">
        <v>477</v>
      </c>
      <c r="W12" s="54">
        <v>95</v>
      </c>
      <c r="X12" s="54">
        <v>505</v>
      </c>
      <c r="Y12" s="54">
        <v>67</v>
      </c>
      <c r="Z12" s="54">
        <v>13</v>
      </c>
      <c r="AA12" s="54">
        <v>86</v>
      </c>
      <c r="AB12" s="54">
        <v>0</v>
      </c>
      <c r="AC12" s="54">
        <v>0</v>
      </c>
      <c r="AD12" s="54">
        <v>297</v>
      </c>
      <c r="AE12" s="54">
        <v>5001</v>
      </c>
      <c r="AF12" s="54">
        <v>230</v>
      </c>
      <c r="AG12" s="54">
        <v>3312</v>
      </c>
      <c r="AH12" s="297">
        <v>14</v>
      </c>
    </row>
    <row r="13" spans="1:34" s="139" customFormat="1" ht="14.1" customHeight="1" x14ac:dyDescent="0.4">
      <c r="A13" s="482" t="s">
        <v>152</v>
      </c>
      <c r="B13" s="483"/>
      <c r="C13" s="54">
        <v>11</v>
      </c>
      <c r="D13" s="54">
        <v>31</v>
      </c>
      <c r="E13" s="54">
        <v>5</v>
      </c>
      <c r="F13" s="54">
        <v>1250</v>
      </c>
      <c r="G13" s="54">
        <v>661</v>
      </c>
      <c r="H13" s="54">
        <v>589</v>
      </c>
      <c r="I13" s="54">
        <v>214</v>
      </c>
      <c r="J13" s="54">
        <v>6850</v>
      </c>
      <c r="K13" s="54">
        <v>530</v>
      </c>
      <c r="L13" s="54">
        <v>6320</v>
      </c>
      <c r="M13" s="54">
        <v>90</v>
      </c>
      <c r="N13" s="54">
        <v>6209</v>
      </c>
      <c r="O13" s="54">
        <v>1084</v>
      </c>
      <c r="P13" s="54">
        <v>579</v>
      </c>
      <c r="Q13" s="54">
        <v>246</v>
      </c>
      <c r="R13" s="54">
        <v>242</v>
      </c>
      <c r="S13" s="54">
        <v>1368</v>
      </c>
      <c r="T13" s="54">
        <v>2708</v>
      </c>
      <c r="U13" s="54">
        <v>72</v>
      </c>
      <c r="V13" s="54">
        <v>440</v>
      </c>
      <c r="W13" s="54">
        <v>111</v>
      </c>
      <c r="X13" s="54">
        <v>477</v>
      </c>
      <c r="Y13" s="54">
        <v>74</v>
      </c>
      <c r="Z13" s="54">
        <v>13</v>
      </c>
      <c r="AA13" s="54">
        <v>87</v>
      </c>
      <c r="AB13" s="54">
        <v>0</v>
      </c>
      <c r="AC13" s="54">
        <v>0</v>
      </c>
      <c r="AD13" s="54">
        <v>376</v>
      </c>
      <c r="AE13" s="54">
        <v>4480</v>
      </c>
      <c r="AF13" s="54">
        <v>258</v>
      </c>
      <c r="AG13" s="54">
        <v>2931</v>
      </c>
      <c r="AH13" s="297">
        <v>15</v>
      </c>
    </row>
    <row r="14" spans="1:34" s="214" customFormat="1" ht="14.1" customHeight="1" x14ac:dyDescent="0.4">
      <c r="A14" s="502" t="s">
        <v>151</v>
      </c>
      <c r="B14" s="503"/>
      <c r="C14" s="65">
        <v>11</v>
      </c>
      <c r="D14" s="65">
        <v>24</v>
      </c>
      <c r="E14" s="65">
        <v>5</v>
      </c>
      <c r="F14" s="65">
        <v>1163</v>
      </c>
      <c r="G14" s="65">
        <v>606</v>
      </c>
      <c r="H14" s="65">
        <v>557</v>
      </c>
      <c r="I14" s="65">
        <v>200</v>
      </c>
      <c r="J14" s="65">
        <v>6318</v>
      </c>
      <c r="K14" s="65">
        <v>531</v>
      </c>
      <c r="L14" s="65">
        <v>5787</v>
      </c>
      <c r="M14" s="65">
        <v>149</v>
      </c>
      <c r="N14" s="65">
        <v>5686</v>
      </c>
      <c r="O14" s="65">
        <v>875</v>
      </c>
      <c r="P14" s="65">
        <v>575</v>
      </c>
      <c r="Q14" s="65">
        <v>244</v>
      </c>
      <c r="R14" s="65">
        <v>164</v>
      </c>
      <c r="S14" s="65">
        <v>1371</v>
      </c>
      <c r="T14" s="65">
        <v>2606</v>
      </c>
      <c r="U14" s="65">
        <v>0</v>
      </c>
      <c r="V14" s="65">
        <v>382</v>
      </c>
      <c r="W14" s="65">
        <v>101</v>
      </c>
      <c r="X14" s="65">
        <v>419</v>
      </c>
      <c r="Y14" s="65">
        <v>64</v>
      </c>
      <c r="Z14" s="65">
        <v>9</v>
      </c>
      <c r="AA14" s="65">
        <v>86</v>
      </c>
      <c r="AB14" s="65">
        <v>3</v>
      </c>
      <c r="AC14" s="65">
        <v>55</v>
      </c>
      <c r="AD14" s="65">
        <v>381</v>
      </c>
      <c r="AE14" s="65">
        <v>3880</v>
      </c>
      <c r="AF14" s="65">
        <v>253</v>
      </c>
      <c r="AG14" s="65">
        <v>2743</v>
      </c>
      <c r="AH14" s="298">
        <v>16</v>
      </c>
    </row>
    <row r="15" spans="1:34" s="214" customFormat="1" ht="14.1" customHeight="1" x14ac:dyDescent="0.4">
      <c r="A15" s="300"/>
      <c r="B15" s="299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298"/>
    </row>
    <row r="16" spans="1:34" s="214" customFormat="1" ht="14.1" customHeight="1" x14ac:dyDescent="0.4">
      <c r="A16" s="491" t="s">
        <v>89</v>
      </c>
      <c r="B16" s="492"/>
      <c r="C16" s="65">
        <v>1</v>
      </c>
      <c r="D16" s="65">
        <v>1</v>
      </c>
      <c r="E16" s="65">
        <v>0</v>
      </c>
      <c r="F16" s="65">
        <v>62</v>
      </c>
      <c r="G16" s="65">
        <v>25</v>
      </c>
      <c r="H16" s="65">
        <v>37</v>
      </c>
      <c r="I16" s="65">
        <v>4</v>
      </c>
      <c r="J16" s="65">
        <v>164</v>
      </c>
      <c r="K16" s="65">
        <v>6</v>
      </c>
      <c r="L16" s="65">
        <v>158</v>
      </c>
      <c r="M16" s="65">
        <v>6</v>
      </c>
      <c r="N16" s="65">
        <v>158</v>
      </c>
      <c r="O16" s="65">
        <v>0</v>
      </c>
      <c r="P16" s="65">
        <v>0</v>
      </c>
      <c r="Q16" s="65">
        <v>0</v>
      </c>
      <c r="R16" s="65">
        <v>164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>
        <v>0</v>
      </c>
      <c r="AH16" s="298" t="s">
        <v>149</v>
      </c>
    </row>
    <row r="17" spans="1:34" s="139" customFormat="1" ht="14.1" customHeight="1" x14ac:dyDescent="0.4">
      <c r="A17" s="159">
        <v>1</v>
      </c>
      <c r="B17" s="152" t="s">
        <v>126</v>
      </c>
      <c r="C17" s="54">
        <v>1</v>
      </c>
      <c r="D17" s="54">
        <v>1</v>
      </c>
      <c r="E17" s="55">
        <v>0</v>
      </c>
      <c r="F17" s="315">
        <v>62</v>
      </c>
      <c r="G17" s="54">
        <v>25</v>
      </c>
      <c r="H17" s="54">
        <v>37</v>
      </c>
      <c r="I17" s="54">
        <v>4</v>
      </c>
      <c r="J17" s="54">
        <v>164</v>
      </c>
      <c r="K17" s="55">
        <v>6</v>
      </c>
      <c r="L17" s="55">
        <v>158</v>
      </c>
      <c r="M17" s="55">
        <v>6</v>
      </c>
      <c r="N17" s="54">
        <v>158</v>
      </c>
      <c r="O17" s="55">
        <v>0</v>
      </c>
      <c r="P17" s="55">
        <v>0</v>
      </c>
      <c r="Q17" s="55">
        <v>0</v>
      </c>
      <c r="R17" s="54">
        <v>164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4">
        <v>0</v>
      </c>
      <c r="AE17" s="54">
        <v>0</v>
      </c>
      <c r="AF17" s="55">
        <v>0</v>
      </c>
      <c r="AG17" s="54">
        <v>0</v>
      </c>
      <c r="AH17" s="297">
        <v>1</v>
      </c>
    </row>
    <row r="18" spans="1:34" s="139" customFormat="1" ht="14.1" customHeight="1" x14ac:dyDescent="0.4">
      <c r="A18" s="159"/>
      <c r="B18" s="152"/>
      <c r="C18" s="54"/>
      <c r="D18" s="54"/>
      <c r="E18" s="55"/>
      <c r="F18" s="54"/>
      <c r="G18" s="54"/>
      <c r="H18" s="54"/>
      <c r="I18" s="54"/>
      <c r="J18" s="54"/>
      <c r="K18" s="55"/>
      <c r="L18" s="54"/>
      <c r="M18" s="55"/>
      <c r="N18" s="54"/>
      <c r="O18" s="55"/>
      <c r="P18" s="55"/>
      <c r="Q18" s="55"/>
      <c r="R18" s="54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4"/>
      <c r="AE18" s="54"/>
      <c r="AF18" s="55"/>
      <c r="AG18" s="54"/>
      <c r="AH18" s="297"/>
    </row>
    <row r="19" spans="1:34" s="214" customFormat="1" ht="14.1" customHeight="1" x14ac:dyDescent="0.4">
      <c r="A19" s="491" t="s">
        <v>83</v>
      </c>
      <c r="B19" s="492"/>
      <c r="C19" s="65">
        <v>10</v>
      </c>
      <c r="D19" s="65">
        <v>23</v>
      </c>
      <c r="E19" s="65">
        <v>5</v>
      </c>
      <c r="F19" s="65">
        <v>1101</v>
      </c>
      <c r="G19" s="65">
        <v>581</v>
      </c>
      <c r="H19" s="65">
        <v>520</v>
      </c>
      <c r="I19" s="65">
        <v>196</v>
      </c>
      <c r="J19" s="65">
        <v>6154</v>
      </c>
      <c r="K19" s="65">
        <v>525</v>
      </c>
      <c r="L19" s="65">
        <v>5629</v>
      </c>
      <c r="M19" s="65">
        <v>143</v>
      </c>
      <c r="N19" s="65">
        <v>5528</v>
      </c>
      <c r="O19" s="65">
        <v>875</v>
      </c>
      <c r="P19" s="65">
        <v>575</v>
      </c>
      <c r="Q19" s="65">
        <v>244</v>
      </c>
      <c r="R19" s="65">
        <v>0</v>
      </c>
      <c r="S19" s="65">
        <v>1371</v>
      </c>
      <c r="T19" s="65">
        <v>2606</v>
      </c>
      <c r="U19" s="65">
        <v>0</v>
      </c>
      <c r="V19" s="65">
        <v>382</v>
      </c>
      <c r="W19" s="65">
        <v>101</v>
      </c>
      <c r="X19" s="65">
        <v>419</v>
      </c>
      <c r="Y19" s="65">
        <v>64</v>
      </c>
      <c r="Z19" s="65">
        <v>9</v>
      </c>
      <c r="AA19" s="65">
        <v>86</v>
      </c>
      <c r="AB19" s="65">
        <v>3</v>
      </c>
      <c r="AC19" s="65">
        <v>55</v>
      </c>
      <c r="AD19" s="65">
        <v>381</v>
      </c>
      <c r="AE19" s="65">
        <v>3880</v>
      </c>
      <c r="AF19" s="65">
        <v>253</v>
      </c>
      <c r="AG19" s="65">
        <v>2743</v>
      </c>
      <c r="AH19" s="298" t="s">
        <v>124</v>
      </c>
    </row>
    <row r="20" spans="1:34" s="139" customFormat="1" ht="14.1" customHeight="1" x14ac:dyDescent="0.4">
      <c r="A20" s="159">
        <v>1</v>
      </c>
      <c r="B20" s="152" t="s">
        <v>123</v>
      </c>
      <c r="C20" s="54">
        <v>1</v>
      </c>
      <c r="D20" s="54">
        <v>1</v>
      </c>
      <c r="E20" s="55">
        <v>0</v>
      </c>
      <c r="F20" s="54">
        <v>98</v>
      </c>
      <c r="G20" s="54">
        <v>50</v>
      </c>
      <c r="H20" s="54">
        <v>48</v>
      </c>
      <c r="I20" s="54">
        <v>20</v>
      </c>
      <c r="J20" s="54">
        <v>593</v>
      </c>
      <c r="K20" s="55">
        <v>0</v>
      </c>
      <c r="L20" s="55">
        <v>593</v>
      </c>
      <c r="M20" s="55">
        <v>0</v>
      </c>
      <c r="N20" s="54">
        <v>593</v>
      </c>
      <c r="O20" s="54">
        <v>593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4">
        <v>8</v>
      </c>
      <c r="AB20" s="55">
        <v>0</v>
      </c>
      <c r="AC20" s="55">
        <v>0</v>
      </c>
      <c r="AD20" s="55">
        <v>0</v>
      </c>
      <c r="AE20" s="54">
        <v>541</v>
      </c>
      <c r="AF20" s="55">
        <v>0</v>
      </c>
      <c r="AG20" s="54">
        <v>215</v>
      </c>
      <c r="AH20" s="297">
        <v>1</v>
      </c>
    </row>
    <row r="21" spans="1:34" s="139" customFormat="1" ht="14.1" customHeight="1" x14ac:dyDescent="0.4">
      <c r="A21" s="159">
        <v>2</v>
      </c>
      <c r="B21" s="152" t="s">
        <v>301</v>
      </c>
      <c r="C21" s="54">
        <v>1</v>
      </c>
      <c r="D21" s="54">
        <v>2</v>
      </c>
      <c r="E21" s="55">
        <v>0</v>
      </c>
      <c r="F21" s="54">
        <v>69</v>
      </c>
      <c r="G21" s="54">
        <v>26</v>
      </c>
      <c r="H21" s="54">
        <v>43</v>
      </c>
      <c r="I21" s="54">
        <v>6</v>
      </c>
      <c r="J21" s="54">
        <v>436</v>
      </c>
      <c r="K21" s="55">
        <v>0</v>
      </c>
      <c r="L21" s="55">
        <v>436</v>
      </c>
      <c r="M21" s="55">
        <v>0</v>
      </c>
      <c r="N21" s="54">
        <v>436</v>
      </c>
      <c r="O21" s="55">
        <v>0</v>
      </c>
      <c r="P21" s="55">
        <v>0</v>
      </c>
      <c r="Q21" s="55">
        <v>0</v>
      </c>
      <c r="R21" s="55">
        <v>0</v>
      </c>
      <c r="S21" s="54">
        <v>436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4">
        <v>295</v>
      </c>
      <c r="AF21" s="55">
        <v>0</v>
      </c>
      <c r="AG21" s="54">
        <v>238</v>
      </c>
      <c r="AH21" s="297">
        <v>2</v>
      </c>
    </row>
    <row r="22" spans="1:34" s="139" customFormat="1" ht="14.1" customHeight="1" x14ac:dyDescent="0.4">
      <c r="A22" s="159">
        <v>3</v>
      </c>
      <c r="B22" s="152" t="s">
        <v>300</v>
      </c>
      <c r="C22" s="54">
        <v>1</v>
      </c>
      <c r="D22" s="54">
        <v>5</v>
      </c>
      <c r="E22" s="55">
        <v>0</v>
      </c>
      <c r="F22" s="54">
        <v>204</v>
      </c>
      <c r="G22" s="54">
        <v>116</v>
      </c>
      <c r="H22" s="54">
        <v>88</v>
      </c>
      <c r="I22" s="54">
        <v>47</v>
      </c>
      <c r="J22" s="54">
        <v>1564</v>
      </c>
      <c r="K22" s="55">
        <v>114</v>
      </c>
      <c r="L22" s="55">
        <v>1450</v>
      </c>
      <c r="M22" s="55">
        <v>114</v>
      </c>
      <c r="N22" s="54">
        <v>1450</v>
      </c>
      <c r="O22" s="54">
        <v>174</v>
      </c>
      <c r="P22" s="54">
        <v>346</v>
      </c>
      <c r="Q22" s="55">
        <v>0</v>
      </c>
      <c r="R22" s="55">
        <v>0</v>
      </c>
      <c r="S22" s="54">
        <v>481</v>
      </c>
      <c r="T22" s="54">
        <v>563</v>
      </c>
      <c r="U22" s="54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4">
        <v>11</v>
      </c>
      <c r="AD22" s="55">
        <v>158</v>
      </c>
      <c r="AE22" s="54">
        <v>1007</v>
      </c>
      <c r="AF22" s="55">
        <v>65</v>
      </c>
      <c r="AG22" s="54">
        <v>725</v>
      </c>
      <c r="AH22" s="297">
        <v>3</v>
      </c>
    </row>
    <row r="23" spans="1:34" s="139" customFormat="1" ht="14.1" customHeight="1" x14ac:dyDescent="0.4">
      <c r="A23" s="159">
        <v>4</v>
      </c>
      <c r="B23" s="152" t="s">
        <v>133</v>
      </c>
      <c r="C23" s="54">
        <v>1</v>
      </c>
      <c r="D23" s="55">
        <v>0</v>
      </c>
      <c r="E23" s="54">
        <v>4</v>
      </c>
      <c r="F23" s="315">
        <v>68</v>
      </c>
      <c r="G23" s="54">
        <v>63</v>
      </c>
      <c r="H23" s="54">
        <v>5</v>
      </c>
      <c r="I23" s="54">
        <v>5</v>
      </c>
      <c r="J23" s="54">
        <v>419</v>
      </c>
      <c r="K23" s="55">
        <v>382</v>
      </c>
      <c r="L23" s="55">
        <v>37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4">
        <v>382</v>
      </c>
      <c r="W23" s="54">
        <v>37</v>
      </c>
      <c r="X23" s="54">
        <v>419</v>
      </c>
      <c r="Y23" s="55">
        <v>0</v>
      </c>
      <c r="Z23" s="55">
        <v>0</v>
      </c>
      <c r="AA23" s="55">
        <v>0</v>
      </c>
      <c r="AB23" s="54">
        <v>0</v>
      </c>
      <c r="AC23" s="55">
        <v>0</v>
      </c>
      <c r="AD23" s="54">
        <v>209</v>
      </c>
      <c r="AE23" s="54">
        <v>20</v>
      </c>
      <c r="AF23" s="54">
        <v>176</v>
      </c>
      <c r="AG23" s="54">
        <v>18</v>
      </c>
      <c r="AH23" s="297">
        <v>4</v>
      </c>
    </row>
    <row r="24" spans="1:34" s="139" customFormat="1" ht="14.1" customHeight="1" x14ac:dyDescent="0.4">
      <c r="A24" s="159">
        <v>5</v>
      </c>
      <c r="B24" s="152" t="s">
        <v>122</v>
      </c>
      <c r="C24" s="54">
        <v>1</v>
      </c>
      <c r="D24" s="54">
        <v>2</v>
      </c>
      <c r="E24" s="55">
        <v>0</v>
      </c>
      <c r="F24" s="315">
        <v>64</v>
      </c>
      <c r="G24" s="54">
        <v>34</v>
      </c>
      <c r="H24" s="54">
        <v>30</v>
      </c>
      <c r="I24" s="54">
        <v>20</v>
      </c>
      <c r="J24" s="54">
        <v>391</v>
      </c>
      <c r="K24" s="55">
        <v>0</v>
      </c>
      <c r="L24" s="55">
        <v>391</v>
      </c>
      <c r="M24" s="55">
        <v>0</v>
      </c>
      <c r="N24" s="54">
        <v>391</v>
      </c>
      <c r="O24" s="55">
        <v>0</v>
      </c>
      <c r="P24" s="55">
        <v>0</v>
      </c>
      <c r="Q24" s="55">
        <v>0</v>
      </c>
      <c r="R24" s="55">
        <v>0</v>
      </c>
      <c r="S24" s="54">
        <v>103</v>
      </c>
      <c r="T24" s="54">
        <v>288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4">
        <v>12</v>
      </c>
      <c r="AD24" s="55">
        <v>0</v>
      </c>
      <c r="AE24" s="54">
        <v>304</v>
      </c>
      <c r="AF24" s="55">
        <v>0</v>
      </c>
      <c r="AG24" s="54">
        <v>193</v>
      </c>
      <c r="AH24" s="297">
        <v>5</v>
      </c>
    </row>
    <row r="25" spans="1:34" s="139" customFormat="1" ht="14.1" customHeight="1" x14ac:dyDescent="0.4">
      <c r="A25" s="159">
        <v>6</v>
      </c>
      <c r="B25" s="152" t="s">
        <v>126</v>
      </c>
      <c r="C25" s="54">
        <v>1</v>
      </c>
      <c r="D25" s="54">
        <v>3</v>
      </c>
      <c r="E25" s="54">
        <v>0</v>
      </c>
      <c r="F25" s="315">
        <v>88</v>
      </c>
      <c r="G25" s="54">
        <v>36</v>
      </c>
      <c r="H25" s="54">
        <v>52</v>
      </c>
      <c r="I25" s="54">
        <v>19</v>
      </c>
      <c r="J25" s="54">
        <v>610</v>
      </c>
      <c r="K25" s="55">
        <v>9</v>
      </c>
      <c r="L25" s="55">
        <v>601</v>
      </c>
      <c r="M25" s="54">
        <v>9</v>
      </c>
      <c r="N25" s="54">
        <v>601</v>
      </c>
      <c r="O25" s="54">
        <v>17</v>
      </c>
      <c r="P25" s="55">
        <v>0</v>
      </c>
      <c r="Q25" s="54">
        <v>244</v>
      </c>
      <c r="R25" s="55">
        <v>0</v>
      </c>
      <c r="S25" s="55">
        <v>0</v>
      </c>
      <c r="T25" s="54">
        <v>349</v>
      </c>
      <c r="U25" s="55">
        <v>0</v>
      </c>
      <c r="V25" s="54">
        <v>0</v>
      </c>
      <c r="W25" s="54">
        <v>0</v>
      </c>
      <c r="X25" s="55">
        <v>0</v>
      </c>
      <c r="Y25" s="55">
        <v>0</v>
      </c>
      <c r="Z25" s="54">
        <v>4</v>
      </c>
      <c r="AA25" s="54">
        <v>9</v>
      </c>
      <c r="AB25" s="54">
        <v>3</v>
      </c>
      <c r="AC25" s="54">
        <v>18</v>
      </c>
      <c r="AD25" s="54">
        <v>4</v>
      </c>
      <c r="AE25" s="54">
        <v>418</v>
      </c>
      <c r="AF25" s="54">
        <v>4</v>
      </c>
      <c r="AG25" s="54">
        <v>301</v>
      </c>
      <c r="AH25" s="297">
        <v>6</v>
      </c>
    </row>
    <row r="26" spans="1:34" s="139" customFormat="1" ht="14.1" customHeight="1" x14ac:dyDescent="0.4">
      <c r="A26" s="159">
        <v>7</v>
      </c>
      <c r="B26" s="152" t="s">
        <v>299</v>
      </c>
      <c r="C26" s="54">
        <v>1</v>
      </c>
      <c r="D26" s="54">
        <v>2</v>
      </c>
      <c r="E26" s="55">
        <v>0</v>
      </c>
      <c r="F26" s="315">
        <v>81</v>
      </c>
      <c r="G26" s="54">
        <v>43</v>
      </c>
      <c r="H26" s="54">
        <v>38</v>
      </c>
      <c r="I26" s="54">
        <v>9</v>
      </c>
      <c r="J26" s="54">
        <v>266</v>
      </c>
      <c r="K26" s="55">
        <v>0</v>
      </c>
      <c r="L26" s="55">
        <v>266</v>
      </c>
      <c r="M26" s="55">
        <v>0</v>
      </c>
      <c r="N26" s="54">
        <v>266</v>
      </c>
      <c r="O26" s="54">
        <v>0</v>
      </c>
      <c r="P26" s="55">
        <v>68</v>
      </c>
      <c r="Q26" s="55">
        <v>0</v>
      </c>
      <c r="R26" s="55">
        <v>0</v>
      </c>
      <c r="S26" s="54">
        <v>198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4">
        <v>150</v>
      </c>
      <c r="AF26" s="55">
        <v>0</v>
      </c>
      <c r="AG26" s="54">
        <v>131</v>
      </c>
      <c r="AH26" s="297">
        <v>7</v>
      </c>
    </row>
    <row r="27" spans="1:34" s="139" customFormat="1" ht="14.1" customHeight="1" x14ac:dyDescent="0.4">
      <c r="A27" s="159">
        <v>8</v>
      </c>
      <c r="B27" s="152" t="s">
        <v>298</v>
      </c>
      <c r="C27" s="54">
        <v>2</v>
      </c>
      <c r="D27" s="54">
        <v>7</v>
      </c>
      <c r="E27" s="54">
        <v>1</v>
      </c>
      <c r="F27" s="54">
        <v>352</v>
      </c>
      <c r="G27" s="54">
        <v>187</v>
      </c>
      <c r="H27" s="54">
        <v>165</v>
      </c>
      <c r="I27" s="54">
        <v>55</v>
      </c>
      <c r="J27" s="54">
        <v>1109</v>
      </c>
      <c r="K27" s="55">
        <v>20</v>
      </c>
      <c r="L27" s="55">
        <v>1089</v>
      </c>
      <c r="M27" s="54">
        <v>20</v>
      </c>
      <c r="N27" s="54">
        <v>1025</v>
      </c>
      <c r="O27" s="54">
        <v>91</v>
      </c>
      <c r="P27" s="54">
        <v>161</v>
      </c>
      <c r="Q27" s="55">
        <v>0</v>
      </c>
      <c r="R27" s="55">
        <v>0</v>
      </c>
      <c r="S27" s="54">
        <v>153</v>
      </c>
      <c r="T27" s="54">
        <v>640</v>
      </c>
      <c r="U27" s="55">
        <v>0</v>
      </c>
      <c r="V27" s="55">
        <v>0</v>
      </c>
      <c r="W27" s="54">
        <v>64</v>
      </c>
      <c r="X27" s="55">
        <v>0</v>
      </c>
      <c r="Y27" s="54">
        <v>64</v>
      </c>
      <c r="Z27" s="55">
        <v>5</v>
      </c>
      <c r="AA27" s="54">
        <v>69</v>
      </c>
      <c r="AB27" s="55">
        <v>0</v>
      </c>
      <c r="AC27" s="54">
        <v>7</v>
      </c>
      <c r="AD27" s="54">
        <v>10</v>
      </c>
      <c r="AE27" s="54">
        <v>675</v>
      </c>
      <c r="AF27" s="54">
        <v>8</v>
      </c>
      <c r="AG27" s="54">
        <v>545</v>
      </c>
      <c r="AH27" s="297">
        <v>8</v>
      </c>
    </row>
    <row r="28" spans="1:34" s="139" customFormat="1" ht="14.1" customHeight="1" x14ac:dyDescent="0.4">
      <c r="A28" s="296">
        <v>9</v>
      </c>
      <c r="B28" s="148" t="s">
        <v>125</v>
      </c>
      <c r="C28" s="47">
        <v>1</v>
      </c>
      <c r="D28" s="47">
        <v>1</v>
      </c>
      <c r="E28" s="48">
        <v>0</v>
      </c>
      <c r="F28" s="47">
        <v>77</v>
      </c>
      <c r="G28" s="47">
        <v>26</v>
      </c>
      <c r="H28" s="47">
        <v>51</v>
      </c>
      <c r="I28" s="47">
        <v>15</v>
      </c>
      <c r="J28" s="47">
        <v>766</v>
      </c>
      <c r="K28" s="48">
        <v>0</v>
      </c>
      <c r="L28" s="48">
        <v>766</v>
      </c>
      <c r="M28" s="48">
        <v>0</v>
      </c>
      <c r="N28" s="47">
        <v>766</v>
      </c>
      <c r="O28" s="47">
        <v>0</v>
      </c>
      <c r="P28" s="48">
        <v>0</v>
      </c>
      <c r="Q28" s="48">
        <v>0</v>
      </c>
      <c r="R28" s="48">
        <v>0</v>
      </c>
      <c r="S28" s="48">
        <v>0</v>
      </c>
      <c r="T28" s="47">
        <v>766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7</v>
      </c>
      <c r="AD28" s="48">
        <v>0</v>
      </c>
      <c r="AE28" s="47">
        <v>470</v>
      </c>
      <c r="AF28" s="48">
        <v>0</v>
      </c>
      <c r="AG28" s="47">
        <v>377</v>
      </c>
      <c r="AH28" s="295">
        <v>9</v>
      </c>
    </row>
    <row r="29" spans="1:34" s="292" customFormat="1" ht="18.75" customHeight="1" x14ac:dyDescent="0.4">
      <c r="A29" s="292" t="s">
        <v>297</v>
      </c>
      <c r="B29" s="292" t="s">
        <v>296</v>
      </c>
    </row>
    <row r="30" spans="1:34" s="292" customFormat="1" ht="12.75" customHeight="1" x14ac:dyDescent="0.4">
      <c r="B30" s="294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</row>
    <row r="31" spans="1:34" s="292" customFormat="1" ht="12" x14ac:dyDescent="0.4"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</row>
    <row r="43" spans="13:13" x14ac:dyDescent="0.4">
      <c r="M43" s="291"/>
    </row>
    <row r="44" spans="13:13" x14ac:dyDescent="0.4">
      <c r="M44" s="291"/>
    </row>
    <row r="45" spans="13:13" x14ac:dyDescent="0.4">
      <c r="M45" s="291"/>
    </row>
    <row r="46" spans="13:13" x14ac:dyDescent="0.4">
      <c r="M46" s="291"/>
    </row>
    <row r="47" spans="13:13" x14ac:dyDescent="0.4">
      <c r="M47" s="291"/>
    </row>
    <row r="48" spans="13:13" x14ac:dyDescent="0.4">
      <c r="M48" s="291"/>
    </row>
    <row r="49" spans="13:13" x14ac:dyDescent="0.4">
      <c r="M49" s="291"/>
    </row>
    <row r="50" spans="13:13" x14ac:dyDescent="0.4">
      <c r="M50" s="291"/>
    </row>
    <row r="51" spans="13:13" x14ac:dyDescent="0.4">
      <c r="M51" s="291"/>
    </row>
    <row r="52" spans="13:13" x14ac:dyDescent="0.4">
      <c r="M52" s="291"/>
    </row>
    <row r="53" spans="13:13" x14ac:dyDescent="0.4">
      <c r="M53" s="291"/>
    </row>
    <row r="54" spans="13:13" x14ac:dyDescent="0.4">
      <c r="M54" s="291"/>
    </row>
    <row r="55" spans="13:13" x14ac:dyDescent="0.4">
      <c r="M55" s="291"/>
    </row>
    <row r="56" spans="13:13" x14ac:dyDescent="0.4">
      <c r="M56" s="291"/>
    </row>
    <row r="57" spans="13:13" x14ac:dyDescent="0.4">
      <c r="M57" s="291"/>
    </row>
    <row r="58" spans="13:13" x14ac:dyDescent="0.4">
      <c r="M58" s="291"/>
    </row>
  </sheetData>
  <mergeCells count="29">
    <mergeCell ref="A1:F1"/>
    <mergeCell ref="C2:AE2"/>
    <mergeCell ref="AB6:AC8"/>
    <mergeCell ref="R8:U8"/>
    <mergeCell ref="R7:U7"/>
    <mergeCell ref="J7:L8"/>
    <mergeCell ref="A3:B3"/>
    <mergeCell ref="I5:I9"/>
    <mergeCell ref="A16:B16"/>
    <mergeCell ref="A19:B19"/>
    <mergeCell ref="A14:B14"/>
    <mergeCell ref="F5:H8"/>
    <mergeCell ref="A13:B13"/>
    <mergeCell ref="A10:B10"/>
    <mergeCell ref="A11:B11"/>
    <mergeCell ref="A5:B9"/>
    <mergeCell ref="C5:C9"/>
    <mergeCell ref="D5:E8"/>
    <mergeCell ref="A12:B12"/>
    <mergeCell ref="AH5:AH9"/>
    <mergeCell ref="V7:Y7"/>
    <mergeCell ref="M8:N8"/>
    <mergeCell ref="X8:Y8"/>
    <mergeCell ref="AD5:AE8"/>
    <mergeCell ref="V8:W8"/>
    <mergeCell ref="O8:Q8"/>
    <mergeCell ref="M7:Q7"/>
    <mergeCell ref="AF5:AG8"/>
    <mergeCell ref="Z6:AA8"/>
  </mergeCells>
  <phoneticPr fontId="2"/>
  <hyperlinks>
    <hyperlink ref="A1:F1" location="一覧表!A1" display="＜＜　一覧表へ" xr:uid="{00000000-0004-0000-09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83" orientation="landscape" horizontalDpi="4294967294" r:id="rId1"/>
  <headerFooter alignWithMargins="0"/>
  <colBreaks count="1" manualBreakCount="1">
    <brk id="1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AM37"/>
  <sheetViews>
    <sheetView topLeftCell="A9" zoomScaleNormal="100" zoomScaleSheetLayoutView="100" workbookViewId="0">
      <selection activeCell="I35" sqref="I35"/>
    </sheetView>
  </sheetViews>
  <sheetFormatPr defaultRowHeight="13.5" x14ac:dyDescent="0.4"/>
  <cols>
    <col min="1" max="1" width="3.25" style="316" customWidth="1"/>
    <col min="2" max="2" width="8.125" style="316" customWidth="1"/>
    <col min="3" max="38" width="6.875" style="316" customWidth="1"/>
    <col min="39" max="39" width="4.875" style="316" customWidth="1"/>
    <col min="40" max="16384" width="9" style="316"/>
  </cols>
  <sheetData>
    <row r="1" spans="1:39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9" s="322" customFormat="1" ht="30" customHeight="1" x14ac:dyDescent="0.4">
      <c r="B2" s="230"/>
      <c r="C2" s="230"/>
      <c r="D2" s="489" t="s">
        <v>350</v>
      </c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230"/>
      <c r="AJ2" s="230"/>
      <c r="AK2" s="230"/>
      <c r="AL2" s="230"/>
      <c r="AM2" s="230"/>
    </row>
    <row r="3" spans="1:39" s="139" customFormat="1" ht="13.5" customHeight="1" x14ac:dyDescent="0.4">
      <c r="A3" s="314" t="s">
        <v>349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</row>
    <row r="4" spans="1:39" s="139" customFormat="1" ht="13.5" customHeight="1" thickBot="1" x14ac:dyDescent="0.45">
      <c r="A4" s="178" t="s">
        <v>268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7" t="s">
        <v>220</v>
      </c>
    </row>
    <row r="5" spans="1:39" s="142" customFormat="1" ht="14.45" customHeight="1" thickTop="1" x14ac:dyDescent="0.4">
      <c r="A5" s="606" t="s">
        <v>199</v>
      </c>
      <c r="B5" s="488"/>
      <c r="C5" s="494" t="s">
        <v>218</v>
      </c>
      <c r="D5" s="601" t="s">
        <v>348</v>
      </c>
      <c r="E5" s="602"/>
      <c r="F5" s="601" t="s">
        <v>30</v>
      </c>
      <c r="G5" s="604"/>
      <c r="H5" s="602"/>
      <c r="I5" s="611" t="s">
        <v>327</v>
      </c>
      <c r="J5" s="312"/>
      <c r="K5" s="310"/>
      <c r="L5" s="310"/>
      <c r="M5" s="310"/>
      <c r="N5" s="310"/>
      <c r="O5" s="311" t="s">
        <v>321</v>
      </c>
      <c r="P5" s="310"/>
      <c r="Q5" s="310"/>
      <c r="R5" s="310"/>
      <c r="S5" s="310"/>
      <c r="T5" s="310"/>
      <c r="U5" s="310"/>
      <c r="V5" s="310"/>
      <c r="W5" s="311" t="s">
        <v>347</v>
      </c>
      <c r="X5" s="310"/>
      <c r="Y5" s="310"/>
      <c r="Z5" s="310"/>
      <c r="AA5" s="310"/>
      <c r="AB5" s="310"/>
      <c r="AC5" s="310"/>
      <c r="AD5" s="311" t="s">
        <v>325</v>
      </c>
      <c r="AE5" s="310"/>
      <c r="AF5" s="310"/>
      <c r="AG5" s="310"/>
      <c r="AH5" s="309"/>
      <c r="AI5" s="601" t="s">
        <v>346</v>
      </c>
      <c r="AJ5" s="602"/>
      <c r="AK5" s="601" t="s">
        <v>323</v>
      </c>
      <c r="AL5" s="602"/>
      <c r="AM5" s="515" t="s">
        <v>322</v>
      </c>
    </row>
    <row r="6" spans="1:39" s="142" customFormat="1" ht="14.45" customHeight="1" x14ac:dyDescent="0.4">
      <c r="A6" s="606"/>
      <c r="B6" s="488"/>
      <c r="C6" s="494"/>
      <c r="D6" s="601"/>
      <c r="E6" s="602"/>
      <c r="F6" s="601"/>
      <c r="G6" s="604"/>
      <c r="H6" s="602"/>
      <c r="I6" s="611"/>
      <c r="J6" s="603" t="s">
        <v>345</v>
      </c>
      <c r="K6" s="536"/>
      <c r="L6" s="308"/>
      <c r="M6" s="306"/>
      <c r="N6" s="306"/>
      <c r="O6" s="306"/>
      <c r="P6" s="307" t="s">
        <v>321</v>
      </c>
      <c r="Q6" s="306"/>
      <c r="R6" s="306"/>
      <c r="S6" s="306"/>
      <c r="T6" s="306"/>
      <c r="U6" s="306"/>
      <c r="V6" s="306"/>
      <c r="W6" s="306"/>
      <c r="X6" s="306"/>
      <c r="Y6" s="307" t="s">
        <v>320</v>
      </c>
      <c r="Z6" s="306"/>
      <c r="AA6" s="306"/>
      <c r="AB6" s="306"/>
      <c r="AC6" s="306"/>
      <c r="AD6" s="305"/>
      <c r="AE6" s="603" t="s">
        <v>280</v>
      </c>
      <c r="AF6" s="536"/>
      <c r="AG6" s="603" t="s">
        <v>319</v>
      </c>
      <c r="AH6" s="536"/>
      <c r="AI6" s="601"/>
      <c r="AJ6" s="602"/>
      <c r="AK6" s="601"/>
      <c r="AL6" s="602"/>
      <c r="AM6" s="515"/>
    </row>
    <row r="7" spans="1:39" s="142" customFormat="1" ht="14.45" customHeight="1" x14ac:dyDescent="0.4">
      <c r="A7" s="606"/>
      <c r="B7" s="488"/>
      <c r="C7" s="494"/>
      <c r="D7" s="601"/>
      <c r="E7" s="602"/>
      <c r="F7" s="601"/>
      <c r="G7" s="604"/>
      <c r="H7" s="602"/>
      <c r="I7" s="611"/>
      <c r="J7" s="601"/>
      <c r="K7" s="602"/>
      <c r="L7" s="603" t="s">
        <v>344</v>
      </c>
      <c r="M7" s="609"/>
      <c r="N7" s="536"/>
      <c r="O7" s="484" t="s">
        <v>343</v>
      </c>
      <c r="P7" s="486"/>
      <c r="Q7" s="486"/>
      <c r="R7" s="486"/>
      <c r="S7" s="486"/>
      <c r="T7" s="486" t="s">
        <v>342</v>
      </c>
      <c r="U7" s="486"/>
      <c r="V7" s="486"/>
      <c r="W7" s="486"/>
      <c r="X7" s="485"/>
      <c r="Y7" s="486" t="s">
        <v>341</v>
      </c>
      <c r="Z7" s="486"/>
      <c r="AA7" s="486"/>
      <c r="AB7" s="486"/>
      <c r="AC7" s="486"/>
      <c r="AD7" s="485"/>
      <c r="AE7" s="601"/>
      <c r="AF7" s="602"/>
      <c r="AG7" s="601"/>
      <c r="AH7" s="602"/>
      <c r="AI7" s="601"/>
      <c r="AJ7" s="602"/>
      <c r="AK7" s="601"/>
      <c r="AL7" s="602"/>
      <c r="AM7" s="515"/>
    </row>
    <row r="8" spans="1:39" s="142" customFormat="1" ht="14.45" customHeight="1" x14ac:dyDescent="0.4">
      <c r="A8" s="606"/>
      <c r="B8" s="488"/>
      <c r="C8" s="494"/>
      <c r="D8" s="537"/>
      <c r="E8" s="538"/>
      <c r="F8" s="537"/>
      <c r="G8" s="605"/>
      <c r="H8" s="538"/>
      <c r="I8" s="611"/>
      <c r="J8" s="537"/>
      <c r="K8" s="538"/>
      <c r="L8" s="537"/>
      <c r="M8" s="605"/>
      <c r="N8" s="538"/>
      <c r="O8" s="484" t="s">
        <v>27</v>
      </c>
      <c r="P8" s="485"/>
      <c r="Q8" s="613" t="s">
        <v>340</v>
      </c>
      <c r="R8" s="608"/>
      <c r="S8" s="608"/>
      <c r="T8" s="608"/>
      <c r="U8" s="608"/>
      <c r="V8" s="608"/>
      <c r="W8" s="608"/>
      <c r="X8" s="614"/>
      <c r="Y8" s="615" t="s">
        <v>27</v>
      </c>
      <c r="Z8" s="615"/>
      <c r="AA8" s="484" t="s">
        <v>339</v>
      </c>
      <c r="AB8" s="486"/>
      <c r="AC8" s="486"/>
      <c r="AD8" s="485"/>
      <c r="AE8" s="537"/>
      <c r="AF8" s="538"/>
      <c r="AG8" s="537"/>
      <c r="AH8" s="538"/>
      <c r="AI8" s="537"/>
      <c r="AJ8" s="538"/>
      <c r="AK8" s="537"/>
      <c r="AL8" s="538"/>
      <c r="AM8" s="515"/>
    </row>
    <row r="9" spans="1:39" s="142" customFormat="1" ht="14.45" customHeight="1" x14ac:dyDescent="0.4">
      <c r="A9" s="607"/>
      <c r="B9" s="497"/>
      <c r="C9" s="495"/>
      <c r="D9" s="175" t="s">
        <v>312</v>
      </c>
      <c r="E9" s="175" t="s">
        <v>311</v>
      </c>
      <c r="F9" s="175" t="s">
        <v>27</v>
      </c>
      <c r="G9" s="175" t="s">
        <v>26</v>
      </c>
      <c r="H9" s="175" t="s">
        <v>25</v>
      </c>
      <c r="I9" s="612"/>
      <c r="J9" s="175" t="s">
        <v>26</v>
      </c>
      <c r="K9" s="175" t="s">
        <v>25</v>
      </c>
      <c r="L9" s="175" t="s">
        <v>27</v>
      </c>
      <c r="M9" s="175" t="s">
        <v>26</v>
      </c>
      <c r="N9" s="175" t="s">
        <v>25</v>
      </c>
      <c r="O9" s="175" t="s">
        <v>26</v>
      </c>
      <c r="P9" s="175" t="s">
        <v>25</v>
      </c>
      <c r="Q9" s="175" t="s">
        <v>310</v>
      </c>
      <c r="R9" s="175" t="s">
        <v>309</v>
      </c>
      <c r="S9" s="175" t="s">
        <v>338</v>
      </c>
      <c r="T9" s="175" t="s">
        <v>304</v>
      </c>
      <c r="U9" s="175" t="s">
        <v>307</v>
      </c>
      <c r="V9" s="175" t="s">
        <v>306</v>
      </c>
      <c r="W9" s="175" t="s">
        <v>305</v>
      </c>
      <c r="X9" s="321" t="s">
        <v>337</v>
      </c>
      <c r="Y9" s="175" t="s">
        <v>26</v>
      </c>
      <c r="Z9" s="175" t="s">
        <v>25</v>
      </c>
      <c r="AA9" s="175" t="s">
        <v>310</v>
      </c>
      <c r="AB9" s="175" t="s">
        <v>309</v>
      </c>
      <c r="AC9" s="175" t="s">
        <v>304</v>
      </c>
      <c r="AD9" s="175" t="s">
        <v>303</v>
      </c>
      <c r="AE9" s="175" t="s">
        <v>26</v>
      </c>
      <c r="AF9" s="175" t="s">
        <v>25</v>
      </c>
      <c r="AG9" s="175" t="s">
        <v>26</v>
      </c>
      <c r="AH9" s="175" t="s">
        <v>25</v>
      </c>
      <c r="AI9" s="175" t="s">
        <v>26</v>
      </c>
      <c r="AJ9" s="175" t="s">
        <v>25</v>
      </c>
      <c r="AK9" s="175" t="s">
        <v>26</v>
      </c>
      <c r="AL9" s="175" t="s">
        <v>25</v>
      </c>
      <c r="AM9" s="512"/>
    </row>
    <row r="10" spans="1:39" s="139" customFormat="1" ht="14.45" customHeight="1" x14ac:dyDescent="0.4">
      <c r="A10" s="482" t="s">
        <v>336</v>
      </c>
      <c r="B10" s="483"/>
      <c r="C10" s="217">
        <v>6</v>
      </c>
      <c r="D10" s="217">
        <v>16</v>
      </c>
      <c r="E10" s="217">
        <v>8</v>
      </c>
      <c r="F10" s="217">
        <v>2696</v>
      </c>
      <c r="G10" s="217">
        <v>2267</v>
      </c>
      <c r="H10" s="217">
        <v>429</v>
      </c>
      <c r="I10" s="217">
        <v>1689</v>
      </c>
      <c r="J10" s="217">
        <v>1425</v>
      </c>
      <c r="K10" s="217">
        <v>499</v>
      </c>
      <c r="L10" s="217">
        <v>23556</v>
      </c>
      <c r="M10" s="217">
        <v>18059</v>
      </c>
      <c r="N10" s="217">
        <v>5497</v>
      </c>
      <c r="O10" s="217">
        <v>13876</v>
      </c>
      <c r="P10" s="217">
        <v>4699</v>
      </c>
      <c r="Q10" s="217">
        <v>1595</v>
      </c>
      <c r="R10" s="217">
        <v>9285</v>
      </c>
      <c r="S10" s="217">
        <v>623</v>
      </c>
      <c r="T10" s="217">
        <v>5538</v>
      </c>
      <c r="U10" s="217">
        <v>492</v>
      </c>
      <c r="V10" s="217">
        <v>320</v>
      </c>
      <c r="W10" s="217">
        <v>722</v>
      </c>
      <c r="X10" s="217">
        <v>0</v>
      </c>
      <c r="Y10" s="217">
        <v>4183</v>
      </c>
      <c r="Z10" s="217">
        <v>798</v>
      </c>
      <c r="AA10" s="217">
        <v>233</v>
      </c>
      <c r="AB10" s="217">
        <v>1579</v>
      </c>
      <c r="AC10" s="217">
        <v>2737</v>
      </c>
      <c r="AD10" s="217">
        <v>432</v>
      </c>
      <c r="AE10" s="217">
        <v>3</v>
      </c>
      <c r="AF10" s="217">
        <v>11</v>
      </c>
      <c r="AG10" s="217">
        <v>286</v>
      </c>
      <c r="AH10" s="217">
        <v>161</v>
      </c>
      <c r="AI10" s="217">
        <v>23371</v>
      </c>
      <c r="AJ10" s="217">
        <v>5192</v>
      </c>
      <c r="AK10" s="217">
        <v>4324</v>
      </c>
      <c r="AL10" s="217">
        <v>1311</v>
      </c>
      <c r="AM10" s="297">
        <v>12</v>
      </c>
    </row>
    <row r="11" spans="1:39" s="139" customFormat="1" ht="14.45" customHeight="1" x14ac:dyDescent="0.4">
      <c r="A11" s="482" t="s">
        <v>230</v>
      </c>
      <c r="B11" s="483"/>
      <c r="C11" s="217">
        <v>6</v>
      </c>
      <c r="D11" s="217">
        <v>15</v>
      </c>
      <c r="E11" s="217">
        <v>8</v>
      </c>
      <c r="F11" s="217">
        <v>2739</v>
      </c>
      <c r="G11" s="217">
        <v>2318</v>
      </c>
      <c r="H11" s="217">
        <v>421</v>
      </c>
      <c r="I11" s="217">
        <v>1672</v>
      </c>
      <c r="J11" s="217">
        <v>1467</v>
      </c>
      <c r="K11" s="217">
        <v>527</v>
      </c>
      <c r="L11" s="217">
        <v>23713</v>
      </c>
      <c r="M11" s="217">
        <v>18286</v>
      </c>
      <c r="N11" s="217">
        <v>5427</v>
      </c>
      <c r="O11" s="217">
        <v>14415</v>
      </c>
      <c r="P11" s="217">
        <v>4624</v>
      </c>
      <c r="Q11" s="217">
        <v>1722</v>
      </c>
      <c r="R11" s="217">
        <v>9556</v>
      </c>
      <c r="S11" s="217">
        <v>598</v>
      </c>
      <c r="T11" s="217">
        <v>5701</v>
      </c>
      <c r="U11" s="217">
        <v>496</v>
      </c>
      <c r="V11" s="217">
        <v>320</v>
      </c>
      <c r="W11" s="217">
        <v>646</v>
      </c>
      <c r="X11" s="217">
        <v>0</v>
      </c>
      <c r="Y11" s="217">
        <v>3871</v>
      </c>
      <c r="Z11" s="217">
        <v>803</v>
      </c>
      <c r="AA11" s="217">
        <v>236</v>
      </c>
      <c r="AB11" s="217">
        <v>1530</v>
      </c>
      <c r="AC11" s="217">
        <v>2483</v>
      </c>
      <c r="AD11" s="217">
        <v>425</v>
      </c>
      <c r="AE11" s="217">
        <v>1</v>
      </c>
      <c r="AF11" s="217">
        <v>17</v>
      </c>
      <c r="AG11" s="217">
        <v>277</v>
      </c>
      <c r="AH11" s="217">
        <v>168</v>
      </c>
      <c r="AI11" s="217">
        <v>24587</v>
      </c>
      <c r="AJ11" s="217">
        <v>5504</v>
      </c>
      <c r="AK11" s="217">
        <v>4609</v>
      </c>
      <c r="AL11" s="217">
        <v>1307</v>
      </c>
      <c r="AM11" s="297">
        <v>13</v>
      </c>
    </row>
    <row r="12" spans="1:39" s="139" customFormat="1" ht="14.45" customHeight="1" x14ac:dyDescent="0.4">
      <c r="A12" s="482" t="s">
        <v>153</v>
      </c>
      <c r="B12" s="483"/>
      <c r="C12" s="217">
        <v>6</v>
      </c>
      <c r="D12" s="217">
        <v>16</v>
      </c>
      <c r="E12" s="217">
        <v>8</v>
      </c>
      <c r="F12" s="217">
        <v>2743</v>
      </c>
      <c r="G12" s="217">
        <v>2283</v>
      </c>
      <c r="H12" s="217">
        <v>460</v>
      </c>
      <c r="I12" s="217">
        <v>1661</v>
      </c>
      <c r="J12" s="217">
        <v>1526</v>
      </c>
      <c r="K12" s="217">
        <v>571</v>
      </c>
      <c r="L12" s="217">
        <v>23458</v>
      </c>
      <c r="M12" s="217">
        <v>17952</v>
      </c>
      <c r="N12" s="217">
        <v>5506</v>
      </c>
      <c r="O12" s="217">
        <v>14243</v>
      </c>
      <c r="P12" s="217">
        <v>4677</v>
      </c>
      <c r="Q12" s="217">
        <v>1764</v>
      </c>
      <c r="R12" s="217">
        <v>8830</v>
      </c>
      <c r="S12" s="217">
        <v>582</v>
      </c>
      <c r="T12" s="217">
        <v>5639</v>
      </c>
      <c r="U12" s="217">
        <v>492</v>
      </c>
      <c r="V12" s="217">
        <v>514</v>
      </c>
      <c r="W12" s="217">
        <v>549</v>
      </c>
      <c r="X12" s="217">
        <v>0</v>
      </c>
      <c r="Y12" s="217">
        <v>3709</v>
      </c>
      <c r="Z12" s="217">
        <v>829</v>
      </c>
      <c r="AA12" s="217">
        <v>232</v>
      </c>
      <c r="AB12" s="217">
        <v>1643</v>
      </c>
      <c r="AC12" s="217">
        <v>2256</v>
      </c>
      <c r="AD12" s="217">
        <v>407</v>
      </c>
      <c r="AE12" s="217">
        <v>4</v>
      </c>
      <c r="AF12" s="217">
        <v>9</v>
      </c>
      <c r="AG12" s="217">
        <v>249</v>
      </c>
      <c r="AH12" s="217">
        <v>124</v>
      </c>
      <c r="AI12" s="217">
        <v>26808</v>
      </c>
      <c r="AJ12" s="217">
        <v>5866</v>
      </c>
      <c r="AK12" s="217">
        <v>4103</v>
      </c>
      <c r="AL12" s="217">
        <v>1366</v>
      </c>
      <c r="AM12" s="297">
        <v>14</v>
      </c>
    </row>
    <row r="13" spans="1:39" s="139" customFormat="1" ht="14.45" customHeight="1" x14ac:dyDescent="0.4">
      <c r="A13" s="482" t="s">
        <v>152</v>
      </c>
      <c r="B13" s="483"/>
      <c r="C13" s="217">
        <v>7</v>
      </c>
      <c r="D13" s="217">
        <v>18</v>
      </c>
      <c r="E13" s="217">
        <v>8</v>
      </c>
      <c r="F13" s="217">
        <v>3053</v>
      </c>
      <c r="G13" s="217">
        <v>2494</v>
      </c>
      <c r="H13" s="217">
        <v>559</v>
      </c>
      <c r="I13" s="217">
        <v>1661</v>
      </c>
      <c r="J13" s="217">
        <v>1665</v>
      </c>
      <c r="K13" s="217">
        <v>654</v>
      </c>
      <c r="L13" s="217">
        <v>23835</v>
      </c>
      <c r="M13" s="217">
        <v>18205</v>
      </c>
      <c r="N13" s="217">
        <v>5630</v>
      </c>
      <c r="O13" s="217">
        <v>14356</v>
      </c>
      <c r="P13" s="217">
        <v>4763</v>
      </c>
      <c r="Q13" s="217">
        <v>1873</v>
      </c>
      <c r="R13" s="217">
        <v>9495</v>
      </c>
      <c r="S13" s="217">
        <v>772</v>
      </c>
      <c r="T13" s="217">
        <v>5259</v>
      </c>
      <c r="U13" s="217">
        <v>499</v>
      </c>
      <c r="V13" s="217">
        <v>323</v>
      </c>
      <c r="W13" s="217">
        <v>478</v>
      </c>
      <c r="X13" s="217">
        <v>420</v>
      </c>
      <c r="Y13" s="217">
        <v>3849</v>
      </c>
      <c r="Z13" s="217">
        <v>867</v>
      </c>
      <c r="AA13" s="217">
        <v>231</v>
      </c>
      <c r="AB13" s="217">
        <v>1803</v>
      </c>
      <c r="AC13" s="217">
        <v>2283</v>
      </c>
      <c r="AD13" s="217">
        <v>399</v>
      </c>
      <c r="AE13" s="217">
        <v>2</v>
      </c>
      <c r="AF13" s="217">
        <v>17</v>
      </c>
      <c r="AG13" s="217">
        <v>309</v>
      </c>
      <c r="AH13" s="217">
        <v>217</v>
      </c>
      <c r="AI13" s="217">
        <v>27856</v>
      </c>
      <c r="AJ13" s="217">
        <v>6219</v>
      </c>
      <c r="AK13" s="217">
        <v>4279</v>
      </c>
      <c r="AL13" s="217">
        <v>1374</v>
      </c>
      <c r="AM13" s="297">
        <v>15</v>
      </c>
    </row>
    <row r="14" spans="1:39" s="214" customFormat="1" ht="14.45" customHeight="1" x14ac:dyDescent="0.4">
      <c r="A14" s="502" t="s">
        <v>151</v>
      </c>
      <c r="B14" s="503"/>
      <c r="C14" s="323">
        <f t="shared" ref="C14:AL14" si="0" xml:space="preserve"> C16+C19+C22</f>
        <v>7</v>
      </c>
      <c r="D14" s="323">
        <f t="shared" si="0"/>
        <v>20</v>
      </c>
      <c r="E14" s="323">
        <f t="shared" si="0"/>
        <v>8</v>
      </c>
      <c r="F14" s="323">
        <f t="shared" si="0"/>
        <v>3110</v>
      </c>
      <c r="G14" s="323">
        <f t="shared" si="0"/>
        <v>2502</v>
      </c>
      <c r="H14" s="323">
        <f t="shared" si="0"/>
        <v>608</v>
      </c>
      <c r="I14" s="323">
        <f t="shared" si="0"/>
        <v>1657</v>
      </c>
      <c r="J14" s="323">
        <f t="shared" si="0"/>
        <v>1754</v>
      </c>
      <c r="K14" s="323">
        <f t="shared" si="0"/>
        <v>692</v>
      </c>
      <c r="L14" s="323">
        <f t="shared" si="0"/>
        <v>23928</v>
      </c>
      <c r="M14" s="323">
        <f t="shared" si="0"/>
        <v>18078</v>
      </c>
      <c r="N14" s="323">
        <f t="shared" si="0"/>
        <v>5850</v>
      </c>
      <c r="O14" s="323">
        <f t="shared" si="0"/>
        <v>14172</v>
      </c>
      <c r="P14" s="323">
        <f t="shared" si="0"/>
        <v>4950</v>
      </c>
      <c r="Q14" s="323">
        <f t="shared" si="0"/>
        <v>1978</v>
      </c>
      <c r="R14" s="323">
        <f t="shared" si="0"/>
        <v>9478</v>
      </c>
      <c r="S14" s="323">
        <f t="shared" si="0"/>
        <v>686</v>
      </c>
      <c r="T14" s="323">
        <f t="shared" si="0"/>
        <v>5030</v>
      </c>
      <c r="U14" s="323">
        <f t="shared" si="0"/>
        <v>530</v>
      </c>
      <c r="V14" s="323">
        <f t="shared" si="0"/>
        <v>324</v>
      </c>
      <c r="W14" s="323">
        <f t="shared" si="0"/>
        <v>478</v>
      </c>
      <c r="X14" s="323">
        <f t="shared" si="0"/>
        <v>618</v>
      </c>
      <c r="Y14" s="323">
        <f t="shared" si="0"/>
        <v>3906</v>
      </c>
      <c r="Z14" s="323">
        <f t="shared" si="0"/>
        <v>900</v>
      </c>
      <c r="AA14" s="323">
        <f t="shared" si="0"/>
        <v>241</v>
      </c>
      <c r="AB14" s="323">
        <f t="shared" si="0"/>
        <v>1916</v>
      </c>
      <c r="AC14" s="323">
        <f t="shared" si="0"/>
        <v>2243</v>
      </c>
      <c r="AD14" s="323">
        <f t="shared" si="0"/>
        <v>406</v>
      </c>
      <c r="AE14" s="323">
        <f t="shared" si="0"/>
        <v>0</v>
      </c>
      <c r="AF14" s="323">
        <f t="shared" si="0"/>
        <v>17</v>
      </c>
      <c r="AG14" s="323">
        <f t="shared" si="0"/>
        <v>256</v>
      </c>
      <c r="AH14" s="323">
        <f t="shared" si="0"/>
        <v>128</v>
      </c>
      <c r="AI14" s="323">
        <f t="shared" si="0"/>
        <v>26236</v>
      </c>
      <c r="AJ14" s="323">
        <f t="shared" si="0"/>
        <v>6286</v>
      </c>
      <c r="AK14" s="323">
        <f t="shared" si="0"/>
        <v>4247</v>
      </c>
      <c r="AL14" s="323">
        <f t="shared" si="0"/>
        <v>1526</v>
      </c>
      <c r="AM14" s="298">
        <v>15</v>
      </c>
    </row>
    <row r="15" spans="1:39" s="139" customFormat="1" ht="14.45" customHeight="1" x14ac:dyDescent="0.4">
      <c r="A15" s="173"/>
      <c r="B15" s="172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324"/>
      <c r="AF15" s="324"/>
      <c r="AG15" s="217"/>
      <c r="AH15" s="217"/>
      <c r="AI15" s="217"/>
      <c r="AJ15" s="217"/>
      <c r="AK15" s="217"/>
      <c r="AL15" s="217"/>
      <c r="AM15" s="297"/>
    </row>
    <row r="16" spans="1:39" s="214" customFormat="1" ht="14.45" customHeight="1" x14ac:dyDescent="0.4">
      <c r="A16" s="491" t="s">
        <v>89</v>
      </c>
      <c r="B16" s="492"/>
      <c r="C16" s="323">
        <f t="shared" ref="C16:AL16" si="1" xml:space="preserve"> C17</f>
        <v>1</v>
      </c>
      <c r="D16" s="323">
        <f t="shared" si="1"/>
        <v>10</v>
      </c>
      <c r="E16" s="323">
        <f t="shared" si="1"/>
        <v>4</v>
      </c>
      <c r="F16" s="323">
        <f t="shared" si="1"/>
        <v>1499</v>
      </c>
      <c r="G16" s="323">
        <f t="shared" si="1"/>
        <v>1281</v>
      </c>
      <c r="H16" s="323">
        <f t="shared" si="1"/>
        <v>218</v>
      </c>
      <c r="I16" s="323">
        <f t="shared" si="1"/>
        <v>1317</v>
      </c>
      <c r="J16" s="323">
        <f t="shared" si="1"/>
        <v>1437</v>
      </c>
      <c r="K16" s="323">
        <f t="shared" si="1"/>
        <v>598</v>
      </c>
      <c r="L16" s="323">
        <f t="shared" si="1"/>
        <v>7059</v>
      </c>
      <c r="M16" s="323">
        <f t="shared" si="1"/>
        <v>4477</v>
      </c>
      <c r="N16" s="323">
        <f t="shared" si="1"/>
        <v>2582</v>
      </c>
      <c r="O16" s="323">
        <f t="shared" si="1"/>
        <v>3675</v>
      </c>
      <c r="P16" s="323">
        <f t="shared" si="1"/>
        <v>2131</v>
      </c>
      <c r="Q16" s="323">
        <f t="shared" si="1"/>
        <v>600</v>
      </c>
      <c r="R16" s="323">
        <f t="shared" si="1"/>
        <v>2554</v>
      </c>
      <c r="S16" s="323">
        <f t="shared" si="1"/>
        <v>686</v>
      </c>
      <c r="T16" s="323">
        <f t="shared" si="1"/>
        <v>1112</v>
      </c>
      <c r="U16" s="323">
        <f t="shared" si="1"/>
        <v>530</v>
      </c>
      <c r="V16" s="323">
        <f t="shared" si="1"/>
        <v>324</v>
      </c>
      <c r="W16" s="323">
        <f t="shared" si="1"/>
        <v>0</v>
      </c>
      <c r="X16" s="323">
        <f t="shared" si="1"/>
        <v>0</v>
      </c>
      <c r="Y16" s="323">
        <f t="shared" si="1"/>
        <v>802</v>
      </c>
      <c r="Z16" s="323">
        <f t="shared" si="1"/>
        <v>451</v>
      </c>
      <c r="AA16" s="323">
        <f t="shared" si="1"/>
        <v>241</v>
      </c>
      <c r="AB16" s="323">
        <f t="shared" si="1"/>
        <v>1012</v>
      </c>
      <c r="AC16" s="323">
        <f t="shared" si="1"/>
        <v>0</v>
      </c>
      <c r="AD16" s="323">
        <f t="shared" si="1"/>
        <v>0</v>
      </c>
      <c r="AE16" s="323">
        <f t="shared" si="1"/>
        <v>0</v>
      </c>
      <c r="AF16" s="323">
        <f t="shared" si="1"/>
        <v>0</v>
      </c>
      <c r="AG16" s="323">
        <f t="shared" si="1"/>
        <v>146</v>
      </c>
      <c r="AH16" s="323">
        <f t="shared" si="1"/>
        <v>65</v>
      </c>
      <c r="AI16" s="323">
        <f t="shared" si="1"/>
        <v>5471</v>
      </c>
      <c r="AJ16" s="323">
        <f t="shared" si="1"/>
        <v>3069</v>
      </c>
      <c r="AK16" s="323">
        <f t="shared" si="1"/>
        <v>935</v>
      </c>
      <c r="AL16" s="323">
        <f t="shared" si="1"/>
        <v>623</v>
      </c>
      <c r="AM16" s="298" t="s">
        <v>149</v>
      </c>
    </row>
    <row r="17" spans="1:39" s="139" customFormat="1" ht="14.45" customHeight="1" x14ac:dyDescent="0.4">
      <c r="A17" s="159">
        <v>1</v>
      </c>
      <c r="B17" s="152" t="s">
        <v>121</v>
      </c>
      <c r="C17" s="217">
        <v>1</v>
      </c>
      <c r="D17" s="217">
        <v>10</v>
      </c>
      <c r="E17" s="217">
        <v>4</v>
      </c>
      <c r="F17" s="217">
        <f>SUM(G17:H17)</f>
        <v>1499</v>
      </c>
      <c r="G17" s="217">
        <v>1281</v>
      </c>
      <c r="H17" s="217">
        <v>218</v>
      </c>
      <c r="I17" s="217">
        <v>1317</v>
      </c>
      <c r="J17" s="217">
        <v>1437</v>
      </c>
      <c r="K17" s="217">
        <v>598</v>
      </c>
      <c r="L17" s="217">
        <f>SUM(M17:N17)</f>
        <v>7059</v>
      </c>
      <c r="M17" s="217">
        <f xml:space="preserve"> O17+Y17</f>
        <v>4477</v>
      </c>
      <c r="N17" s="217">
        <f xml:space="preserve"> P17+Z17</f>
        <v>2582</v>
      </c>
      <c r="O17" s="217">
        <v>3675</v>
      </c>
      <c r="P17" s="217">
        <v>2131</v>
      </c>
      <c r="Q17" s="217">
        <v>600</v>
      </c>
      <c r="R17" s="217">
        <v>2554</v>
      </c>
      <c r="S17" s="217">
        <v>686</v>
      </c>
      <c r="T17" s="217">
        <v>1112</v>
      </c>
      <c r="U17" s="217">
        <v>530</v>
      </c>
      <c r="V17" s="217">
        <v>324</v>
      </c>
      <c r="W17" s="324">
        <v>0</v>
      </c>
      <c r="X17" s="324">
        <v>0</v>
      </c>
      <c r="Y17" s="217">
        <v>802</v>
      </c>
      <c r="Z17" s="217">
        <v>451</v>
      </c>
      <c r="AA17" s="217">
        <v>241</v>
      </c>
      <c r="AB17" s="217">
        <v>1012</v>
      </c>
      <c r="AC17" s="324">
        <v>0</v>
      </c>
      <c r="AD17" s="324">
        <v>0</v>
      </c>
      <c r="AE17" s="217">
        <v>0</v>
      </c>
      <c r="AF17" s="217">
        <v>0</v>
      </c>
      <c r="AG17" s="217">
        <v>146</v>
      </c>
      <c r="AH17" s="217">
        <v>65</v>
      </c>
      <c r="AI17" s="217">
        <v>5471</v>
      </c>
      <c r="AJ17" s="217">
        <v>3069</v>
      </c>
      <c r="AK17" s="217">
        <v>935</v>
      </c>
      <c r="AL17" s="217">
        <v>623</v>
      </c>
      <c r="AM17" s="297">
        <v>1</v>
      </c>
    </row>
    <row r="18" spans="1:39" s="139" customFormat="1" ht="14.45" customHeight="1" x14ac:dyDescent="0.4">
      <c r="A18" s="159"/>
      <c r="B18" s="152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324"/>
      <c r="X18" s="324"/>
      <c r="Y18" s="217"/>
      <c r="Z18" s="217"/>
      <c r="AA18" s="217"/>
      <c r="AB18" s="217"/>
      <c r="AC18" s="324"/>
      <c r="AD18" s="324"/>
      <c r="AE18" s="217"/>
      <c r="AF18" s="217"/>
      <c r="AG18" s="217" t="s">
        <v>224</v>
      </c>
      <c r="AH18" s="217"/>
      <c r="AI18" s="217"/>
      <c r="AJ18" s="217"/>
      <c r="AK18" s="217"/>
      <c r="AL18" s="217"/>
      <c r="AM18" s="297"/>
    </row>
    <row r="19" spans="1:39" s="214" customFormat="1" ht="14.45" customHeight="1" x14ac:dyDescent="0.4">
      <c r="A19" s="491" t="s">
        <v>86</v>
      </c>
      <c r="B19" s="492"/>
      <c r="C19" s="323">
        <f t="shared" ref="C19:AL19" si="2" xml:space="preserve"> C20</f>
        <v>1</v>
      </c>
      <c r="D19" s="323">
        <f t="shared" si="2"/>
        <v>0</v>
      </c>
      <c r="E19" s="323">
        <f t="shared" si="2"/>
        <v>1</v>
      </c>
      <c r="F19" s="323">
        <f t="shared" si="2"/>
        <v>0</v>
      </c>
      <c r="G19" s="323">
        <f t="shared" si="2"/>
        <v>0</v>
      </c>
      <c r="H19" s="323">
        <f t="shared" si="2"/>
        <v>0</v>
      </c>
      <c r="I19" s="323">
        <f t="shared" si="2"/>
        <v>0</v>
      </c>
      <c r="J19" s="323">
        <f t="shared" si="2"/>
        <v>60</v>
      </c>
      <c r="K19" s="323">
        <f t="shared" si="2"/>
        <v>71</v>
      </c>
      <c r="L19" s="323">
        <f t="shared" si="2"/>
        <v>406</v>
      </c>
      <c r="M19" s="323">
        <f t="shared" si="2"/>
        <v>181</v>
      </c>
      <c r="N19" s="323">
        <f t="shared" si="2"/>
        <v>225</v>
      </c>
      <c r="O19" s="323">
        <f t="shared" si="2"/>
        <v>0</v>
      </c>
      <c r="P19" s="323">
        <f t="shared" si="2"/>
        <v>0</v>
      </c>
      <c r="Q19" s="323">
        <f t="shared" si="2"/>
        <v>0</v>
      </c>
      <c r="R19" s="323">
        <f t="shared" si="2"/>
        <v>0</v>
      </c>
      <c r="S19" s="323">
        <f t="shared" si="2"/>
        <v>0</v>
      </c>
      <c r="T19" s="323">
        <f t="shared" si="2"/>
        <v>0</v>
      </c>
      <c r="U19" s="323">
        <f t="shared" si="2"/>
        <v>0</v>
      </c>
      <c r="V19" s="323">
        <f t="shared" si="2"/>
        <v>0</v>
      </c>
      <c r="W19" s="323">
        <f t="shared" si="2"/>
        <v>0</v>
      </c>
      <c r="X19" s="323">
        <f t="shared" si="2"/>
        <v>0</v>
      </c>
      <c r="Y19" s="323">
        <f t="shared" si="2"/>
        <v>181</v>
      </c>
      <c r="Z19" s="323">
        <f t="shared" si="2"/>
        <v>225</v>
      </c>
      <c r="AA19" s="323">
        <f t="shared" si="2"/>
        <v>0</v>
      </c>
      <c r="AB19" s="323">
        <f t="shared" si="2"/>
        <v>0</v>
      </c>
      <c r="AC19" s="323">
        <f t="shared" si="2"/>
        <v>0</v>
      </c>
      <c r="AD19" s="323">
        <f t="shared" si="2"/>
        <v>406</v>
      </c>
      <c r="AE19" s="323">
        <f t="shared" si="2"/>
        <v>0</v>
      </c>
      <c r="AF19" s="323">
        <f t="shared" si="2"/>
        <v>0</v>
      </c>
      <c r="AG19" s="323">
        <f t="shared" si="2"/>
        <v>0</v>
      </c>
      <c r="AH19" s="323">
        <f t="shared" si="2"/>
        <v>0</v>
      </c>
      <c r="AI19" s="323">
        <f t="shared" si="2"/>
        <v>147</v>
      </c>
      <c r="AJ19" s="323">
        <f t="shared" si="2"/>
        <v>114</v>
      </c>
      <c r="AK19" s="323">
        <f t="shared" si="2"/>
        <v>22</v>
      </c>
      <c r="AL19" s="323">
        <f t="shared" si="2"/>
        <v>21</v>
      </c>
      <c r="AM19" s="298" t="s">
        <v>127</v>
      </c>
    </row>
    <row r="20" spans="1:39" s="139" customFormat="1" ht="14.45" customHeight="1" x14ac:dyDescent="0.4">
      <c r="A20" s="159">
        <v>1</v>
      </c>
      <c r="B20" s="152" t="s">
        <v>301</v>
      </c>
      <c r="C20" s="217">
        <v>1</v>
      </c>
      <c r="D20" s="324">
        <v>0</v>
      </c>
      <c r="E20" s="217">
        <v>1</v>
      </c>
      <c r="F20" s="217">
        <f>SUM(G20:H20)</f>
        <v>0</v>
      </c>
      <c r="G20" s="217">
        <v>0</v>
      </c>
      <c r="H20" s="217">
        <v>0</v>
      </c>
      <c r="I20" s="217">
        <v>0</v>
      </c>
      <c r="J20" s="217">
        <v>60</v>
      </c>
      <c r="K20" s="217">
        <v>71</v>
      </c>
      <c r="L20" s="217">
        <f>SUM(M20:N20)</f>
        <v>406</v>
      </c>
      <c r="M20" s="217">
        <f xml:space="preserve"> O20+Y20</f>
        <v>181</v>
      </c>
      <c r="N20" s="217">
        <f xml:space="preserve"> P20+Z20</f>
        <v>225</v>
      </c>
      <c r="O20" s="324">
        <v>0</v>
      </c>
      <c r="P20" s="324">
        <v>0</v>
      </c>
      <c r="Q20" s="324">
        <v>0</v>
      </c>
      <c r="R20" s="324">
        <v>0</v>
      </c>
      <c r="S20" s="324">
        <v>0</v>
      </c>
      <c r="T20" s="324">
        <v>0</v>
      </c>
      <c r="U20" s="324">
        <v>0</v>
      </c>
      <c r="V20" s="324">
        <v>0</v>
      </c>
      <c r="W20" s="324">
        <v>0</v>
      </c>
      <c r="X20" s="324">
        <v>0</v>
      </c>
      <c r="Y20" s="217">
        <v>181</v>
      </c>
      <c r="Z20" s="217">
        <v>225</v>
      </c>
      <c r="AA20" s="324">
        <v>0</v>
      </c>
      <c r="AB20" s="324">
        <v>0</v>
      </c>
      <c r="AC20" s="324">
        <v>0</v>
      </c>
      <c r="AD20" s="217">
        <v>406</v>
      </c>
      <c r="AE20" s="324">
        <v>0</v>
      </c>
      <c r="AF20" s="324">
        <v>0</v>
      </c>
      <c r="AG20" s="217">
        <v>0</v>
      </c>
      <c r="AH20" s="217">
        <v>0</v>
      </c>
      <c r="AI20" s="217">
        <v>147</v>
      </c>
      <c r="AJ20" s="217">
        <v>114</v>
      </c>
      <c r="AK20" s="217">
        <v>22</v>
      </c>
      <c r="AL20" s="217">
        <v>21</v>
      </c>
      <c r="AM20" s="297">
        <v>1</v>
      </c>
    </row>
    <row r="21" spans="1:39" s="139" customFormat="1" ht="14.45" customHeight="1" x14ac:dyDescent="0.4">
      <c r="A21" s="159"/>
      <c r="B21" s="152"/>
      <c r="C21" s="217"/>
      <c r="D21" s="324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324"/>
      <c r="P21" s="324"/>
      <c r="Q21" s="324"/>
      <c r="R21" s="324"/>
      <c r="S21" s="324"/>
      <c r="T21" s="324"/>
      <c r="U21" s="324"/>
      <c r="V21" s="324"/>
      <c r="W21" s="217" t="s">
        <v>224</v>
      </c>
      <c r="X21" s="217"/>
      <c r="Y21" s="217"/>
      <c r="Z21" s="217" t="s">
        <v>224</v>
      </c>
      <c r="AA21" s="324"/>
      <c r="AB21" s="324"/>
      <c r="AC21" s="324"/>
      <c r="AD21" s="217"/>
      <c r="AE21" s="324"/>
      <c r="AF21" s="324"/>
      <c r="AG21" s="217"/>
      <c r="AH21" s="217"/>
      <c r="AI21" s="217"/>
      <c r="AJ21" s="217"/>
      <c r="AK21" s="217"/>
      <c r="AL21" s="217"/>
      <c r="AM21" s="297"/>
    </row>
    <row r="22" spans="1:39" s="214" customFormat="1" ht="14.45" customHeight="1" x14ac:dyDescent="0.4">
      <c r="A22" s="491" t="s">
        <v>83</v>
      </c>
      <c r="B22" s="492"/>
      <c r="C22" s="323">
        <f>SUM(C24:C27)</f>
        <v>5</v>
      </c>
      <c r="D22" s="323">
        <f>SUM(D24:D27)</f>
        <v>10</v>
      </c>
      <c r="E22" s="323">
        <f>SUM(E24:E27)</f>
        <v>3</v>
      </c>
      <c r="F22" s="323">
        <f t="shared" ref="F22:AL22" si="3">SUM(F23:F27)</f>
        <v>1611</v>
      </c>
      <c r="G22" s="323">
        <f t="shared" si="3"/>
        <v>1221</v>
      </c>
      <c r="H22" s="323">
        <f t="shared" si="3"/>
        <v>390</v>
      </c>
      <c r="I22" s="323">
        <f t="shared" si="3"/>
        <v>340</v>
      </c>
      <c r="J22" s="323">
        <f t="shared" si="3"/>
        <v>257</v>
      </c>
      <c r="K22" s="323">
        <f t="shared" si="3"/>
        <v>23</v>
      </c>
      <c r="L22" s="323">
        <f t="shared" si="3"/>
        <v>16463</v>
      </c>
      <c r="M22" s="323">
        <f t="shared" si="3"/>
        <v>13420</v>
      </c>
      <c r="N22" s="323">
        <f t="shared" si="3"/>
        <v>3043</v>
      </c>
      <c r="O22" s="323">
        <f t="shared" si="3"/>
        <v>10497</v>
      </c>
      <c r="P22" s="323">
        <f t="shared" si="3"/>
        <v>2819</v>
      </c>
      <c r="Q22" s="323">
        <f t="shared" si="3"/>
        <v>1378</v>
      </c>
      <c r="R22" s="323">
        <f t="shared" si="3"/>
        <v>6924</v>
      </c>
      <c r="S22" s="323">
        <f t="shared" si="3"/>
        <v>0</v>
      </c>
      <c r="T22" s="323">
        <f t="shared" si="3"/>
        <v>3918</v>
      </c>
      <c r="U22" s="323">
        <f t="shared" si="3"/>
        <v>0</v>
      </c>
      <c r="V22" s="323">
        <f t="shared" si="3"/>
        <v>0</v>
      </c>
      <c r="W22" s="323">
        <f t="shared" si="3"/>
        <v>478</v>
      </c>
      <c r="X22" s="323">
        <f t="shared" si="3"/>
        <v>618</v>
      </c>
      <c r="Y22" s="323">
        <f t="shared" si="3"/>
        <v>2923</v>
      </c>
      <c r="Z22" s="323">
        <f t="shared" si="3"/>
        <v>224</v>
      </c>
      <c r="AA22" s="323">
        <f t="shared" si="3"/>
        <v>0</v>
      </c>
      <c r="AB22" s="323">
        <f t="shared" si="3"/>
        <v>904</v>
      </c>
      <c r="AC22" s="323">
        <f t="shared" si="3"/>
        <v>2243</v>
      </c>
      <c r="AD22" s="323">
        <f t="shared" si="3"/>
        <v>0</v>
      </c>
      <c r="AE22" s="323">
        <f t="shared" si="3"/>
        <v>0</v>
      </c>
      <c r="AF22" s="323">
        <f t="shared" si="3"/>
        <v>17</v>
      </c>
      <c r="AG22" s="323">
        <f t="shared" si="3"/>
        <v>110</v>
      </c>
      <c r="AH22" s="323">
        <f t="shared" si="3"/>
        <v>63</v>
      </c>
      <c r="AI22" s="323">
        <f t="shared" si="3"/>
        <v>20618</v>
      </c>
      <c r="AJ22" s="323">
        <f t="shared" si="3"/>
        <v>3103</v>
      </c>
      <c r="AK22" s="323">
        <f t="shared" si="3"/>
        <v>3290</v>
      </c>
      <c r="AL22" s="323">
        <f t="shared" si="3"/>
        <v>882</v>
      </c>
      <c r="AM22" s="298" t="s">
        <v>124</v>
      </c>
    </row>
    <row r="23" spans="1:39" s="214" customFormat="1" ht="14.45" customHeight="1" x14ac:dyDescent="0.4">
      <c r="A23" s="319">
        <v>1</v>
      </c>
      <c r="B23" s="320" t="s">
        <v>335</v>
      </c>
      <c r="C23" s="323">
        <v>1</v>
      </c>
      <c r="D23" s="323">
        <v>1</v>
      </c>
      <c r="E23" s="323">
        <v>0</v>
      </c>
      <c r="F23" s="217">
        <f>SUM(G23:H23)</f>
        <v>35</v>
      </c>
      <c r="G23" s="323">
        <v>19</v>
      </c>
      <c r="H23" s="323">
        <v>16</v>
      </c>
      <c r="I23" s="323">
        <v>11</v>
      </c>
      <c r="J23" s="323">
        <v>0</v>
      </c>
      <c r="K23" s="323">
        <v>0</v>
      </c>
      <c r="L23" s="217">
        <f>SUM(M23:N23)</f>
        <v>163</v>
      </c>
      <c r="M23" s="217">
        <f t="shared" ref="M23:N27" si="4" xml:space="preserve"> O23+Y23</f>
        <v>0</v>
      </c>
      <c r="N23" s="217">
        <f t="shared" si="4"/>
        <v>163</v>
      </c>
      <c r="O23" s="323">
        <v>0</v>
      </c>
      <c r="P23" s="323">
        <v>163</v>
      </c>
      <c r="Q23" s="323">
        <v>163</v>
      </c>
      <c r="R23" s="323">
        <v>0</v>
      </c>
      <c r="S23" s="323">
        <v>0</v>
      </c>
      <c r="T23" s="323">
        <v>0</v>
      </c>
      <c r="U23" s="323">
        <v>0</v>
      </c>
      <c r="V23" s="323">
        <v>0</v>
      </c>
      <c r="W23" s="323">
        <v>0</v>
      </c>
      <c r="X23" s="323">
        <v>0</v>
      </c>
      <c r="Y23" s="323">
        <v>0</v>
      </c>
      <c r="Z23" s="323">
        <v>0</v>
      </c>
      <c r="AA23" s="323">
        <v>0</v>
      </c>
      <c r="AB23" s="323">
        <v>0</v>
      </c>
      <c r="AC23" s="323">
        <v>0</v>
      </c>
      <c r="AD23" s="323">
        <v>0</v>
      </c>
      <c r="AE23" s="323">
        <v>0</v>
      </c>
      <c r="AF23" s="323">
        <v>0</v>
      </c>
      <c r="AG23" s="323">
        <v>0</v>
      </c>
      <c r="AH23" s="323">
        <v>0</v>
      </c>
      <c r="AI23" s="323">
        <v>0</v>
      </c>
      <c r="AJ23" s="323">
        <v>460</v>
      </c>
      <c r="AK23" s="323">
        <v>0</v>
      </c>
      <c r="AL23" s="323">
        <v>163</v>
      </c>
      <c r="AM23" s="297">
        <v>1</v>
      </c>
    </row>
    <row r="24" spans="1:39" s="139" customFormat="1" ht="14.45" customHeight="1" x14ac:dyDescent="0.4">
      <c r="A24" s="319">
        <v>2</v>
      </c>
      <c r="B24" s="152" t="s">
        <v>300</v>
      </c>
      <c r="C24" s="217">
        <v>2</v>
      </c>
      <c r="D24" s="217">
        <v>5</v>
      </c>
      <c r="E24" s="217">
        <v>2</v>
      </c>
      <c r="F24" s="217">
        <f>SUM(G24:H24)</f>
        <v>647</v>
      </c>
      <c r="G24" s="217">
        <v>499</v>
      </c>
      <c r="H24" s="217">
        <v>148</v>
      </c>
      <c r="I24" s="217">
        <v>140</v>
      </c>
      <c r="J24" s="217">
        <v>32</v>
      </c>
      <c r="K24" s="217">
        <v>8</v>
      </c>
      <c r="L24" s="217">
        <f>SUM(M24:N24)</f>
        <v>7819</v>
      </c>
      <c r="M24" s="217">
        <f t="shared" si="4"/>
        <v>6574</v>
      </c>
      <c r="N24" s="217">
        <f t="shared" si="4"/>
        <v>1245</v>
      </c>
      <c r="O24" s="217">
        <v>5751</v>
      </c>
      <c r="P24" s="217">
        <v>1164</v>
      </c>
      <c r="Q24" s="324">
        <v>0</v>
      </c>
      <c r="R24" s="217">
        <v>6297</v>
      </c>
      <c r="S24" s="324">
        <v>0</v>
      </c>
      <c r="T24" s="324">
        <v>0</v>
      </c>
      <c r="U24" s="324">
        <v>0</v>
      </c>
      <c r="V24" s="324">
        <v>0</v>
      </c>
      <c r="W24" s="324">
        <v>0</v>
      </c>
      <c r="X24" s="324">
        <v>618</v>
      </c>
      <c r="Y24" s="217">
        <v>823</v>
      </c>
      <c r="Z24" s="217">
        <v>81</v>
      </c>
      <c r="AA24" s="324">
        <v>0</v>
      </c>
      <c r="AB24" s="217">
        <v>904</v>
      </c>
      <c r="AC24" s="324">
        <v>0</v>
      </c>
      <c r="AD24" s="324">
        <v>0</v>
      </c>
      <c r="AE24" s="324">
        <v>0</v>
      </c>
      <c r="AF24" s="324">
        <v>0</v>
      </c>
      <c r="AG24" s="217">
        <v>46</v>
      </c>
      <c r="AH24" s="217">
        <v>28</v>
      </c>
      <c r="AI24" s="217">
        <v>12377</v>
      </c>
      <c r="AJ24" s="217">
        <v>1582</v>
      </c>
      <c r="AK24" s="217">
        <v>1620</v>
      </c>
      <c r="AL24" s="217">
        <v>317</v>
      </c>
      <c r="AM24" s="297">
        <v>2</v>
      </c>
    </row>
    <row r="25" spans="1:39" s="139" customFormat="1" ht="14.45" customHeight="1" x14ac:dyDescent="0.4">
      <c r="A25" s="319">
        <v>3</v>
      </c>
      <c r="B25" s="152" t="s">
        <v>133</v>
      </c>
      <c r="C25" s="217">
        <v>1</v>
      </c>
      <c r="D25" s="217">
        <v>2</v>
      </c>
      <c r="E25" s="217">
        <v>1</v>
      </c>
      <c r="F25" s="217">
        <f>SUM(G25:H25)</f>
        <v>528</v>
      </c>
      <c r="G25" s="217">
        <v>467</v>
      </c>
      <c r="H25" s="217">
        <v>61</v>
      </c>
      <c r="I25" s="217">
        <v>146</v>
      </c>
      <c r="J25" s="217">
        <v>225</v>
      </c>
      <c r="K25" s="217">
        <v>15</v>
      </c>
      <c r="L25" s="217">
        <f>SUM(M25:N25)</f>
        <v>6521</v>
      </c>
      <c r="M25" s="217">
        <f t="shared" si="4"/>
        <v>5950</v>
      </c>
      <c r="N25" s="217">
        <f t="shared" si="4"/>
        <v>571</v>
      </c>
      <c r="O25" s="217">
        <v>3850</v>
      </c>
      <c r="P25" s="217">
        <v>428</v>
      </c>
      <c r="Q25" s="324">
        <v>0</v>
      </c>
      <c r="R25" s="324">
        <v>360</v>
      </c>
      <c r="S25" s="324">
        <v>0</v>
      </c>
      <c r="T25" s="217">
        <v>3918</v>
      </c>
      <c r="U25" s="324">
        <v>0</v>
      </c>
      <c r="V25" s="324">
        <v>0</v>
      </c>
      <c r="W25" s="324">
        <v>0</v>
      </c>
      <c r="X25" s="324">
        <v>0</v>
      </c>
      <c r="Y25" s="217">
        <v>2100</v>
      </c>
      <c r="Z25" s="217">
        <v>143</v>
      </c>
      <c r="AA25" s="324">
        <v>0</v>
      </c>
      <c r="AB25" s="324">
        <v>0</v>
      </c>
      <c r="AC25" s="217">
        <v>2243</v>
      </c>
      <c r="AD25" s="324">
        <v>0</v>
      </c>
      <c r="AE25" s="324">
        <v>0</v>
      </c>
      <c r="AF25" s="324">
        <v>0</v>
      </c>
      <c r="AG25" s="217">
        <v>49</v>
      </c>
      <c r="AH25" s="217">
        <v>9</v>
      </c>
      <c r="AI25" s="217">
        <v>7917</v>
      </c>
      <c r="AJ25" s="217">
        <v>672</v>
      </c>
      <c r="AK25" s="217">
        <v>1446</v>
      </c>
      <c r="AL25" s="217">
        <v>142</v>
      </c>
      <c r="AM25" s="297">
        <v>3</v>
      </c>
    </row>
    <row r="26" spans="1:39" s="139" customFormat="1" ht="14.45" customHeight="1" x14ac:dyDescent="0.4">
      <c r="A26" s="140">
        <v>4</v>
      </c>
      <c r="B26" s="152" t="s">
        <v>299</v>
      </c>
      <c r="C26" s="217">
        <v>1</v>
      </c>
      <c r="D26" s="217">
        <v>2</v>
      </c>
      <c r="E26" s="324" t="s">
        <v>84</v>
      </c>
      <c r="F26" s="217">
        <f>SUM(G26:H26)</f>
        <v>367</v>
      </c>
      <c r="G26" s="217">
        <v>211</v>
      </c>
      <c r="H26" s="217">
        <v>156</v>
      </c>
      <c r="I26" s="217">
        <v>29</v>
      </c>
      <c r="J26" s="324">
        <v>0</v>
      </c>
      <c r="K26" s="324">
        <v>0</v>
      </c>
      <c r="L26" s="217">
        <f>SUM(M26:N26)</f>
        <v>1676</v>
      </c>
      <c r="M26" s="217">
        <f t="shared" si="4"/>
        <v>688</v>
      </c>
      <c r="N26" s="217">
        <f t="shared" si="4"/>
        <v>988</v>
      </c>
      <c r="O26" s="217">
        <v>688</v>
      </c>
      <c r="P26" s="217">
        <v>988</v>
      </c>
      <c r="Q26" s="217">
        <v>931</v>
      </c>
      <c r="R26" s="324">
        <v>267</v>
      </c>
      <c r="S26" s="324">
        <v>0</v>
      </c>
      <c r="T26" s="324">
        <v>0</v>
      </c>
      <c r="U26" s="324">
        <v>0</v>
      </c>
      <c r="V26" s="324">
        <v>0</v>
      </c>
      <c r="W26" s="217">
        <v>478</v>
      </c>
      <c r="X26" s="217">
        <v>0</v>
      </c>
      <c r="Y26" s="324">
        <v>0</v>
      </c>
      <c r="Z26" s="324">
        <v>0</v>
      </c>
      <c r="AA26" s="324">
        <v>0</v>
      </c>
      <c r="AB26" s="324">
        <v>0</v>
      </c>
      <c r="AC26" s="324">
        <v>0</v>
      </c>
      <c r="AD26" s="324">
        <v>0</v>
      </c>
      <c r="AE26" s="324">
        <v>0</v>
      </c>
      <c r="AF26" s="324">
        <v>17</v>
      </c>
      <c r="AG26" s="217">
        <v>11</v>
      </c>
      <c r="AH26" s="217">
        <v>25</v>
      </c>
      <c r="AI26" s="217">
        <v>275</v>
      </c>
      <c r="AJ26" s="217">
        <v>364</v>
      </c>
      <c r="AK26" s="217">
        <v>179</v>
      </c>
      <c r="AL26" s="217">
        <v>242</v>
      </c>
      <c r="AM26" s="297">
        <v>4</v>
      </c>
    </row>
    <row r="27" spans="1:39" s="139" customFormat="1" ht="14.45" customHeight="1" x14ac:dyDescent="0.4">
      <c r="A27" s="311">
        <v>5</v>
      </c>
      <c r="B27" s="148" t="s">
        <v>334</v>
      </c>
      <c r="C27" s="325">
        <v>1</v>
      </c>
      <c r="D27" s="325">
        <v>1</v>
      </c>
      <c r="E27" s="325">
        <v>0</v>
      </c>
      <c r="F27" s="326">
        <f>SUM(G27:H27)</f>
        <v>34</v>
      </c>
      <c r="G27" s="325">
        <v>25</v>
      </c>
      <c r="H27" s="325">
        <v>9</v>
      </c>
      <c r="I27" s="325">
        <v>14</v>
      </c>
      <c r="J27" s="325">
        <v>0</v>
      </c>
      <c r="K27" s="325">
        <v>0</v>
      </c>
      <c r="L27" s="326">
        <f>SUM(M27:N27)</f>
        <v>284</v>
      </c>
      <c r="M27" s="326">
        <f t="shared" si="4"/>
        <v>208</v>
      </c>
      <c r="N27" s="326">
        <f t="shared" si="4"/>
        <v>76</v>
      </c>
      <c r="O27" s="325">
        <v>208</v>
      </c>
      <c r="P27" s="325">
        <v>76</v>
      </c>
      <c r="Q27" s="325">
        <v>284</v>
      </c>
      <c r="R27" s="325">
        <v>0</v>
      </c>
      <c r="S27" s="325">
        <v>0</v>
      </c>
      <c r="T27" s="325">
        <v>0</v>
      </c>
      <c r="U27" s="325">
        <v>0</v>
      </c>
      <c r="V27" s="325">
        <v>0</v>
      </c>
      <c r="W27" s="325">
        <v>0</v>
      </c>
      <c r="X27" s="325">
        <v>0</v>
      </c>
      <c r="Y27" s="325">
        <v>0</v>
      </c>
      <c r="Z27" s="325">
        <v>0</v>
      </c>
      <c r="AA27" s="325">
        <v>0</v>
      </c>
      <c r="AB27" s="325">
        <v>0</v>
      </c>
      <c r="AC27" s="325">
        <v>0</v>
      </c>
      <c r="AD27" s="325">
        <v>0</v>
      </c>
      <c r="AE27" s="325">
        <v>0</v>
      </c>
      <c r="AF27" s="325">
        <v>0</v>
      </c>
      <c r="AG27" s="325">
        <v>4</v>
      </c>
      <c r="AH27" s="325">
        <v>1</v>
      </c>
      <c r="AI27" s="325">
        <v>49</v>
      </c>
      <c r="AJ27" s="325">
        <v>25</v>
      </c>
      <c r="AK27" s="325">
        <v>45</v>
      </c>
      <c r="AL27" s="325">
        <v>18</v>
      </c>
      <c r="AM27" s="295">
        <v>5</v>
      </c>
    </row>
    <row r="28" spans="1:39" s="139" customFormat="1" ht="16.5" customHeight="1" x14ac:dyDescent="0.4">
      <c r="A28" s="314" t="s">
        <v>333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</row>
    <row r="29" spans="1:39" s="139" customFormat="1" ht="13.5" customHeight="1" x14ac:dyDescent="0.4">
      <c r="A29" s="314" t="s">
        <v>332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</row>
    <row r="30" spans="1:39" s="292" customFormat="1" ht="14.1" customHeight="1" x14ac:dyDescent="0.4">
      <c r="A30" s="294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</row>
    <row r="32" spans="1:39" x14ac:dyDescent="0.4">
      <c r="O32" s="317"/>
      <c r="Q32" s="317"/>
    </row>
    <row r="34" spans="15:17" x14ac:dyDescent="0.4">
      <c r="O34" s="317"/>
      <c r="Q34" s="317"/>
    </row>
    <row r="35" spans="15:17" x14ac:dyDescent="0.4">
      <c r="O35" s="317"/>
      <c r="Q35" s="317"/>
    </row>
    <row r="36" spans="15:17" x14ac:dyDescent="0.4">
      <c r="O36" s="317"/>
      <c r="Q36" s="317"/>
    </row>
    <row r="37" spans="15:17" x14ac:dyDescent="0.4">
      <c r="O37" s="317"/>
      <c r="Q37" s="317"/>
    </row>
  </sheetData>
  <mergeCells count="29">
    <mergeCell ref="AM5:AM9"/>
    <mergeCell ref="I5:I9"/>
    <mergeCell ref="AI5:AJ8"/>
    <mergeCell ref="AK5:AL8"/>
    <mergeCell ref="AE6:AF8"/>
    <mergeCell ref="AG6:AH8"/>
    <mergeCell ref="L7:N8"/>
    <mergeCell ref="Y7:AD7"/>
    <mergeCell ref="O8:P8"/>
    <mergeCell ref="Y8:Z8"/>
    <mergeCell ref="A22:B22"/>
    <mergeCell ref="A10:B10"/>
    <mergeCell ref="A11:B11"/>
    <mergeCell ref="A16:B16"/>
    <mergeCell ref="A19:B19"/>
    <mergeCell ref="A13:B13"/>
    <mergeCell ref="A14:B14"/>
    <mergeCell ref="A12:B12"/>
    <mergeCell ref="A1:F1"/>
    <mergeCell ref="D2:AH2"/>
    <mergeCell ref="A5:B9"/>
    <mergeCell ref="C5:C9"/>
    <mergeCell ref="D5:E8"/>
    <mergeCell ref="F5:H8"/>
    <mergeCell ref="O7:S7"/>
    <mergeCell ref="J6:K8"/>
    <mergeCell ref="Q8:X8"/>
    <mergeCell ref="AA8:AD8"/>
    <mergeCell ref="T7:X7"/>
  </mergeCells>
  <phoneticPr fontId="2"/>
  <hyperlinks>
    <hyperlink ref="A1:F1" location="一覧表!A1" display="＜＜　一覧表へ" xr:uid="{00000000-0004-0000-0A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horizontalDpi="4294967294" r:id="rId1"/>
  <headerFooter alignWithMargins="0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S71"/>
  <sheetViews>
    <sheetView zoomScaleNormal="100" zoomScaleSheetLayoutView="100" workbookViewId="0">
      <selection activeCell="A2" sqref="A2:R2"/>
    </sheetView>
  </sheetViews>
  <sheetFormatPr defaultRowHeight="13.5" x14ac:dyDescent="0.4"/>
  <cols>
    <col min="1" max="1" width="4.25" style="328" customWidth="1"/>
    <col min="2" max="2" width="7.75" style="238" customWidth="1"/>
    <col min="3" max="3" width="4.875" style="238" customWidth="1"/>
    <col min="4" max="4" width="4.875" style="327" customWidth="1"/>
    <col min="5" max="18" width="6.625" style="238" customWidth="1"/>
    <col min="19" max="27" width="8.625" style="238" customWidth="1"/>
    <col min="28" max="29" width="8.875" style="238" customWidth="1"/>
    <col min="30" max="30" width="7" style="238" customWidth="1"/>
    <col min="31" max="16384" width="9" style="238"/>
  </cols>
  <sheetData>
    <row r="1" spans="1:19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19" ht="30" customHeight="1" x14ac:dyDescent="0.4">
      <c r="A2" s="619" t="s">
        <v>382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</row>
    <row r="3" spans="1:19" s="45" customFormat="1" ht="13.5" customHeight="1" x14ac:dyDescent="0.4">
      <c r="A3" s="263" t="s">
        <v>381</v>
      </c>
      <c r="D3" s="329"/>
    </row>
    <row r="4" spans="1:19" s="45" customFormat="1" ht="13.5" customHeight="1" thickBot="1" x14ac:dyDescent="0.45">
      <c r="A4" s="262" t="s">
        <v>380</v>
      </c>
      <c r="B4" s="335"/>
      <c r="C4" s="335"/>
      <c r="D4" s="336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260" t="s">
        <v>379</v>
      </c>
    </row>
    <row r="5" spans="1:19" s="234" customFormat="1" ht="20.100000000000001" customHeight="1" thickTop="1" x14ac:dyDescent="0.4">
      <c r="A5" s="621" t="s">
        <v>378</v>
      </c>
      <c r="B5" s="622"/>
      <c r="C5" s="550" t="s">
        <v>377</v>
      </c>
      <c r="D5" s="546"/>
      <c r="E5" s="624" t="s">
        <v>376</v>
      </c>
      <c r="F5" s="548"/>
      <c r="G5" s="549"/>
      <c r="H5" s="547" t="s">
        <v>375</v>
      </c>
      <c r="I5" s="548"/>
      <c r="J5" s="549"/>
      <c r="K5" s="600" t="s">
        <v>374</v>
      </c>
      <c r="L5" s="547" t="s">
        <v>373</v>
      </c>
      <c r="M5" s="548"/>
      <c r="N5" s="548"/>
      <c r="O5" s="548"/>
      <c r="P5" s="548"/>
      <c r="Q5" s="549"/>
      <c r="R5" s="579" t="s">
        <v>372</v>
      </c>
    </row>
    <row r="6" spans="1:19" s="234" customFormat="1" ht="20.100000000000001" customHeight="1" x14ac:dyDescent="0.4">
      <c r="A6" s="623"/>
      <c r="B6" s="596"/>
      <c r="C6" s="547"/>
      <c r="D6" s="549"/>
      <c r="E6" s="258" t="s">
        <v>367</v>
      </c>
      <c r="F6" s="279" t="s">
        <v>371</v>
      </c>
      <c r="G6" s="279" t="s">
        <v>370</v>
      </c>
      <c r="H6" s="258" t="s">
        <v>367</v>
      </c>
      <c r="I6" s="279" t="s">
        <v>369</v>
      </c>
      <c r="J6" s="279" t="s">
        <v>368</v>
      </c>
      <c r="K6" s="561"/>
      <c r="L6" s="258" t="s">
        <v>367</v>
      </c>
      <c r="M6" s="279" t="s">
        <v>366</v>
      </c>
      <c r="N6" s="279" t="s">
        <v>365</v>
      </c>
      <c r="O6" s="279" t="s">
        <v>364</v>
      </c>
      <c r="P6" s="279" t="s">
        <v>363</v>
      </c>
      <c r="Q6" s="279" t="s">
        <v>362</v>
      </c>
      <c r="R6" s="547"/>
    </row>
    <row r="7" spans="1:19" s="234" customFormat="1" ht="15.75" customHeight="1" x14ac:dyDescent="0.4">
      <c r="A7" s="590" t="s">
        <v>361</v>
      </c>
      <c r="B7" s="585"/>
      <c r="C7" s="106">
        <v>322</v>
      </c>
      <c r="D7" s="337">
        <v>-1</v>
      </c>
      <c r="E7" s="89">
        <v>4458</v>
      </c>
      <c r="F7" s="89">
        <v>4426</v>
      </c>
      <c r="G7" s="89">
        <v>32</v>
      </c>
      <c r="H7" s="89">
        <v>2025</v>
      </c>
      <c r="I7" s="89">
        <v>1008</v>
      </c>
      <c r="J7" s="89">
        <v>1017</v>
      </c>
      <c r="K7" s="89">
        <v>35369</v>
      </c>
      <c r="L7" s="89">
        <v>33745</v>
      </c>
      <c r="M7" s="89">
        <v>5822</v>
      </c>
      <c r="N7" s="89">
        <v>5740</v>
      </c>
      <c r="O7" s="89">
        <v>7126</v>
      </c>
      <c r="P7" s="89">
        <v>7491</v>
      </c>
      <c r="Q7" s="89">
        <v>7566</v>
      </c>
      <c r="R7" s="334">
        <v>28</v>
      </c>
      <c r="S7" s="330"/>
    </row>
    <row r="8" spans="1:19" s="234" customFormat="1" ht="15.75" customHeight="1" x14ac:dyDescent="0.4">
      <c r="A8" s="584" t="s">
        <v>230</v>
      </c>
      <c r="B8" s="585"/>
      <c r="C8" s="106">
        <v>325</v>
      </c>
      <c r="D8" s="338"/>
      <c r="E8" s="89">
        <v>4577</v>
      </c>
      <c r="F8" s="89">
        <v>4545</v>
      </c>
      <c r="G8" s="89">
        <v>32</v>
      </c>
      <c r="H8" s="89">
        <v>2127</v>
      </c>
      <c r="I8" s="89">
        <v>1005</v>
      </c>
      <c r="J8" s="89">
        <v>1122</v>
      </c>
      <c r="K8" s="89">
        <v>36024</v>
      </c>
      <c r="L8" s="89">
        <v>34875</v>
      </c>
      <c r="M8" s="89">
        <v>5899</v>
      </c>
      <c r="N8" s="89">
        <v>6065</v>
      </c>
      <c r="O8" s="89">
        <v>7438</v>
      </c>
      <c r="P8" s="89">
        <v>7844</v>
      </c>
      <c r="Q8" s="89">
        <v>7629</v>
      </c>
      <c r="R8" s="122">
        <v>4</v>
      </c>
      <c r="S8" s="330"/>
    </row>
    <row r="9" spans="1:19" s="234" customFormat="1" ht="15.75" customHeight="1" x14ac:dyDescent="0.4">
      <c r="A9" s="584" t="s">
        <v>153</v>
      </c>
      <c r="B9" s="585"/>
      <c r="C9" s="106">
        <v>333</v>
      </c>
      <c r="D9" s="338"/>
      <c r="E9" s="106">
        <v>4816</v>
      </c>
      <c r="F9" s="106">
        <v>4777</v>
      </c>
      <c r="G9" s="106">
        <v>39</v>
      </c>
      <c r="H9" s="106">
        <v>2272</v>
      </c>
      <c r="I9" s="106">
        <v>1008</v>
      </c>
      <c r="J9" s="106">
        <v>1264</v>
      </c>
      <c r="K9" s="106">
        <v>37045</v>
      </c>
      <c r="L9" s="106">
        <v>37178</v>
      </c>
      <c r="M9" s="106">
        <v>6676</v>
      </c>
      <c r="N9" s="106">
        <v>6304</v>
      </c>
      <c r="O9" s="106">
        <v>8044</v>
      </c>
      <c r="P9" s="106">
        <v>8108</v>
      </c>
      <c r="Q9" s="106">
        <v>8046</v>
      </c>
      <c r="R9" s="122">
        <v>1</v>
      </c>
      <c r="S9" s="330"/>
    </row>
    <row r="10" spans="1:19" s="234" customFormat="1" ht="15.75" customHeight="1" x14ac:dyDescent="0.4">
      <c r="A10" s="584" t="s">
        <v>152</v>
      </c>
      <c r="B10" s="585"/>
      <c r="C10" s="106">
        <v>337</v>
      </c>
      <c r="D10" s="337">
        <v>-2</v>
      </c>
      <c r="E10" s="106">
        <v>4888</v>
      </c>
      <c r="F10" s="106">
        <v>4856</v>
      </c>
      <c r="G10" s="106">
        <v>32</v>
      </c>
      <c r="H10" s="106">
        <v>2362</v>
      </c>
      <c r="I10" s="106">
        <v>1021</v>
      </c>
      <c r="J10" s="106">
        <v>1341</v>
      </c>
      <c r="K10" s="106">
        <v>37996</v>
      </c>
      <c r="L10" s="106">
        <v>39088</v>
      </c>
      <c r="M10" s="106">
        <v>7048</v>
      </c>
      <c r="N10" s="106">
        <v>6765</v>
      </c>
      <c r="O10" s="106">
        <v>8056</v>
      </c>
      <c r="P10" s="106">
        <v>8771</v>
      </c>
      <c r="Q10" s="106">
        <v>8448</v>
      </c>
      <c r="R10" s="122">
        <v>0</v>
      </c>
      <c r="S10" s="330"/>
    </row>
    <row r="11" spans="1:19" s="332" customFormat="1" ht="15.75" customHeight="1" x14ac:dyDescent="0.4">
      <c r="A11" s="586" t="s">
        <v>151</v>
      </c>
      <c r="B11" s="587"/>
      <c r="C11" s="107">
        <v>341</v>
      </c>
      <c r="D11" s="339">
        <v>-2</v>
      </c>
      <c r="E11" s="107">
        <v>5009</v>
      </c>
      <c r="F11" s="107">
        <v>4987</v>
      </c>
      <c r="G11" s="107">
        <v>22</v>
      </c>
      <c r="H11" s="107">
        <v>2457</v>
      </c>
      <c r="I11" s="107">
        <v>1050</v>
      </c>
      <c r="J11" s="107">
        <v>1407</v>
      </c>
      <c r="K11" s="107">
        <v>38853</v>
      </c>
      <c r="L11" s="107">
        <v>39512</v>
      </c>
      <c r="M11" s="107">
        <v>7210</v>
      </c>
      <c r="N11" s="107">
        <v>7025</v>
      </c>
      <c r="O11" s="107">
        <v>8227</v>
      </c>
      <c r="P11" s="107">
        <v>8394</v>
      </c>
      <c r="Q11" s="107">
        <v>8656</v>
      </c>
      <c r="R11" s="132">
        <v>0</v>
      </c>
      <c r="S11" s="333"/>
    </row>
    <row r="12" spans="1:19" s="234" customFormat="1" ht="15.75" customHeight="1" x14ac:dyDescent="0.4">
      <c r="A12" s="276"/>
      <c r="B12" s="275"/>
      <c r="C12" s="106"/>
      <c r="D12" s="33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122"/>
      <c r="S12" s="330"/>
    </row>
    <row r="13" spans="1:19" s="332" customFormat="1" ht="15.75" customHeight="1" x14ac:dyDescent="0.4">
      <c r="A13" s="616" t="s">
        <v>360</v>
      </c>
      <c r="B13" s="617"/>
      <c r="C13" s="107">
        <v>133</v>
      </c>
      <c r="D13" s="339">
        <v>-2</v>
      </c>
      <c r="E13" s="99">
        <v>1604</v>
      </c>
      <c r="F13" s="99">
        <v>1604</v>
      </c>
      <c r="G13" s="99">
        <v>0</v>
      </c>
      <c r="H13" s="99">
        <v>691</v>
      </c>
      <c r="I13" s="99">
        <v>388</v>
      </c>
      <c r="J13" s="99">
        <v>303</v>
      </c>
      <c r="K13" s="99">
        <v>13658</v>
      </c>
      <c r="L13" s="99">
        <v>12457</v>
      </c>
      <c r="M13" s="99">
        <v>1872</v>
      </c>
      <c r="N13" s="99">
        <v>1952</v>
      </c>
      <c r="O13" s="99">
        <v>2724</v>
      </c>
      <c r="P13" s="99">
        <v>2868</v>
      </c>
      <c r="Q13" s="99">
        <v>3041</v>
      </c>
      <c r="R13" s="132">
        <v>0</v>
      </c>
      <c r="S13" s="333"/>
    </row>
    <row r="14" spans="1:19" s="234" customFormat="1" ht="15.75" customHeight="1" x14ac:dyDescent="0.4">
      <c r="A14" s="277">
        <v>1</v>
      </c>
      <c r="B14" s="268" t="s">
        <v>148</v>
      </c>
      <c r="C14" s="106">
        <v>1</v>
      </c>
      <c r="D14" s="340"/>
      <c r="E14" s="89">
        <v>8</v>
      </c>
      <c r="F14" s="89">
        <v>8</v>
      </c>
      <c r="G14" s="89">
        <v>0</v>
      </c>
      <c r="H14" s="89">
        <v>5</v>
      </c>
      <c r="I14" s="89">
        <v>3</v>
      </c>
      <c r="J14" s="89">
        <v>2</v>
      </c>
      <c r="K14" s="89">
        <v>90</v>
      </c>
      <c r="L14" s="89">
        <v>91</v>
      </c>
      <c r="M14" s="89">
        <v>8</v>
      </c>
      <c r="N14" s="89">
        <v>17</v>
      </c>
      <c r="O14" s="89">
        <v>20</v>
      </c>
      <c r="P14" s="89">
        <v>25</v>
      </c>
      <c r="Q14" s="89">
        <v>21</v>
      </c>
      <c r="R14" s="122">
        <v>0</v>
      </c>
      <c r="S14" s="330"/>
    </row>
    <row r="15" spans="1:19" s="234" customFormat="1" ht="15.75" customHeight="1" x14ac:dyDescent="0.4">
      <c r="A15" s="277">
        <v>2</v>
      </c>
      <c r="B15" s="268" t="s">
        <v>147</v>
      </c>
      <c r="C15" s="106">
        <v>2</v>
      </c>
      <c r="D15" s="340"/>
      <c r="E15" s="89">
        <v>26</v>
      </c>
      <c r="F15" s="89">
        <v>26</v>
      </c>
      <c r="G15" s="89">
        <v>0</v>
      </c>
      <c r="H15" s="89">
        <v>13</v>
      </c>
      <c r="I15" s="89">
        <v>5</v>
      </c>
      <c r="J15" s="89">
        <v>8</v>
      </c>
      <c r="K15" s="89">
        <v>200</v>
      </c>
      <c r="L15" s="89">
        <v>227</v>
      </c>
      <c r="M15" s="89">
        <v>30</v>
      </c>
      <c r="N15" s="89">
        <v>37</v>
      </c>
      <c r="O15" s="89">
        <v>46</v>
      </c>
      <c r="P15" s="89">
        <v>56</v>
      </c>
      <c r="Q15" s="89">
        <v>58</v>
      </c>
      <c r="R15" s="122">
        <v>0</v>
      </c>
      <c r="S15" s="330"/>
    </row>
    <row r="16" spans="1:19" s="234" customFormat="1" ht="15.75" customHeight="1" x14ac:dyDescent="0.4">
      <c r="A16" s="277">
        <v>3</v>
      </c>
      <c r="B16" s="268" t="s">
        <v>146</v>
      </c>
      <c r="C16" s="106">
        <v>4</v>
      </c>
      <c r="D16" s="340"/>
      <c r="E16" s="89">
        <v>44</v>
      </c>
      <c r="F16" s="89">
        <v>44</v>
      </c>
      <c r="G16" s="89">
        <v>0</v>
      </c>
      <c r="H16" s="89">
        <v>21</v>
      </c>
      <c r="I16" s="89">
        <v>11</v>
      </c>
      <c r="J16" s="89">
        <v>10</v>
      </c>
      <c r="K16" s="89">
        <v>350</v>
      </c>
      <c r="L16" s="89">
        <v>367</v>
      </c>
      <c r="M16" s="89">
        <v>61</v>
      </c>
      <c r="N16" s="89">
        <v>61</v>
      </c>
      <c r="O16" s="89">
        <v>87</v>
      </c>
      <c r="P16" s="89">
        <v>72</v>
      </c>
      <c r="Q16" s="89">
        <v>86</v>
      </c>
      <c r="R16" s="122">
        <v>0</v>
      </c>
      <c r="S16" s="330"/>
    </row>
    <row r="17" spans="1:19" s="234" customFormat="1" ht="15.75" customHeight="1" x14ac:dyDescent="0.4">
      <c r="A17" s="277">
        <v>4</v>
      </c>
      <c r="B17" s="268" t="s">
        <v>145</v>
      </c>
      <c r="C17" s="106">
        <v>4</v>
      </c>
      <c r="D17" s="340"/>
      <c r="E17" s="89">
        <v>37</v>
      </c>
      <c r="F17" s="89">
        <v>37</v>
      </c>
      <c r="G17" s="89">
        <v>0</v>
      </c>
      <c r="H17" s="89">
        <v>19</v>
      </c>
      <c r="I17" s="89">
        <v>9</v>
      </c>
      <c r="J17" s="89">
        <v>10</v>
      </c>
      <c r="K17" s="89">
        <v>347</v>
      </c>
      <c r="L17" s="89">
        <v>335</v>
      </c>
      <c r="M17" s="89">
        <v>38</v>
      </c>
      <c r="N17" s="89">
        <v>41</v>
      </c>
      <c r="O17" s="89">
        <v>63</v>
      </c>
      <c r="P17" s="89">
        <v>98</v>
      </c>
      <c r="Q17" s="89">
        <v>95</v>
      </c>
      <c r="R17" s="122">
        <v>0</v>
      </c>
      <c r="S17" s="330"/>
    </row>
    <row r="18" spans="1:19" s="234" customFormat="1" ht="15.75" customHeight="1" x14ac:dyDescent="0.4">
      <c r="A18" s="277">
        <v>5</v>
      </c>
      <c r="B18" s="268" t="s">
        <v>123</v>
      </c>
      <c r="C18" s="106">
        <v>1</v>
      </c>
      <c r="D18" s="340"/>
      <c r="E18" s="89">
        <v>18</v>
      </c>
      <c r="F18" s="89">
        <v>18</v>
      </c>
      <c r="G18" s="89">
        <v>0</v>
      </c>
      <c r="H18" s="89">
        <v>7</v>
      </c>
      <c r="I18" s="89">
        <v>4</v>
      </c>
      <c r="J18" s="89">
        <v>3</v>
      </c>
      <c r="K18" s="89">
        <v>110</v>
      </c>
      <c r="L18" s="89">
        <v>121</v>
      </c>
      <c r="M18" s="89">
        <v>20</v>
      </c>
      <c r="N18" s="89">
        <v>19</v>
      </c>
      <c r="O18" s="89">
        <v>28</v>
      </c>
      <c r="P18" s="89">
        <v>28</v>
      </c>
      <c r="Q18" s="89">
        <v>26</v>
      </c>
      <c r="R18" s="122">
        <v>0</v>
      </c>
      <c r="S18" s="330"/>
    </row>
    <row r="19" spans="1:19" s="234" customFormat="1" ht="15.75" customHeight="1" x14ac:dyDescent="0.4">
      <c r="A19" s="277">
        <v>6</v>
      </c>
      <c r="B19" s="268" t="s">
        <v>143</v>
      </c>
      <c r="C19" s="106">
        <v>2</v>
      </c>
      <c r="D19" s="340"/>
      <c r="E19" s="89">
        <v>30</v>
      </c>
      <c r="F19" s="89">
        <v>30</v>
      </c>
      <c r="G19" s="89">
        <v>0</v>
      </c>
      <c r="H19" s="89">
        <v>12</v>
      </c>
      <c r="I19" s="89">
        <v>7</v>
      </c>
      <c r="J19" s="89">
        <v>5</v>
      </c>
      <c r="K19" s="89">
        <v>233</v>
      </c>
      <c r="L19" s="89">
        <v>243</v>
      </c>
      <c r="M19" s="89">
        <v>44</v>
      </c>
      <c r="N19" s="89">
        <v>41</v>
      </c>
      <c r="O19" s="89">
        <v>50</v>
      </c>
      <c r="P19" s="89">
        <v>56</v>
      </c>
      <c r="Q19" s="89">
        <v>52</v>
      </c>
      <c r="R19" s="122">
        <v>0</v>
      </c>
      <c r="S19" s="330"/>
    </row>
    <row r="20" spans="1:19" s="234" customFormat="1" ht="15.75" customHeight="1" x14ac:dyDescent="0.4">
      <c r="A20" s="277">
        <v>7</v>
      </c>
      <c r="B20" s="268" t="s">
        <v>142</v>
      </c>
      <c r="C20" s="106">
        <v>4</v>
      </c>
      <c r="D20" s="340"/>
      <c r="E20" s="89">
        <v>41</v>
      </c>
      <c r="F20" s="89">
        <v>41</v>
      </c>
      <c r="G20" s="89">
        <v>0</v>
      </c>
      <c r="H20" s="89">
        <v>20</v>
      </c>
      <c r="I20" s="89">
        <v>9</v>
      </c>
      <c r="J20" s="89">
        <v>11</v>
      </c>
      <c r="K20" s="89">
        <v>410</v>
      </c>
      <c r="L20" s="89">
        <v>357</v>
      </c>
      <c r="M20" s="89">
        <v>40</v>
      </c>
      <c r="N20" s="89">
        <v>46</v>
      </c>
      <c r="O20" s="89">
        <v>87</v>
      </c>
      <c r="P20" s="89">
        <v>85</v>
      </c>
      <c r="Q20" s="89">
        <v>99</v>
      </c>
      <c r="R20" s="122">
        <v>0</v>
      </c>
      <c r="S20" s="330"/>
    </row>
    <row r="21" spans="1:19" s="234" customFormat="1" ht="15.75" customHeight="1" x14ac:dyDescent="0.4">
      <c r="A21" s="277">
        <v>8</v>
      </c>
      <c r="B21" s="268" t="s">
        <v>141</v>
      </c>
      <c r="C21" s="106">
        <v>7</v>
      </c>
      <c r="D21" s="340"/>
      <c r="E21" s="89">
        <v>66</v>
      </c>
      <c r="F21" s="89">
        <v>66</v>
      </c>
      <c r="G21" s="89">
        <v>0</v>
      </c>
      <c r="H21" s="89">
        <v>30</v>
      </c>
      <c r="I21" s="89">
        <v>18</v>
      </c>
      <c r="J21" s="89">
        <v>12</v>
      </c>
      <c r="K21" s="89">
        <v>686</v>
      </c>
      <c r="L21" s="89">
        <v>610</v>
      </c>
      <c r="M21" s="89">
        <v>70</v>
      </c>
      <c r="N21" s="89">
        <v>96</v>
      </c>
      <c r="O21" s="89">
        <v>129</v>
      </c>
      <c r="P21" s="89">
        <v>129</v>
      </c>
      <c r="Q21" s="89">
        <v>186</v>
      </c>
      <c r="R21" s="122">
        <v>0</v>
      </c>
      <c r="S21" s="330"/>
    </row>
    <row r="22" spans="1:19" s="234" customFormat="1" ht="15.75" customHeight="1" x14ac:dyDescent="0.4">
      <c r="A22" s="277">
        <v>9</v>
      </c>
      <c r="B22" s="268" t="s">
        <v>301</v>
      </c>
      <c r="C22" s="106">
        <v>2</v>
      </c>
      <c r="D22" s="340"/>
      <c r="E22" s="89">
        <v>24</v>
      </c>
      <c r="F22" s="89">
        <v>24</v>
      </c>
      <c r="G22" s="89">
        <v>0</v>
      </c>
      <c r="H22" s="89">
        <v>11</v>
      </c>
      <c r="I22" s="89">
        <v>5</v>
      </c>
      <c r="J22" s="89">
        <v>6</v>
      </c>
      <c r="K22" s="89">
        <v>184</v>
      </c>
      <c r="L22" s="89">
        <v>192</v>
      </c>
      <c r="M22" s="89">
        <v>30</v>
      </c>
      <c r="N22" s="89">
        <v>31</v>
      </c>
      <c r="O22" s="89">
        <v>42</v>
      </c>
      <c r="P22" s="89">
        <v>43</v>
      </c>
      <c r="Q22" s="89">
        <v>46</v>
      </c>
      <c r="R22" s="122">
        <v>0</v>
      </c>
      <c r="S22" s="330"/>
    </row>
    <row r="23" spans="1:19" s="234" customFormat="1" ht="15.75" customHeight="1" x14ac:dyDescent="0.4">
      <c r="A23" s="277">
        <v>10</v>
      </c>
      <c r="B23" s="268" t="s">
        <v>139</v>
      </c>
      <c r="C23" s="106">
        <v>9</v>
      </c>
      <c r="D23" s="340"/>
      <c r="E23" s="89">
        <v>110</v>
      </c>
      <c r="F23" s="89">
        <v>110</v>
      </c>
      <c r="G23" s="89">
        <v>0</v>
      </c>
      <c r="H23" s="89">
        <v>41</v>
      </c>
      <c r="I23" s="89">
        <v>30</v>
      </c>
      <c r="J23" s="89">
        <v>11</v>
      </c>
      <c r="K23" s="89">
        <v>888</v>
      </c>
      <c r="L23" s="89">
        <v>607</v>
      </c>
      <c r="M23" s="89">
        <v>112</v>
      </c>
      <c r="N23" s="89">
        <v>108</v>
      </c>
      <c r="O23" s="89">
        <v>124</v>
      </c>
      <c r="P23" s="89">
        <v>125</v>
      </c>
      <c r="Q23" s="89">
        <v>138</v>
      </c>
      <c r="R23" s="122">
        <v>0</v>
      </c>
      <c r="S23" s="330"/>
    </row>
    <row r="24" spans="1:19" s="234" customFormat="1" ht="15.75" customHeight="1" x14ac:dyDescent="0.4">
      <c r="A24" s="277">
        <v>11</v>
      </c>
      <c r="B24" s="268" t="s">
        <v>354</v>
      </c>
      <c r="C24" s="106">
        <v>9</v>
      </c>
      <c r="D24" s="340"/>
      <c r="E24" s="89">
        <v>88</v>
      </c>
      <c r="F24" s="89">
        <v>88</v>
      </c>
      <c r="G24" s="89">
        <v>0</v>
      </c>
      <c r="H24" s="89">
        <v>49</v>
      </c>
      <c r="I24" s="89">
        <v>23</v>
      </c>
      <c r="J24" s="89">
        <v>26</v>
      </c>
      <c r="K24" s="89">
        <v>750</v>
      </c>
      <c r="L24" s="89">
        <v>800</v>
      </c>
      <c r="M24" s="89">
        <v>103</v>
      </c>
      <c r="N24" s="89">
        <v>122</v>
      </c>
      <c r="O24" s="89">
        <v>181</v>
      </c>
      <c r="P24" s="89">
        <v>194</v>
      </c>
      <c r="Q24" s="89">
        <v>200</v>
      </c>
      <c r="R24" s="122">
        <v>0</v>
      </c>
      <c r="S24" s="330"/>
    </row>
    <row r="25" spans="1:19" s="234" customFormat="1" ht="15.75" customHeight="1" x14ac:dyDescent="0.4">
      <c r="A25" s="277">
        <v>12</v>
      </c>
      <c r="B25" s="268" t="s">
        <v>137</v>
      </c>
      <c r="C25" s="106">
        <v>7</v>
      </c>
      <c r="D25" s="340"/>
      <c r="E25" s="89">
        <v>100</v>
      </c>
      <c r="F25" s="89">
        <v>100</v>
      </c>
      <c r="G25" s="89">
        <v>0</v>
      </c>
      <c r="H25" s="89">
        <v>33</v>
      </c>
      <c r="I25" s="89">
        <v>22</v>
      </c>
      <c r="J25" s="89">
        <v>11</v>
      </c>
      <c r="K25" s="89">
        <v>797</v>
      </c>
      <c r="L25" s="89">
        <v>770</v>
      </c>
      <c r="M25" s="89">
        <v>122</v>
      </c>
      <c r="N25" s="89">
        <v>121</v>
      </c>
      <c r="O25" s="89">
        <v>184</v>
      </c>
      <c r="P25" s="89">
        <v>166</v>
      </c>
      <c r="Q25" s="89">
        <v>177</v>
      </c>
      <c r="R25" s="122">
        <v>0</v>
      </c>
      <c r="S25" s="330"/>
    </row>
    <row r="26" spans="1:19" s="234" customFormat="1" ht="15.75" customHeight="1" x14ac:dyDescent="0.4">
      <c r="A26" s="277">
        <v>13</v>
      </c>
      <c r="B26" s="268" t="s">
        <v>300</v>
      </c>
      <c r="C26" s="106">
        <v>11</v>
      </c>
      <c r="D26" s="340">
        <v>-1</v>
      </c>
      <c r="E26" s="89">
        <v>132</v>
      </c>
      <c r="F26" s="89">
        <v>132</v>
      </c>
      <c r="G26" s="89">
        <v>0</v>
      </c>
      <c r="H26" s="89">
        <v>52</v>
      </c>
      <c r="I26" s="89">
        <v>31</v>
      </c>
      <c r="J26" s="89">
        <v>21</v>
      </c>
      <c r="K26" s="89">
        <v>1096</v>
      </c>
      <c r="L26" s="89">
        <v>934</v>
      </c>
      <c r="M26" s="89">
        <v>150</v>
      </c>
      <c r="N26" s="89">
        <v>147</v>
      </c>
      <c r="O26" s="89">
        <v>198</v>
      </c>
      <c r="P26" s="89">
        <v>217</v>
      </c>
      <c r="Q26" s="89">
        <v>222</v>
      </c>
      <c r="R26" s="122">
        <v>0</v>
      </c>
      <c r="S26" s="330"/>
    </row>
    <row r="27" spans="1:19" s="234" customFormat="1" ht="15.75" customHeight="1" x14ac:dyDescent="0.4">
      <c r="A27" s="277">
        <v>14</v>
      </c>
      <c r="B27" s="268" t="s">
        <v>135</v>
      </c>
      <c r="C27" s="106">
        <v>5</v>
      </c>
      <c r="D27" s="340"/>
      <c r="E27" s="89">
        <v>47</v>
      </c>
      <c r="F27" s="89">
        <v>47</v>
      </c>
      <c r="G27" s="89">
        <v>0</v>
      </c>
      <c r="H27" s="89">
        <v>26</v>
      </c>
      <c r="I27" s="89">
        <v>13</v>
      </c>
      <c r="J27" s="89">
        <v>13</v>
      </c>
      <c r="K27" s="89">
        <v>439</v>
      </c>
      <c r="L27" s="89">
        <v>435</v>
      </c>
      <c r="M27" s="89">
        <v>58</v>
      </c>
      <c r="N27" s="89">
        <v>67</v>
      </c>
      <c r="O27" s="89">
        <v>98</v>
      </c>
      <c r="P27" s="89">
        <v>104</v>
      </c>
      <c r="Q27" s="89">
        <v>108</v>
      </c>
      <c r="R27" s="122">
        <v>0</v>
      </c>
      <c r="S27" s="330"/>
    </row>
    <row r="28" spans="1:19" s="234" customFormat="1" ht="15.75" customHeight="1" x14ac:dyDescent="0.4">
      <c r="A28" s="277">
        <v>15</v>
      </c>
      <c r="B28" s="268" t="s">
        <v>185</v>
      </c>
      <c r="C28" s="106">
        <v>5</v>
      </c>
      <c r="D28" s="340"/>
      <c r="E28" s="89">
        <v>47</v>
      </c>
      <c r="F28" s="89">
        <v>47</v>
      </c>
      <c r="G28" s="89">
        <v>0</v>
      </c>
      <c r="H28" s="89">
        <v>22</v>
      </c>
      <c r="I28" s="89">
        <v>12</v>
      </c>
      <c r="J28" s="89">
        <v>10</v>
      </c>
      <c r="K28" s="89">
        <v>427</v>
      </c>
      <c r="L28" s="89">
        <v>454</v>
      </c>
      <c r="M28" s="89">
        <v>56</v>
      </c>
      <c r="N28" s="89">
        <v>59</v>
      </c>
      <c r="O28" s="89">
        <v>107</v>
      </c>
      <c r="P28" s="89">
        <v>116</v>
      </c>
      <c r="Q28" s="89">
        <v>116</v>
      </c>
      <c r="R28" s="122">
        <v>0</v>
      </c>
      <c r="S28" s="330"/>
    </row>
    <row r="29" spans="1:19" s="234" customFormat="1" ht="15.75" customHeight="1" x14ac:dyDescent="0.4">
      <c r="A29" s="277">
        <v>16</v>
      </c>
      <c r="B29" s="268" t="s">
        <v>133</v>
      </c>
      <c r="C29" s="106">
        <v>8</v>
      </c>
      <c r="D29" s="340"/>
      <c r="E29" s="89">
        <v>101</v>
      </c>
      <c r="F29" s="89">
        <v>101</v>
      </c>
      <c r="G29" s="89">
        <v>0</v>
      </c>
      <c r="H29" s="89">
        <v>45</v>
      </c>
      <c r="I29" s="89">
        <v>24</v>
      </c>
      <c r="J29" s="89">
        <v>21</v>
      </c>
      <c r="K29" s="89">
        <v>895</v>
      </c>
      <c r="L29" s="89">
        <v>736</v>
      </c>
      <c r="M29" s="89">
        <v>103</v>
      </c>
      <c r="N29" s="89">
        <v>118</v>
      </c>
      <c r="O29" s="89">
        <v>175</v>
      </c>
      <c r="P29" s="89">
        <v>165</v>
      </c>
      <c r="Q29" s="89">
        <v>175</v>
      </c>
      <c r="R29" s="122">
        <v>0</v>
      </c>
      <c r="S29" s="330"/>
    </row>
    <row r="30" spans="1:19" s="234" customFormat="1" ht="15.75" customHeight="1" x14ac:dyDescent="0.4">
      <c r="A30" s="277">
        <v>17</v>
      </c>
      <c r="B30" s="268" t="s">
        <v>122</v>
      </c>
      <c r="C30" s="106">
        <v>4</v>
      </c>
      <c r="D30" s="340"/>
      <c r="E30" s="89">
        <v>58</v>
      </c>
      <c r="F30" s="89">
        <v>58</v>
      </c>
      <c r="G30" s="89">
        <v>0</v>
      </c>
      <c r="H30" s="89">
        <v>22</v>
      </c>
      <c r="I30" s="89">
        <v>12</v>
      </c>
      <c r="J30" s="89">
        <v>10</v>
      </c>
      <c r="K30" s="89">
        <v>452</v>
      </c>
      <c r="L30" s="89">
        <v>496</v>
      </c>
      <c r="M30" s="89">
        <v>78</v>
      </c>
      <c r="N30" s="89">
        <v>73</v>
      </c>
      <c r="O30" s="89">
        <v>115</v>
      </c>
      <c r="P30" s="89">
        <v>116</v>
      </c>
      <c r="Q30" s="89">
        <v>114</v>
      </c>
      <c r="R30" s="122">
        <v>0</v>
      </c>
      <c r="S30" s="330"/>
    </row>
    <row r="31" spans="1:19" s="234" customFormat="1" ht="15.75" customHeight="1" x14ac:dyDescent="0.4">
      <c r="A31" s="277">
        <v>18</v>
      </c>
      <c r="B31" s="268" t="s">
        <v>132</v>
      </c>
      <c r="C31" s="106">
        <v>4</v>
      </c>
      <c r="D31" s="340"/>
      <c r="E31" s="89">
        <v>60</v>
      </c>
      <c r="F31" s="89">
        <v>60</v>
      </c>
      <c r="G31" s="89">
        <v>0</v>
      </c>
      <c r="H31" s="89">
        <v>28</v>
      </c>
      <c r="I31" s="89">
        <v>11</v>
      </c>
      <c r="J31" s="89">
        <v>17</v>
      </c>
      <c r="K31" s="89">
        <v>466</v>
      </c>
      <c r="L31" s="89">
        <v>493</v>
      </c>
      <c r="M31" s="89">
        <v>79</v>
      </c>
      <c r="N31" s="89">
        <v>74</v>
      </c>
      <c r="O31" s="89">
        <v>107</v>
      </c>
      <c r="P31" s="89">
        <v>114</v>
      </c>
      <c r="Q31" s="89">
        <v>119</v>
      </c>
      <c r="R31" s="122">
        <v>0</v>
      </c>
      <c r="S31" s="330"/>
    </row>
    <row r="32" spans="1:19" s="234" customFormat="1" ht="15.75" customHeight="1" x14ac:dyDescent="0.4">
      <c r="A32" s="277">
        <v>19</v>
      </c>
      <c r="B32" s="268" t="s">
        <v>126</v>
      </c>
      <c r="C32" s="106">
        <v>3</v>
      </c>
      <c r="D32" s="340"/>
      <c r="E32" s="89">
        <v>39</v>
      </c>
      <c r="F32" s="89">
        <v>39</v>
      </c>
      <c r="G32" s="89">
        <v>0</v>
      </c>
      <c r="H32" s="89">
        <v>15</v>
      </c>
      <c r="I32" s="89">
        <v>9</v>
      </c>
      <c r="J32" s="89">
        <v>6</v>
      </c>
      <c r="K32" s="89">
        <v>324</v>
      </c>
      <c r="L32" s="89">
        <v>330</v>
      </c>
      <c r="M32" s="89">
        <v>57</v>
      </c>
      <c r="N32" s="89">
        <v>46</v>
      </c>
      <c r="O32" s="89">
        <v>73</v>
      </c>
      <c r="P32" s="89">
        <v>75</v>
      </c>
      <c r="Q32" s="89">
        <v>79</v>
      </c>
      <c r="R32" s="122">
        <v>0</v>
      </c>
      <c r="S32" s="330"/>
    </row>
    <row r="33" spans="1:19" s="234" customFormat="1" ht="15.75" customHeight="1" x14ac:dyDescent="0.4">
      <c r="A33" s="277">
        <v>20</v>
      </c>
      <c r="B33" s="268" t="s">
        <v>299</v>
      </c>
      <c r="C33" s="106">
        <v>5</v>
      </c>
      <c r="D33" s="340"/>
      <c r="E33" s="89">
        <v>71</v>
      </c>
      <c r="F33" s="89">
        <v>71</v>
      </c>
      <c r="G33" s="89">
        <v>0</v>
      </c>
      <c r="H33" s="89">
        <v>30</v>
      </c>
      <c r="I33" s="89">
        <v>14</v>
      </c>
      <c r="J33" s="89">
        <v>16</v>
      </c>
      <c r="K33" s="89">
        <v>541</v>
      </c>
      <c r="L33" s="89">
        <v>579</v>
      </c>
      <c r="M33" s="89">
        <v>92</v>
      </c>
      <c r="N33" s="89">
        <v>86</v>
      </c>
      <c r="O33" s="89">
        <v>123</v>
      </c>
      <c r="P33" s="89">
        <v>136</v>
      </c>
      <c r="Q33" s="89">
        <v>142</v>
      </c>
      <c r="R33" s="122">
        <v>0</v>
      </c>
      <c r="S33" s="330"/>
    </row>
    <row r="34" spans="1:19" s="234" customFormat="1" ht="15.75" customHeight="1" x14ac:dyDescent="0.4">
      <c r="A34" s="277">
        <v>21</v>
      </c>
      <c r="B34" s="268" t="s">
        <v>121</v>
      </c>
      <c r="C34" s="106">
        <v>5</v>
      </c>
      <c r="D34" s="340"/>
      <c r="E34" s="89">
        <v>74</v>
      </c>
      <c r="F34" s="89">
        <v>74</v>
      </c>
      <c r="G34" s="89">
        <v>0</v>
      </c>
      <c r="H34" s="89">
        <v>27</v>
      </c>
      <c r="I34" s="89">
        <v>19</v>
      </c>
      <c r="J34" s="89">
        <v>8</v>
      </c>
      <c r="K34" s="89">
        <v>570</v>
      </c>
      <c r="L34" s="89">
        <v>446</v>
      </c>
      <c r="M34" s="89">
        <v>79</v>
      </c>
      <c r="N34" s="89">
        <v>71</v>
      </c>
      <c r="O34" s="89">
        <v>92</v>
      </c>
      <c r="P34" s="89">
        <v>98</v>
      </c>
      <c r="Q34" s="89">
        <v>106</v>
      </c>
      <c r="R34" s="122">
        <v>0</v>
      </c>
      <c r="S34" s="330"/>
    </row>
    <row r="35" spans="1:19" s="234" customFormat="1" ht="15.75" customHeight="1" x14ac:dyDescent="0.4">
      <c r="A35" s="277">
        <v>22</v>
      </c>
      <c r="B35" s="268" t="s">
        <v>298</v>
      </c>
      <c r="C35" s="106">
        <v>6</v>
      </c>
      <c r="D35" s="340"/>
      <c r="E35" s="89">
        <v>76</v>
      </c>
      <c r="F35" s="89">
        <v>76</v>
      </c>
      <c r="G35" s="89">
        <v>0</v>
      </c>
      <c r="H35" s="89">
        <v>29</v>
      </c>
      <c r="I35" s="89">
        <v>19</v>
      </c>
      <c r="J35" s="89">
        <v>10</v>
      </c>
      <c r="K35" s="89">
        <v>679</v>
      </c>
      <c r="L35" s="89">
        <v>571</v>
      </c>
      <c r="M35" s="89">
        <v>90</v>
      </c>
      <c r="N35" s="89">
        <v>91</v>
      </c>
      <c r="O35" s="89">
        <v>116</v>
      </c>
      <c r="P35" s="89">
        <v>141</v>
      </c>
      <c r="Q35" s="89">
        <v>133</v>
      </c>
      <c r="R35" s="122">
        <v>0</v>
      </c>
      <c r="S35" s="330"/>
    </row>
    <row r="36" spans="1:19" s="234" customFormat="1" ht="15.75" customHeight="1" x14ac:dyDescent="0.4">
      <c r="A36" s="277">
        <v>23</v>
      </c>
      <c r="B36" s="268" t="s">
        <v>125</v>
      </c>
      <c r="C36" s="106">
        <v>11</v>
      </c>
      <c r="D36" s="340"/>
      <c r="E36" s="89">
        <v>144</v>
      </c>
      <c r="F36" s="89">
        <v>144</v>
      </c>
      <c r="G36" s="89">
        <v>0</v>
      </c>
      <c r="H36" s="89">
        <v>62</v>
      </c>
      <c r="I36" s="89">
        <v>31</v>
      </c>
      <c r="J36" s="89">
        <v>31</v>
      </c>
      <c r="K36" s="89">
        <v>1160</v>
      </c>
      <c r="L36" s="89">
        <v>1194</v>
      </c>
      <c r="M36" s="89">
        <v>166</v>
      </c>
      <c r="N36" s="89">
        <v>191</v>
      </c>
      <c r="O36" s="89">
        <v>260</v>
      </c>
      <c r="P36" s="89">
        <v>289</v>
      </c>
      <c r="Q36" s="89">
        <v>288</v>
      </c>
      <c r="R36" s="122">
        <v>0</v>
      </c>
      <c r="S36" s="330"/>
    </row>
    <row r="37" spans="1:19" s="234" customFormat="1" ht="15.75" customHeight="1" x14ac:dyDescent="0.4">
      <c r="A37" s="277">
        <v>24</v>
      </c>
      <c r="B37" s="268" t="s">
        <v>119</v>
      </c>
      <c r="C37" s="106">
        <v>14</v>
      </c>
      <c r="D37" s="340">
        <v>-1</v>
      </c>
      <c r="E37" s="89">
        <v>163</v>
      </c>
      <c r="F37" s="89">
        <v>163</v>
      </c>
      <c r="G37" s="89">
        <v>0</v>
      </c>
      <c r="H37" s="89">
        <v>72</v>
      </c>
      <c r="I37" s="89">
        <v>47</v>
      </c>
      <c r="J37" s="89">
        <v>25</v>
      </c>
      <c r="K37" s="89">
        <v>1564</v>
      </c>
      <c r="L37" s="89">
        <v>1069</v>
      </c>
      <c r="M37" s="89">
        <v>186</v>
      </c>
      <c r="N37" s="89">
        <v>189</v>
      </c>
      <c r="O37" s="89">
        <v>219</v>
      </c>
      <c r="P37" s="89">
        <v>220</v>
      </c>
      <c r="Q37" s="89">
        <v>255</v>
      </c>
      <c r="R37" s="122">
        <v>0</v>
      </c>
      <c r="S37" s="330"/>
    </row>
    <row r="38" spans="1:19" s="234" customFormat="1" ht="15.75" customHeight="1" x14ac:dyDescent="0.4">
      <c r="A38" s="277"/>
      <c r="B38" s="268"/>
      <c r="C38" s="106"/>
      <c r="D38" s="341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122"/>
      <c r="S38" s="330"/>
    </row>
    <row r="39" spans="1:19" s="332" customFormat="1" ht="15.75" customHeight="1" x14ac:dyDescent="0.4">
      <c r="A39" s="616" t="s">
        <v>359</v>
      </c>
      <c r="B39" s="617"/>
      <c r="C39" s="107">
        <v>3</v>
      </c>
      <c r="D39" s="342"/>
      <c r="E39" s="99">
        <v>52</v>
      </c>
      <c r="F39" s="99">
        <v>52</v>
      </c>
      <c r="G39" s="99">
        <v>0</v>
      </c>
      <c r="H39" s="99">
        <v>16</v>
      </c>
      <c r="I39" s="99">
        <v>6</v>
      </c>
      <c r="J39" s="99">
        <v>10</v>
      </c>
      <c r="K39" s="99">
        <v>352</v>
      </c>
      <c r="L39" s="99">
        <v>388</v>
      </c>
      <c r="M39" s="99">
        <v>75</v>
      </c>
      <c r="N39" s="99">
        <v>64</v>
      </c>
      <c r="O39" s="99">
        <v>77</v>
      </c>
      <c r="P39" s="99">
        <v>80</v>
      </c>
      <c r="Q39" s="99">
        <v>92</v>
      </c>
      <c r="R39" s="132">
        <v>0</v>
      </c>
      <c r="S39" s="333"/>
    </row>
    <row r="40" spans="1:19" s="234" customFormat="1" ht="15.75" customHeight="1" x14ac:dyDescent="0.4">
      <c r="A40" s="277">
        <v>1</v>
      </c>
      <c r="B40" s="268" t="s">
        <v>358</v>
      </c>
      <c r="C40" s="106">
        <v>1</v>
      </c>
      <c r="D40" s="341"/>
      <c r="E40" s="89">
        <v>21</v>
      </c>
      <c r="F40" s="89">
        <v>21</v>
      </c>
      <c r="G40" s="89">
        <v>0</v>
      </c>
      <c r="H40" s="89">
        <v>6</v>
      </c>
      <c r="I40" s="89">
        <v>2</v>
      </c>
      <c r="J40" s="89">
        <v>4</v>
      </c>
      <c r="K40" s="89">
        <v>143</v>
      </c>
      <c r="L40" s="89">
        <v>152</v>
      </c>
      <c r="M40" s="89">
        <v>33</v>
      </c>
      <c r="N40" s="89">
        <v>26</v>
      </c>
      <c r="O40" s="89">
        <v>31</v>
      </c>
      <c r="P40" s="89">
        <v>31</v>
      </c>
      <c r="Q40" s="89">
        <v>31</v>
      </c>
      <c r="R40" s="122">
        <v>0</v>
      </c>
      <c r="S40" s="330"/>
    </row>
    <row r="41" spans="1:19" s="234" customFormat="1" ht="15.75" customHeight="1" x14ac:dyDescent="0.4">
      <c r="A41" s="277">
        <v>2</v>
      </c>
      <c r="B41" s="268" t="s">
        <v>357</v>
      </c>
      <c r="C41" s="106">
        <v>1</v>
      </c>
      <c r="D41" s="341"/>
      <c r="E41" s="89">
        <v>19</v>
      </c>
      <c r="F41" s="89">
        <v>19</v>
      </c>
      <c r="G41" s="89">
        <v>0</v>
      </c>
      <c r="H41" s="89">
        <v>5</v>
      </c>
      <c r="I41" s="89">
        <v>2</v>
      </c>
      <c r="J41" s="89">
        <v>3</v>
      </c>
      <c r="K41" s="89">
        <v>119</v>
      </c>
      <c r="L41" s="89">
        <v>139</v>
      </c>
      <c r="M41" s="89">
        <v>29</v>
      </c>
      <c r="N41" s="89">
        <v>24</v>
      </c>
      <c r="O41" s="89">
        <v>27</v>
      </c>
      <c r="P41" s="89">
        <v>29</v>
      </c>
      <c r="Q41" s="89">
        <v>30</v>
      </c>
      <c r="R41" s="122">
        <v>0</v>
      </c>
      <c r="S41" s="330"/>
    </row>
    <row r="42" spans="1:19" s="234" customFormat="1" ht="15.75" customHeight="1" x14ac:dyDescent="0.4">
      <c r="A42" s="277">
        <v>3</v>
      </c>
      <c r="B42" s="268" t="s">
        <v>356</v>
      </c>
      <c r="C42" s="106">
        <v>1</v>
      </c>
      <c r="D42" s="341"/>
      <c r="E42" s="89">
        <v>12</v>
      </c>
      <c r="F42" s="89">
        <v>12</v>
      </c>
      <c r="G42" s="89">
        <v>0</v>
      </c>
      <c r="H42" s="89">
        <v>5</v>
      </c>
      <c r="I42" s="89">
        <v>2</v>
      </c>
      <c r="J42" s="89">
        <v>3</v>
      </c>
      <c r="K42" s="89">
        <v>90</v>
      </c>
      <c r="L42" s="89">
        <v>97</v>
      </c>
      <c r="M42" s="89">
        <v>13</v>
      </c>
      <c r="N42" s="89">
        <v>14</v>
      </c>
      <c r="O42" s="89">
        <v>19</v>
      </c>
      <c r="P42" s="89">
        <v>20</v>
      </c>
      <c r="Q42" s="89">
        <v>31</v>
      </c>
      <c r="R42" s="122">
        <v>0</v>
      </c>
      <c r="S42" s="330"/>
    </row>
    <row r="43" spans="1:19" s="234" customFormat="1" ht="15.75" customHeight="1" x14ac:dyDescent="0.4">
      <c r="A43" s="277"/>
      <c r="B43" s="268"/>
      <c r="C43" s="106"/>
      <c r="D43" s="341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122"/>
      <c r="S43" s="330"/>
    </row>
    <row r="44" spans="1:19" s="332" customFormat="1" ht="15.75" customHeight="1" x14ac:dyDescent="0.4">
      <c r="A44" s="616" t="s">
        <v>355</v>
      </c>
      <c r="B44" s="617"/>
      <c r="C44" s="107">
        <v>205</v>
      </c>
      <c r="D44" s="343"/>
      <c r="E44" s="99">
        <v>3353</v>
      </c>
      <c r="F44" s="99">
        <v>3331</v>
      </c>
      <c r="G44" s="99">
        <v>22</v>
      </c>
      <c r="H44" s="99">
        <v>1750</v>
      </c>
      <c r="I44" s="99">
        <v>656</v>
      </c>
      <c r="J44" s="99">
        <v>1094</v>
      </c>
      <c r="K44" s="99">
        <v>24843</v>
      </c>
      <c r="L44" s="344">
        <v>26667</v>
      </c>
      <c r="M44" s="99">
        <v>5263</v>
      </c>
      <c r="N44" s="99">
        <v>5009</v>
      </c>
      <c r="O44" s="99">
        <v>5426</v>
      </c>
      <c r="P44" s="99">
        <v>5446</v>
      </c>
      <c r="Q44" s="99">
        <v>5523</v>
      </c>
      <c r="R44" s="132">
        <v>0</v>
      </c>
      <c r="S44" s="333"/>
    </row>
    <row r="45" spans="1:19" s="234" customFormat="1" ht="15.75" customHeight="1" x14ac:dyDescent="0.4">
      <c r="A45" s="277">
        <v>1</v>
      </c>
      <c r="B45" s="268" t="s">
        <v>148</v>
      </c>
      <c r="C45" s="106">
        <v>7</v>
      </c>
      <c r="D45" s="341"/>
      <c r="E45" s="89">
        <v>123</v>
      </c>
      <c r="F45" s="89">
        <v>122</v>
      </c>
      <c r="G45" s="16">
        <v>1</v>
      </c>
      <c r="H45" s="89">
        <v>42</v>
      </c>
      <c r="I45" s="89">
        <v>22</v>
      </c>
      <c r="J45" s="89">
        <v>20</v>
      </c>
      <c r="K45" s="89">
        <v>803</v>
      </c>
      <c r="L45" s="345">
        <v>940</v>
      </c>
      <c r="M45" s="89">
        <v>190</v>
      </c>
      <c r="N45" s="89">
        <v>177</v>
      </c>
      <c r="O45" s="89">
        <v>193</v>
      </c>
      <c r="P45" s="89">
        <v>182</v>
      </c>
      <c r="Q45" s="89">
        <v>198</v>
      </c>
      <c r="R45" s="122">
        <v>0</v>
      </c>
      <c r="S45" s="330"/>
    </row>
    <row r="46" spans="1:19" s="234" customFormat="1" ht="15.75" customHeight="1" x14ac:dyDescent="0.4">
      <c r="A46" s="277">
        <v>2</v>
      </c>
      <c r="B46" s="268" t="s">
        <v>147</v>
      </c>
      <c r="C46" s="106">
        <v>8</v>
      </c>
      <c r="D46" s="341"/>
      <c r="E46" s="89">
        <v>144</v>
      </c>
      <c r="F46" s="89">
        <v>144</v>
      </c>
      <c r="G46" s="89">
        <v>0</v>
      </c>
      <c r="H46" s="89">
        <v>81</v>
      </c>
      <c r="I46" s="89">
        <v>25</v>
      </c>
      <c r="J46" s="89">
        <v>56</v>
      </c>
      <c r="K46" s="89">
        <v>910</v>
      </c>
      <c r="L46" s="345">
        <v>1048</v>
      </c>
      <c r="M46" s="89">
        <v>237</v>
      </c>
      <c r="N46" s="89">
        <v>188</v>
      </c>
      <c r="O46" s="89">
        <v>209</v>
      </c>
      <c r="P46" s="89">
        <v>210</v>
      </c>
      <c r="Q46" s="89">
        <v>204</v>
      </c>
      <c r="R46" s="122">
        <v>0</v>
      </c>
      <c r="S46" s="330"/>
    </row>
    <row r="47" spans="1:19" s="234" customFormat="1" ht="15.75" customHeight="1" x14ac:dyDescent="0.4">
      <c r="A47" s="277">
        <v>3</v>
      </c>
      <c r="B47" s="268" t="s">
        <v>146</v>
      </c>
      <c r="C47" s="106">
        <v>2</v>
      </c>
      <c r="D47" s="341"/>
      <c r="E47" s="89">
        <v>37</v>
      </c>
      <c r="F47" s="89">
        <v>37</v>
      </c>
      <c r="G47" s="89">
        <v>0</v>
      </c>
      <c r="H47" s="89">
        <v>30</v>
      </c>
      <c r="I47" s="89">
        <v>7</v>
      </c>
      <c r="J47" s="89">
        <v>23</v>
      </c>
      <c r="K47" s="89">
        <v>319</v>
      </c>
      <c r="L47" s="345">
        <v>333</v>
      </c>
      <c r="M47" s="89">
        <v>92</v>
      </c>
      <c r="N47" s="89">
        <v>68</v>
      </c>
      <c r="O47" s="89">
        <v>64</v>
      </c>
      <c r="P47" s="89">
        <v>57</v>
      </c>
      <c r="Q47" s="89">
        <v>52</v>
      </c>
      <c r="R47" s="122">
        <v>0</v>
      </c>
      <c r="S47" s="330"/>
    </row>
    <row r="48" spans="1:19" s="234" customFormat="1" ht="15.75" customHeight="1" x14ac:dyDescent="0.4">
      <c r="A48" s="277">
        <v>4</v>
      </c>
      <c r="B48" s="268" t="s">
        <v>145</v>
      </c>
      <c r="C48" s="106">
        <v>11</v>
      </c>
      <c r="D48" s="341"/>
      <c r="E48" s="89">
        <v>127</v>
      </c>
      <c r="F48" s="89">
        <v>127</v>
      </c>
      <c r="G48" s="89">
        <v>0</v>
      </c>
      <c r="H48" s="89">
        <v>69</v>
      </c>
      <c r="I48" s="89">
        <v>36</v>
      </c>
      <c r="J48" s="89">
        <v>33</v>
      </c>
      <c r="K48" s="89">
        <v>1125</v>
      </c>
      <c r="L48" s="345">
        <v>1015</v>
      </c>
      <c r="M48" s="89">
        <v>164</v>
      </c>
      <c r="N48" s="89">
        <v>176</v>
      </c>
      <c r="O48" s="89">
        <v>227</v>
      </c>
      <c r="P48" s="89">
        <v>220</v>
      </c>
      <c r="Q48" s="89">
        <v>228</v>
      </c>
      <c r="R48" s="122">
        <v>0</v>
      </c>
      <c r="S48" s="330"/>
    </row>
    <row r="49" spans="1:19" s="234" customFormat="1" ht="15.75" customHeight="1" x14ac:dyDescent="0.4">
      <c r="A49" s="277">
        <v>5</v>
      </c>
      <c r="B49" s="268" t="s">
        <v>123</v>
      </c>
      <c r="C49" s="106">
        <v>1</v>
      </c>
      <c r="D49" s="341"/>
      <c r="E49" s="89">
        <v>19</v>
      </c>
      <c r="F49" s="89">
        <v>19</v>
      </c>
      <c r="G49" s="89">
        <v>0</v>
      </c>
      <c r="H49" s="89">
        <v>13</v>
      </c>
      <c r="I49" s="89">
        <v>4</v>
      </c>
      <c r="J49" s="89">
        <v>9</v>
      </c>
      <c r="K49" s="89">
        <v>120</v>
      </c>
      <c r="L49" s="345">
        <v>119</v>
      </c>
      <c r="M49" s="89">
        <v>40</v>
      </c>
      <c r="N49" s="89">
        <v>29</v>
      </c>
      <c r="O49" s="89">
        <v>20</v>
      </c>
      <c r="P49" s="89">
        <v>16</v>
      </c>
      <c r="Q49" s="89">
        <v>14</v>
      </c>
      <c r="R49" s="122">
        <v>0</v>
      </c>
      <c r="S49" s="330"/>
    </row>
    <row r="50" spans="1:19" s="234" customFormat="1" ht="15.75" customHeight="1" x14ac:dyDescent="0.4">
      <c r="A50" s="277">
        <v>6</v>
      </c>
      <c r="B50" s="268" t="s">
        <v>143</v>
      </c>
      <c r="C50" s="106">
        <v>3</v>
      </c>
      <c r="D50" s="341"/>
      <c r="E50" s="89">
        <v>39</v>
      </c>
      <c r="F50" s="89">
        <v>39</v>
      </c>
      <c r="G50" s="89">
        <v>0</v>
      </c>
      <c r="H50" s="89">
        <v>39</v>
      </c>
      <c r="I50" s="89">
        <v>8</v>
      </c>
      <c r="J50" s="89">
        <v>31</v>
      </c>
      <c r="K50" s="89">
        <v>315</v>
      </c>
      <c r="L50" s="345">
        <v>359</v>
      </c>
      <c r="M50" s="89">
        <v>102</v>
      </c>
      <c r="N50" s="89">
        <v>101</v>
      </c>
      <c r="O50" s="89">
        <v>66</v>
      </c>
      <c r="P50" s="89">
        <v>58</v>
      </c>
      <c r="Q50" s="89">
        <v>32</v>
      </c>
      <c r="R50" s="122">
        <v>0</v>
      </c>
      <c r="S50" s="330"/>
    </row>
    <row r="51" spans="1:19" s="234" customFormat="1" ht="15.75" customHeight="1" x14ac:dyDescent="0.4">
      <c r="A51" s="277">
        <v>7</v>
      </c>
      <c r="B51" s="268" t="s">
        <v>142</v>
      </c>
      <c r="C51" s="106">
        <v>9</v>
      </c>
      <c r="D51" s="341"/>
      <c r="E51" s="89">
        <v>133</v>
      </c>
      <c r="F51" s="89">
        <v>132</v>
      </c>
      <c r="G51" s="89">
        <v>1</v>
      </c>
      <c r="H51" s="89">
        <v>83</v>
      </c>
      <c r="I51" s="89">
        <v>33</v>
      </c>
      <c r="J51" s="89">
        <v>50</v>
      </c>
      <c r="K51" s="89">
        <v>1269</v>
      </c>
      <c r="L51" s="345">
        <v>1374</v>
      </c>
      <c r="M51" s="89">
        <v>210</v>
      </c>
      <c r="N51" s="89">
        <v>217</v>
      </c>
      <c r="O51" s="89">
        <v>297</v>
      </c>
      <c r="P51" s="89">
        <v>317</v>
      </c>
      <c r="Q51" s="89">
        <v>333</v>
      </c>
      <c r="R51" s="122">
        <v>0</v>
      </c>
      <c r="S51" s="330"/>
    </row>
    <row r="52" spans="1:19" s="234" customFormat="1" ht="15.75" customHeight="1" x14ac:dyDescent="0.4">
      <c r="A52" s="277">
        <v>8</v>
      </c>
      <c r="B52" s="268" t="s">
        <v>141</v>
      </c>
      <c r="C52" s="106">
        <v>5</v>
      </c>
      <c r="D52" s="341"/>
      <c r="E52" s="89">
        <v>86</v>
      </c>
      <c r="F52" s="89">
        <v>86</v>
      </c>
      <c r="G52" s="89">
        <v>0</v>
      </c>
      <c r="H52" s="89">
        <v>33</v>
      </c>
      <c r="I52" s="89">
        <v>15</v>
      </c>
      <c r="J52" s="89">
        <v>18</v>
      </c>
      <c r="K52" s="89">
        <v>740</v>
      </c>
      <c r="L52" s="345">
        <v>760</v>
      </c>
      <c r="M52" s="89">
        <v>132</v>
      </c>
      <c r="N52" s="89">
        <v>150</v>
      </c>
      <c r="O52" s="89">
        <v>160</v>
      </c>
      <c r="P52" s="89">
        <v>161</v>
      </c>
      <c r="Q52" s="89">
        <v>157</v>
      </c>
      <c r="R52" s="122">
        <v>0</v>
      </c>
      <c r="S52" s="330"/>
    </row>
    <row r="53" spans="1:19" s="234" customFormat="1" ht="15.75" customHeight="1" x14ac:dyDescent="0.4">
      <c r="A53" s="277">
        <v>9</v>
      </c>
      <c r="B53" s="268" t="s">
        <v>301</v>
      </c>
      <c r="C53" s="106">
        <v>2</v>
      </c>
      <c r="D53" s="341"/>
      <c r="E53" s="89">
        <v>27</v>
      </c>
      <c r="F53" s="89">
        <v>27</v>
      </c>
      <c r="G53" s="89">
        <v>0</v>
      </c>
      <c r="H53" s="89">
        <v>18</v>
      </c>
      <c r="I53" s="89">
        <v>4</v>
      </c>
      <c r="J53" s="89">
        <v>14</v>
      </c>
      <c r="K53" s="89">
        <v>210</v>
      </c>
      <c r="L53" s="345">
        <v>230</v>
      </c>
      <c r="M53" s="89">
        <v>58</v>
      </c>
      <c r="N53" s="89">
        <v>49</v>
      </c>
      <c r="O53" s="89">
        <v>49</v>
      </c>
      <c r="P53" s="89">
        <v>38</v>
      </c>
      <c r="Q53" s="89">
        <v>36</v>
      </c>
      <c r="R53" s="122">
        <v>0</v>
      </c>
      <c r="S53" s="330"/>
    </row>
    <row r="54" spans="1:19" s="234" customFormat="1" ht="15.75" customHeight="1" x14ac:dyDescent="0.4">
      <c r="A54" s="277">
        <v>10</v>
      </c>
      <c r="B54" s="268" t="s">
        <v>139</v>
      </c>
      <c r="C54" s="106">
        <v>1</v>
      </c>
      <c r="D54" s="341"/>
      <c r="E54" s="89">
        <v>15</v>
      </c>
      <c r="F54" s="89">
        <v>15</v>
      </c>
      <c r="G54" s="89">
        <v>0</v>
      </c>
      <c r="H54" s="89">
        <v>5</v>
      </c>
      <c r="I54" s="89">
        <v>3</v>
      </c>
      <c r="J54" s="89">
        <v>2</v>
      </c>
      <c r="K54" s="89">
        <v>90</v>
      </c>
      <c r="L54" s="345">
        <v>96</v>
      </c>
      <c r="M54" s="89">
        <v>24</v>
      </c>
      <c r="N54" s="89">
        <v>23</v>
      </c>
      <c r="O54" s="89">
        <v>15</v>
      </c>
      <c r="P54" s="89">
        <v>19</v>
      </c>
      <c r="Q54" s="89">
        <v>15</v>
      </c>
      <c r="R54" s="122">
        <v>0</v>
      </c>
      <c r="S54" s="330"/>
    </row>
    <row r="55" spans="1:19" s="234" customFormat="1" ht="15.75" customHeight="1" x14ac:dyDescent="0.4">
      <c r="A55" s="277">
        <v>11</v>
      </c>
      <c r="B55" s="268" t="s">
        <v>354</v>
      </c>
      <c r="C55" s="106">
        <v>4</v>
      </c>
      <c r="D55" s="341"/>
      <c r="E55" s="89">
        <v>58</v>
      </c>
      <c r="F55" s="89">
        <v>58</v>
      </c>
      <c r="G55" s="89">
        <v>0</v>
      </c>
      <c r="H55" s="89">
        <v>50</v>
      </c>
      <c r="I55" s="89">
        <v>12</v>
      </c>
      <c r="J55" s="89">
        <v>38</v>
      </c>
      <c r="K55" s="89">
        <v>385</v>
      </c>
      <c r="L55" s="345">
        <v>385</v>
      </c>
      <c r="M55" s="89">
        <v>111</v>
      </c>
      <c r="N55" s="89">
        <v>83</v>
      </c>
      <c r="O55" s="89">
        <v>67</v>
      </c>
      <c r="P55" s="89">
        <v>71</v>
      </c>
      <c r="Q55" s="89">
        <v>53</v>
      </c>
      <c r="R55" s="122">
        <v>0</v>
      </c>
      <c r="S55" s="330"/>
    </row>
    <row r="56" spans="1:19" s="234" customFormat="1" ht="15.75" customHeight="1" x14ac:dyDescent="0.4">
      <c r="A56" s="277">
        <v>12</v>
      </c>
      <c r="B56" s="268" t="s">
        <v>137</v>
      </c>
      <c r="C56" s="106">
        <v>10</v>
      </c>
      <c r="D56" s="341"/>
      <c r="E56" s="89">
        <v>148</v>
      </c>
      <c r="F56" s="89">
        <v>148</v>
      </c>
      <c r="G56" s="89">
        <v>0</v>
      </c>
      <c r="H56" s="89">
        <v>89</v>
      </c>
      <c r="I56" s="89">
        <v>31</v>
      </c>
      <c r="J56" s="89">
        <v>58</v>
      </c>
      <c r="K56" s="89">
        <v>1031</v>
      </c>
      <c r="L56" s="345">
        <v>1089</v>
      </c>
      <c r="M56" s="89">
        <v>266</v>
      </c>
      <c r="N56" s="89">
        <v>222</v>
      </c>
      <c r="O56" s="89">
        <v>213</v>
      </c>
      <c r="P56" s="89">
        <v>187</v>
      </c>
      <c r="Q56" s="89">
        <v>201</v>
      </c>
      <c r="R56" s="122">
        <v>0</v>
      </c>
      <c r="S56" s="330"/>
    </row>
    <row r="57" spans="1:19" s="234" customFormat="1" ht="15.75" customHeight="1" x14ac:dyDescent="0.4">
      <c r="A57" s="277">
        <v>13</v>
      </c>
      <c r="B57" s="268" t="s">
        <v>300</v>
      </c>
      <c r="C57" s="106">
        <v>18</v>
      </c>
      <c r="D57" s="341"/>
      <c r="E57" s="89">
        <v>302</v>
      </c>
      <c r="F57" s="89">
        <v>295</v>
      </c>
      <c r="G57" s="89">
        <v>7</v>
      </c>
      <c r="H57" s="89">
        <v>101</v>
      </c>
      <c r="I57" s="89">
        <v>52</v>
      </c>
      <c r="J57" s="89">
        <v>49</v>
      </c>
      <c r="K57" s="89">
        <v>1972</v>
      </c>
      <c r="L57" s="345">
        <v>2130</v>
      </c>
      <c r="M57" s="89">
        <v>392</v>
      </c>
      <c r="N57" s="89">
        <v>383</v>
      </c>
      <c r="O57" s="89">
        <v>434</v>
      </c>
      <c r="P57" s="89">
        <v>461</v>
      </c>
      <c r="Q57" s="89">
        <v>460</v>
      </c>
      <c r="R57" s="122">
        <v>0</v>
      </c>
      <c r="S57" s="330"/>
    </row>
    <row r="58" spans="1:19" s="234" customFormat="1" ht="15.75" customHeight="1" x14ac:dyDescent="0.4">
      <c r="A58" s="277">
        <v>14</v>
      </c>
      <c r="B58" s="268" t="s">
        <v>135</v>
      </c>
      <c r="C58" s="106">
        <v>4</v>
      </c>
      <c r="D58" s="341"/>
      <c r="E58" s="89">
        <v>95</v>
      </c>
      <c r="F58" s="89">
        <v>95</v>
      </c>
      <c r="G58" s="89">
        <v>0</v>
      </c>
      <c r="H58" s="89">
        <v>31</v>
      </c>
      <c r="I58" s="89">
        <v>15</v>
      </c>
      <c r="J58" s="89">
        <v>16</v>
      </c>
      <c r="K58" s="89">
        <v>729</v>
      </c>
      <c r="L58" s="345">
        <v>842</v>
      </c>
      <c r="M58" s="89">
        <v>132</v>
      </c>
      <c r="N58" s="89">
        <v>156</v>
      </c>
      <c r="O58" s="89">
        <v>175</v>
      </c>
      <c r="P58" s="89">
        <v>191</v>
      </c>
      <c r="Q58" s="89">
        <v>188</v>
      </c>
      <c r="R58" s="122">
        <v>0</v>
      </c>
      <c r="S58" s="330"/>
    </row>
    <row r="59" spans="1:19" s="234" customFormat="1" ht="15.75" customHeight="1" x14ac:dyDescent="0.4">
      <c r="A59" s="277">
        <v>15</v>
      </c>
      <c r="B59" s="268" t="s">
        <v>185</v>
      </c>
      <c r="C59" s="106">
        <v>20</v>
      </c>
      <c r="D59" s="341"/>
      <c r="E59" s="89">
        <v>295</v>
      </c>
      <c r="F59" s="89">
        <v>291</v>
      </c>
      <c r="G59" s="89">
        <v>4</v>
      </c>
      <c r="H59" s="89">
        <v>180</v>
      </c>
      <c r="I59" s="89">
        <v>62</v>
      </c>
      <c r="J59" s="89">
        <v>118</v>
      </c>
      <c r="K59" s="89">
        <v>2230</v>
      </c>
      <c r="L59" s="345">
        <v>2423</v>
      </c>
      <c r="M59" s="89">
        <v>486</v>
      </c>
      <c r="N59" s="89">
        <v>521</v>
      </c>
      <c r="O59" s="89">
        <v>467</v>
      </c>
      <c r="P59" s="89">
        <v>481</v>
      </c>
      <c r="Q59" s="89">
        <v>468</v>
      </c>
      <c r="R59" s="122">
        <v>0</v>
      </c>
      <c r="S59" s="330"/>
    </row>
    <row r="60" spans="1:19" s="234" customFormat="1" ht="15.75" customHeight="1" x14ac:dyDescent="0.4">
      <c r="A60" s="277">
        <v>16</v>
      </c>
      <c r="B60" s="268" t="s">
        <v>133</v>
      </c>
      <c r="C60" s="106">
        <v>6</v>
      </c>
      <c r="D60" s="341"/>
      <c r="E60" s="89">
        <v>98</v>
      </c>
      <c r="F60" s="89">
        <v>98</v>
      </c>
      <c r="G60" s="89">
        <v>0</v>
      </c>
      <c r="H60" s="89">
        <v>56</v>
      </c>
      <c r="I60" s="89">
        <v>23</v>
      </c>
      <c r="J60" s="89">
        <v>33</v>
      </c>
      <c r="K60" s="89">
        <v>540</v>
      </c>
      <c r="L60" s="345">
        <v>579</v>
      </c>
      <c r="M60" s="89">
        <v>174</v>
      </c>
      <c r="N60" s="89">
        <v>131</v>
      </c>
      <c r="O60" s="89">
        <v>91</v>
      </c>
      <c r="P60" s="89">
        <v>88</v>
      </c>
      <c r="Q60" s="89">
        <v>95</v>
      </c>
      <c r="R60" s="122">
        <v>0</v>
      </c>
      <c r="S60" s="330"/>
    </row>
    <row r="61" spans="1:19" s="234" customFormat="1" ht="15.75" customHeight="1" x14ac:dyDescent="0.4">
      <c r="A61" s="277">
        <v>17</v>
      </c>
      <c r="B61" s="268" t="s">
        <v>122</v>
      </c>
      <c r="C61" s="106">
        <v>12</v>
      </c>
      <c r="D61" s="341"/>
      <c r="E61" s="89">
        <v>228</v>
      </c>
      <c r="F61" s="89">
        <v>227</v>
      </c>
      <c r="G61" s="89">
        <v>1</v>
      </c>
      <c r="H61" s="89">
        <v>141</v>
      </c>
      <c r="I61" s="89">
        <v>42</v>
      </c>
      <c r="J61" s="89">
        <v>99</v>
      </c>
      <c r="K61" s="89">
        <v>1691</v>
      </c>
      <c r="L61" s="345">
        <v>1904</v>
      </c>
      <c r="M61" s="89">
        <v>420</v>
      </c>
      <c r="N61" s="89">
        <v>375</v>
      </c>
      <c r="O61" s="89">
        <v>370</v>
      </c>
      <c r="P61" s="89">
        <v>382</v>
      </c>
      <c r="Q61" s="89">
        <v>357</v>
      </c>
      <c r="R61" s="122">
        <v>0</v>
      </c>
      <c r="S61" s="330"/>
    </row>
    <row r="62" spans="1:19" s="234" customFormat="1" ht="15.75" customHeight="1" x14ac:dyDescent="0.4">
      <c r="A62" s="277">
        <v>18</v>
      </c>
      <c r="B62" s="268" t="s">
        <v>132</v>
      </c>
      <c r="C62" s="106">
        <v>9</v>
      </c>
      <c r="D62" s="341"/>
      <c r="E62" s="89">
        <v>122</v>
      </c>
      <c r="F62" s="89">
        <v>120</v>
      </c>
      <c r="G62" s="89">
        <v>2</v>
      </c>
      <c r="H62" s="89">
        <v>87</v>
      </c>
      <c r="I62" s="89">
        <v>27</v>
      </c>
      <c r="J62" s="89">
        <v>60</v>
      </c>
      <c r="K62" s="89">
        <v>825</v>
      </c>
      <c r="L62" s="345">
        <v>914</v>
      </c>
      <c r="M62" s="89">
        <v>206</v>
      </c>
      <c r="N62" s="89">
        <v>194</v>
      </c>
      <c r="O62" s="89">
        <v>187</v>
      </c>
      <c r="P62" s="89">
        <v>184</v>
      </c>
      <c r="Q62" s="89">
        <v>143</v>
      </c>
      <c r="R62" s="122">
        <v>0</v>
      </c>
      <c r="S62" s="330"/>
    </row>
    <row r="63" spans="1:19" s="234" customFormat="1" ht="15.75" customHeight="1" x14ac:dyDescent="0.4">
      <c r="A63" s="277">
        <v>19</v>
      </c>
      <c r="B63" s="268" t="s">
        <v>126</v>
      </c>
      <c r="C63" s="106">
        <v>8</v>
      </c>
      <c r="D63" s="341"/>
      <c r="E63" s="89">
        <v>114</v>
      </c>
      <c r="F63" s="89">
        <v>113</v>
      </c>
      <c r="G63" s="89">
        <v>1</v>
      </c>
      <c r="H63" s="89">
        <v>97</v>
      </c>
      <c r="I63" s="89">
        <v>28</v>
      </c>
      <c r="J63" s="89">
        <v>69</v>
      </c>
      <c r="K63" s="89">
        <v>604</v>
      </c>
      <c r="L63" s="345">
        <v>731</v>
      </c>
      <c r="M63" s="89">
        <v>187</v>
      </c>
      <c r="N63" s="89">
        <v>137</v>
      </c>
      <c r="O63" s="89">
        <v>144</v>
      </c>
      <c r="P63" s="89">
        <v>127</v>
      </c>
      <c r="Q63" s="89">
        <v>136</v>
      </c>
      <c r="R63" s="122">
        <v>0</v>
      </c>
      <c r="S63" s="330"/>
    </row>
    <row r="64" spans="1:19" s="234" customFormat="1" ht="15.75" customHeight="1" x14ac:dyDescent="0.4">
      <c r="A64" s="277">
        <v>20</v>
      </c>
      <c r="B64" s="268" t="s">
        <v>299</v>
      </c>
      <c r="C64" s="106">
        <v>13</v>
      </c>
      <c r="D64" s="341"/>
      <c r="E64" s="89">
        <v>201</v>
      </c>
      <c r="F64" s="89">
        <v>197</v>
      </c>
      <c r="G64" s="89">
        <v>4</v>
      </c>
      <c r="H64" s="89">
        <v>89</v>
      </c>
      <c r="I64" s="89">
        <v>43</v>
      </c>
      <c r="J64" s="89">
        <v>46</v>
      </c>
      <c r="K64" s="89">
        <v>1501</v>
      </c>
      <c r="L64" s="345">
        <v>1543</v>
      </c>
      <c r="M64" s="89">
        <v>303</v>
      </c>
      <c r="N64" s="89">
        <v>290</v>
      </c>
      <c r="O64" s="89">
        <v>298</v>
      </c>
      <c r="P64" s="89">
        <v>309</v>
      </c>
      <c r="Q64" s="89">
        <v>343</v>
      </c>
      <c r="R64" s="122">
        <v>0</v>
      </c>
      <c r="S64" s="330"/>
    </row>
    <row r="65" spans="1:19" s="234" customFormat="1" ht="15.75" customHeight="1" x14ac:dyDescent="0.4">
      <c r="A65" s="277">
        <v>21</v>
      </c>
      <c r="B65" s="268" t="s">
        <v>121</v>
      </c>
      <c r="C65" s="106">
        <v>16</v>
      </c>
      <c r="D65" s="341"/>
      <c r="E65" s="89">
        <v>217</v>
      </c>
      <c r="F65" s="89">
        <v>217</v>
      </c>
      <c r="G65" s="89">
        <v>0</v>
      </c>
      <c r="H65" s="89">
        <v>127</v>
      </c>
      <c r="I65" s="89">
        <v>45</v>
      </c>
      <c r="J65" s="89">
        <v>82</v>
      </c>
      <c r="K65" s="89">
        <v>1410</v>
      </c>
      <c r="L65" s="345">
        <v>1423</v>
      </c>
      <c r="M65" s="89">
        <v>353</v>
      </c>
      <c r="N65" s="89">
        <v>294</v>
      </c>
      <c r="O65" s="89">
        <v>270</v>
      </c>
      <c r="P65" s="89">
        <v>255</v>
      </c>
      <c r="Q65" s="89">
        <v>251</v>
      </c>
      <c r="R65" s="122">
        <v>0</v>
      </c>
      <c r="S65" s="330"/>
    </row>
    <row r="66" spans="1:19" s="234" customFormat="1" ht="15.75" customHeight="1" x14ac:dyDescent="0.4">
      <c r="A66" s="277">
        <v>22</v>
      </c>
      <c r="B66" s="268" t="s">
        <v>298</v>
      </c>
      <c r="C66" s="106">
        <v>11</v>
      </c>
      <c r="D66" s="341"/>
      <c r="E66" s="89">
        <v>217</v>
      </c>
      <c r="F66" s="89">
        <v>217</v>
      </c>
      <c r="G66" s="89">
        <v>0</v>
      </c>
      <c r="H66" s="89">
        <v>98</v>
      </c>
      <c r="I66" s="89">
        <v>33</v>
      </c>
      <c r="J66" s="89">
        <v>65</v>
      </c>
      <c r="K66" s="89">
        <v>1643</v>
      </c>
      <c r="L66" s="345">
        <v>1759</v>
      </c>
      <c r="M66" s="89">
        <v>313</v>
      </c>
      <c r="N66" s="89">
        <v>292</v>
      </c>
      <c r="O66" s="89">
        <v>383</v>
      </c>
      <c r="P66" s="89">
        <v>368</v>
      </c>
      <c r="Q66" s="89">
        <v>403</v>
      </c>
      <c r="R66" s="122">
        <v>0</v>
      </c>
      <c r="S66" s="330"/>
    </row>
    <row r="67" spans="1:19" s="234" customFormat="1" ht="15.75" customHeight="1" x14ac:dyDescent="0.4">
      <c r="A67" s="277">
        <v>23</v>
      </c>
      <c r="B67" s="268" t="s">
        <v>125</v>
      </c>
      <c r="C67" s="106">
        <v>18</v>
      </c>
      <c r="D67" s="341"/>
      <c r="E67" s="89">
        <v>403</v>
      </c>
      <c r="F67" s="89">
        <v>403</v>
      </c>
      <c r="G67" s="89">
        <v>0</v>
      </c>
      <c r="H67" s="89">
        <v>132</v>
      </c>
      <c r="I67" s="89">
        <v>62</v>
      </c>
      <c r="J67" s="89">
        <v>70</v>
      </c>
      <c r="K67" s="89">
        <v>3570</v>
      </c>
      <c r="L67" s="345">
        <v>3791</v>
      </c>
      <c r="M67" s="89">
        <v>523</v>
      </c>
      <c r="N67" s="89">
        <v>583</v>
      </c>
      <c r="O67" s="89">
        <v>859</v>
      </c>
      <c r="P67" s="345">
        <v>873</v>
      </c>
      <c r="Q67" s="89">
        <v>953</v>
      </c>
      <c r="R67" s="122">
        <v>0</v>
      </c>
      <c r="S67" s="330"/>
    </row>
    <row r="68" spans="1:19" s="234" customFormat="1" ht="15.75" customHeight="1" x14ac:dyDescent="0.4">
      <c r="A68" s="331">
        <v>24</v>
      </c>
      <c r="B68" s="265" t="s">
        <v>119</v>
      </c>
      <c r="C68" s="346">
        <v>7</v>
      </c>
      <c r="D68" s="347"/>
      <c r="E68" s="88">
        <v>105</v>
      </c>
      <c r="F68" s="88">
        <v>104</v>
      </c>
      <c r="G68" s="88">
        <v>1</v>
      </c>
      <c r="H68" s="88">
        <v>59</v>
      </c>
      <c r="I68" s="88">
        <v>24</v>
      </c>
      <c r="J68" s="88">
        <v>35</v>
      </c>
      <c r="K68" s="88">
        <v>811</v>
      </c>
      <c r="L68" s="348">
        <v>880</v>
      </c>
      <c r="M68" s="88">
        <v>148</v>
      </c>
      <c r="N68" s="88">
        <v>170</v>
      </c>
      <c r="O68" s="88">
        <v>168</v>
      </c>
      <c r="P68" s="88">
        <v>191</v>
      </c>
      <c r="Q68" s="88">
        <v>203</v>
      </c>
      <c r="R68" s="118">
        <v>0</v>
      </c>
      <c r="S68" s="330"/>
    </row>
    <row r="69" spans="1:19" s="234" customFormat="1" ht="15.75" customHeight="1" x14ac:dyDescent="0.4">
      <c r="A69" s="263" t="s">
        <v>353</v>
      </c>
      <c r="B69" s="235"/>
      <c r="C69" s="235"/>
      <c r="D69" s="329"/>
      <c r="E69" s="235"/>
      <c r="F69" s="235"/>
      <c r="G69" s="235"/>
      <c r="H69" s="235"/>
      <c r="I69" s="235"/>
      <c r="J69" s="235"/>
      <c r="K69" s="235"/>
      <c r="L69" s="45"/>
      <c r="M69" s="235"/>
      <c r="N69" s="235"/>
      <c r="O69" s="235"/>
      <c r="P69" s="235"/>
      <c r="Q69" s="235"/>
      <c r="R69" s="235"/>
    </row>
    <row r="70" spans="1:19" s="234" customFormat="1" ht="15.75" customHeight="1" x14ac:dyDescent="0.4">
      <c r="A70" s="618" t="s">
        <v>352</v>
      </c>
      <c r="B70" s="618"/>
      <c r="C70" s="618"/>
      <c r="D70" s="618"/>
      <c r="E70" s="618"/>
      <c r="F70" s="618"/>
      <c r="G70" s="618"/>
      <c r="H70" s="618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1:19" s="234" customFormat="1" ht="15.75" customHeight="1" x14ac:dyDescent="0.4">
      <c r="A71" s="618" t="s">
        <v>351</v>
      </c>
      <c r="B71" s="618"/>
      <c r="C71" s="618"/>
      <c r="D71" s="618"/>
      <c r="E71" s="618"/>
      <c r="F71" s="618"/>
      <c r="G71" s="618"/>
      <c r="H71" s="618"/>
      <c r="I71" s="45"/>
      <c r="J71" s="45"/>
      <c r="K71" s="45"/>
      <c r="L71" s="45"/>
      <c r="M71" s="45"/>
      <c r="N71" s="45"/>
      <c r="O71" s="45"/>
      <c r="P71" s="45"/>
      <c r="Q71" s="45"/>
      <c r="R71" s="45"/>
    </row>
  </sheetData>
  <mergeCells count="19">
    <mergeCell ref="K5:K6"/>
    <mergeCell ref="L5:Q5"/>
    <mergeCell ref="R5:R6"/>
    <mergeCell ref="A1:F1"/>
    <mergeCell ref="A39:B39"/>
    <mergeCell ref="A2:R2"/>
    <mergeCell ref="A5:B6"/>
    <mergeCell ref="C5:D6"/>
    <mergeCell ref="E5:G5"/>
    <mergeCell ref="H5:J5"/>
    <mergeCell ref="A44:B44"/>
    <mergeCell ref="A70:H70"/>
    <mergeCell ref="A71:H71"/>
    <mergeCell ref="A7:B7"/>
    <mergeCell ref="A8:B8"/>
    <mergeCell ref="A13:B13"/>
    <mergeCell ref="A9:B9"/>
    <mergeCell ref="A11:B11"/>
    <mergeCell ref="A10:B10"/>
  </mergeCells>
  <phoneticPr fontId="2"/>
  <hyperlinks>
    <hyperlink ref="A1:F1" location="一覧表!A1" display="＜＜　一覧表へ" xr:uid="{00000000-0004-0000-0B00-000000000000}"/>
  </hyperlinks>
  <printOptions horizontalCentered="1"/>
  <pageMargins left="0" right="0" top="0.35433070866141736" bottom="0.35433070866141736" header="0.31496062992125984" footer="0.31496062992125984"/>
  <pageSetup paperSize="9" scale="72" orientation="portrait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O54"/>
  <sheetViews>
    <sheetView zoomScaleNormal="100" zoomScaleSheetLayoutView="100" workbookViewId="0">
      <selection activeCell="A2" sqref="A2:N2"/>
    </sheetView>
  </sheetViews>
  <sheetFormatPr defaultRowHeight="11.25" x14ac:dyDescent="0.4"/>
  <cols>
    <col min="1" max="1" width="2.125" style="186" customWidth="1"/>
    <col min="2" max="2" width="18.625" style="139" customWidth="1"/>
    <col min="3" max="3" width="13.75" style="139" customWidth="1"/>
    <col min="4" max="14" width="6.875" style="186" customWidth="1"/>
    <col min="15" max="16384" width="9" style="186"/>
  </cols>
  <sheetData>
    <row r="1" spans="1:15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15" s="354" customFormat="1" ht="30" customHeight="1" x14ac:dyDescent="0.4">
      <c r="A2" s="489" t="s">
        <v>424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</row>
    <row r="3" spans="1:15" ht="13.5" customHeight="1" x14ac:dyDescent="0.4">
      <c r="A3" s="139" t="s">
        <v>423</v>
      </c>
    </row>
    <row r="4" spans="1:15" ht="13.5" customHeight="1" thickBot="1" x14ac:dyDescent="0.45">
      <c r="A4" s="178" t="s">
        <v>422</v>
      </c>
      <c r="B4" s="353"/>
      <c r="C4" s="178"/>
      <c r="D4" s="178"/>
      <c r="E4" s="178"/>
      <c r="F4" s="178"/>
      <c r="G4" s="177"/>
      <c r="H4" s="177"/>
      <c r="I4" s="177"/>
      <c r="J4" s="177"/>
      <c r="K4" s="177"/>
      <c r="L4" s="177"/>
      <c r="M4" s="177"/>
      <c r="N4" s="177" t="s">
        <v>220</v>
      </c>
    </row>
    <row r="5" spans="1:15" s="139" customFormat="1" ht="17.100000000000001" customHeight="1" thickTop="1" x14ac:dyDescent="0.4">
      <c r="A5" s="630" t="s">
        <v>421</v>
      </c>
      <c r="B5" s="630"/>
      <c r="C5" s="631"/>
      <c r="D5" s="537" t="s">
        <v>420</v>
      </c>
      <c r="E5" s="605"/>
      <c r="F5" s="538"/>
      <c r="G5" s="537" t="s">
        <v>229</v>
      </c>
      <c r="H5" s="538"/>
      <c r="I5" s="537" t="s">
        <v>419</v>
      </c>
      <c r="J5" s="538"/>
      <c r="K5" s="537" t="s">
        <v>226</v>
      </c>
      <c r="L5" s="538"/>
      <c r="M5" s="537" t="s">
        <v>418</v>
      </c>
      <c r="N5" s="605"/>
    </row>
    <row r="6" spans="1:15" s="139" customFormat="1" ht="16.5" customHeight="1" x14ac:dyDescent="0.4">
      <c r="A6" s="605"/>
      <c r="B6" s="605"/>
      <c r="C6" s="538"/>
      <c r="D6" s="175" t="s">
        <v>27</v>
      </c>
      <c r="E6" s="175" t="s">
        <v>26</v>
      </c>
      <c r="F6" s="175" t="s">
        <v>25</v>
      </c>
      <c r="G6" s="175" t="s">
        <v>26</v>
      </c>
      <c r="H6" s="175" t="s">
        <v>25</v>
      </c>
      <c r="I6" s="175" t="s">
        <v>26</v>
      </c>
      <c r="J6" s="175" t="s">
        <v>25</v>
      </c>
      <c r="K6" s="175" t="s">
        <v>26</v>
      </c>
      <c r="L6" s="175" t="s">
        <v>25</v>
      </c>
      <c r="M6" s="175" t="s">
        <v>26</v>
      </c>
      <c r="N6" s="308" t="s">
        <v>25</v>
      </c>
    </row>
    <row r="7" spans="1:15" s="214" customFormat="1" ht="17.100000000000001" customHeight="1" x14ac:dyDescent="0.4">
      <c r="A7" s="628" t="s">
        <v>417</v>
      </c>
      <c r="B7" s="628"/>
      <c r="C7" s="629"/>
      <c r="D7" s="65">
        <v>22928</v>
      </c>
      <c r="E7" s="65">
        <v>11439</v>
      </c>
      <c r="F7" s="65">
        <v>11489</v>
      </c>
      <c r="G7" s="65">
        <v>10035</v>
      </c>
      <c r="H7" s="65">
        <v>9457</v>
      </c>
      <c r="I7" s="65">
        <v>138</v>
      </c>
      <c r="J7" s="65">
        <v>142</v>
      </c>
      <c r="K7" s="65">
        <v>1266</v>
      </c>
      <c r="L7" s="65">
        <v>1890</v>
      </c>
      <c r="M7" s="65">
        <v>8</v>
      </c>
      <c r="N7" s="67">
        <v>7</v>
      </c>
    </row>
    <row r="8" spans="1:15" s="214" customFormat="1" ht="15" customHeight="1" x14ac:dyDescent="0.4">
      <c r="B8" s="169"/>
      <c r="C8" s="168"/>
      <c r="D8" s="54"/>
      <c r="E8" s="54"/>
      <c r="F8" s="54"/>
      <c r="G8" s="54"/>
      <c r="H8" s="54"/>
      <c r="I8" s="54"/>
      <c r="J8" s="54"/>
      <c r="K8" s="54"/>
      <c r="L8" s="54"/>
      <c r="M8" s="54"/>
      <c r="N8" s="57"/>
    </row>
    <row r="9" spans="1:15" ht="17.100000000000001" customHeight="1" x14ac:dyDescent="0.4">
      <c r="B9" s="498" t="s">
        <v>416</v>
      </c>
      <c r="C9" s="499"/>
      <c r="D9" s="54">
        <v>22247</v>
      </c>
      <c r="E9" s="54">
        <v>11093</v>
      </c>
      <c r="F9" s="54">
        <v>11154</v>
      </c>
      <c r="G9" s="54">
        <v>9690</v>
      </c>
      <c r="H9" s="54">
        <v>9130</v>
      </c>
      <c r="I9" s="54">
        <v>138</v>
      </c>
      <c r="J9" s="54">
        <v>142</v>
      </c>
      <c r="K9" s="54">
        <v>1265</v>
      </c>
      <c r="L9" s="54">
        <v>1882</v>
      </c>
      <c r="M9" s="54">
        <v>8</v>
      </c>
      <c r="N9" s="57">
        <v>7</v>
      </c>
      <c r="O9" s="352"/>
    </row>
    <row r="10" spans="1:15" ht="17.100000000000001" customHeight="1" x14ac:dyDescent="0.4">
      <c r="B10" s="498" t="s">
        <v>415</v>
      </c>
      <c r="C10" s="152" t="s">
        <v>394</v>
      </c>
      <c r="D10" s="54">
        <v>21072</v>
      </c>
      <c r="E10" s="54">
        <v>10423</v>
      </c>
      <c r="F10" s="54">
        <v>10649</v>
      </c>
      <c r="G10" s="54">
        <v>9022</v>
      </c>
      <c r="H10" s="54">
        <v>8634</v>
      </c>
      <c r="I10" s="54">
        <v>138</v>
      </c>
      <c r="J10" s="54">
        <v>142</v>
      </c>
      <c r="K10" s="54">
        <v>1263</v>
      </c>
      <c r="L10" s="54">
        <v>1873</v>
      </c>
      <c r="M10" s="54">
        <v>4</v>
      </c>
      <c r="N10" s="57">
        <v>2</v>
      </c>
    </row>
    <row r="11" spans="1:15" ht="17.100000000000001" customHeight="1" x14ac:dyDescent="0.4">
      <c r="B11" s="498"/>
      <c r="C11" s="152" t="s">
        <v>393</v>
      </c>
      <c r="D11" s="54">
        <v>658</v>
      </c>
      <c r="E11" s="54">
        <v>370</v>
      </c>
      <c r="F11" s="54">
        <v>288</v>
      </c>
      <c r="G11" s="54">
        <v>369</v>
      </c>
      <c r="H11" s="54">
        <v>286</v>
      </c>
      <c r="I11" s="55">
        <v>0</v>
      </c>
      <c r="J11" s="55">
        <v>0</v>
      </c>
      <c r="K11" s="54">
        <v>1</v>
      </c>
      <c r="L11" s="54">
        <v>2</v>
      </c>
      <c r="M11" s="55">
        <v>1</v>
      </c>
      <c r="N11" s="61">
        <v>0</v>
      </c>
    </row>
    <row r="12" spans="1:15" ht="17.100000000000001" customHeight="1" x14ac:dyDescent="0.4">
      <c r="B12" s="498"/>
      <c r="C12" s="152" t="s">
        <v>414</v>
      </c>
      <c r="D12" s="54">
        <v>316</v>
      </c>
      <c r="E12" s="54">
        <v>161</v>
      </c>
      <c r="F12" s="54">
        <v>155</v>
      </c>
      <c r="G12" s="54">
        <v>160</v>
      </c>
      <c r="H12" s="54">
        <v>149</v>
      </c>
      <c r="I12" s="55">
        <v>0</v>
      </c>
      <c r="J12" s="55">
        <v>0</v>
      </c>
      <c r="K12" s="55">
        <v>1</v>
      </c>
      <c r="L12" s="54">
        <v>6</v>
      </c>
      <c r="M12" s="55">
        <v>0</v>
      </c>
      <c r="N12" s="61">
        <v>0</v>
      </c>
    </row>
    <row r="13" spans="1:15" ht="17.100000000000001" customHeight="1" x14ac:dyDescent="0.4">
      <c r="B13" s="625" t="s">
        <v>413</v>
      </c>
      <c r="C13" s="499"/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5">
        <v>0</v>
      </c>
      <c r="J13" s="55">
        <v>0</v>
      </c>
      <c r="K13" s="55">
        <v>0</v>
      </c>
      <c r="L13" s="54">
        <v>0</v>
      </c>
      <c r="M13" s="55">
        <v>0</v>
      </c>
      <c r="N13" s="61">
        <v>0</v>
      </c>
    </row>
    <row r="14" spans="1:15" ht="17.100000000000001" customHeight="1" x14ac:dyDescent="0.4">
      <c r="B14" s="498" t="s">
        <v>392</v>
      </c>
      <c r="C14" s="499"/>
      <c r="D14" s="54">
        <v>0</v>
      </c>
      <c r="E14" s="54">
        <v>0</v>
      </c>
      <c r="F14" s="54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61">
        <v>0</v>
      </c>
    </row>
    <row r="15" spans="1:15" ht="17.100000000000001" customHeight="1" x14ac:dyDescent="0.4">
      <c r="B15" s="625" t="s">
        <v>412</v>
      </c>
      <c r="C15" s="499"/>
      <c r="D15" s="54">
        <v>0</v>
      </c>
      <c r="E15" s="54">
        <v>0</v>
      </c>
      <c r="F15" s="54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61">
        <v>0</v>
      </c>
    </row>
    <row r="16" spans="1:15" ht="17.100000000000001" customHeight="1" x14ac:dyDescent="0.4">
      <c r="B16" s="498" t="s">
        <v>391</v>
      </c>
      <c r="C16" s="499"/>
      <c r="D16" s="54">
        <v>73</v>
      </c>
      <c r="E16" s="54">
        <v>65</v>
      </c>
      <c r="F16" s="54">
        <v>8</v>
      </c>
      <c r="G16" s="54">
        <v>65</v>
      </c>
      <c r="H16" s="54">
        <v>7</v>
      </c>
      <c r="I16" s="55">
        <v>0</v>
      </c>
      <c r="J16" s="55">
        <v>0</v>
      </c>
      <c r="K16" s="55">
        <v>0</v>
      </c>
      <c r="L16" s="55">
        <v>1</v>
      </c>
      <c r="M16" s="55">
        <v>0</v>
      </c>
      <c r="N16" s="61">
        <v>0</v>
      </c>
    </row>
    <row r="17" spans="2:14" ht="17.100000000000001" customHeight="1" x14ac:dyDescent="0.4">
      <c r="B17" s="498" t="s">
        <v>390</v>
      </c>
      <c r="C17" s="499"/>
      <c r="D17" s="54">
        <v>128</v>
      </c>
      <c r="E17" s="54">
        <v>74</v>
      </c>
      <c r="F17" s="54">
        <v>54</v>
      </c>
      <c r="G17" s="54">
        <v>74</v>
      </c>
      <c r="H17" s="54">
        <v>54</v>
      </c>
      <c r="I17" s="55">
        <v>0</v>
      </c>
      <c r="J17" s="55">
        <v>0</v>
      </c>
      <c r="K17" s="55">
        <v>0</v>
      </c>
      <c r="L17" s="55">
        <v>0</v>
      </c>
      <c r="M17" s="54">
        <v>3</v>
      </c>
      <c r="N17" s="57">
        <v>5</v>
      </c>
    </row>
    <row r="18" spans="2:14" ht="17.100000000000001" customHeight="1" x14ac:dyDescent="0.4">
      <c r="B18" s="498" t="s">
        <v>411</v>
      </c>
      <c r="C18" s="499"/>
      <c r="D18" s="54">
        <v>0</v>
      </c>
      <c r="E18" s="54">
        <v>0</v>
      </c>
      <c r="F18" s="54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61">
        <v>0</v>
      </c>
    </row>
    <row r="19" spans="2:14" ht="15" customHeight="1" x14ac:dyDescent="0.4">
      <c r="B19" s="169"/>
      <c r="C19" s="168"/>
      <c r="D19" s="54"/>
      <c r="E19" s="54"/>
      <c r="F19" s="54"/>
      <c r="G19" s="55"/>
      <c r="H19" s="55"/>
      <c r="I19" s="55"/>
      <c r="J19" s="55"/>
      <c r="K19" s="55"/>
      <c r="L19" s="55"/>
      <c r="M19" s="55"/>
      <c r="N19" s="61"/>
    </row>
    <row r="20" spans="2:14" ht="17.100000000000001" customHeight="1" x14ac:dyDescent="0.4">
      <c r="B20" s="625" t="s">
        <v>410</v>
      </c>
      <c r="C20" s="499"/>
      <c r="D20" s="54"/>
      <c r="E20" s="54"/>
      <c r="F20" s="54"/>
      <c r="G20" s="55"/>
      <c r="H20" s="55"/>
      <c r="I20" s="55"/>
      <c r="J20" s="55"/>
      <c r="K20" s="55"/>
      <c r="L20" s="55"/>
      <c r="M20" s="55"/>
      <c r="N20" s="61"/>
    </row>
    <row r="21" spans="2:14" ht="17.100000000000001" customHeight="1" x14ac:dyDescent="0.4">
      <c r="B21" s="487" t="s">
        <v>409</v>
      </c>
      <c r="C21" s="488"/>
      <c r="D21" s="54">
        <v>82</v>
      </c>
      <c r="E21" s="54">
        <v>40</v>
      </c>
      <c r="F21" s="54">
        <v>42</v>
      </c>
      <c r="G21" s="54">
        <v>40</v>
      </c>
      <c r="H21" s="54">
        <v>40</v>
      </c>
      <c r="I21" s="54">
        <v>0</v>
      </c>
      <c r="J21" s="54">
        <v>0</v>
      </c>
      <c r="K21" s="54">
        <v>0</v>
      </c>
      <c r="L21" s="54">
        <v>2</v>
      </c>
      <c r="M21" s="54">
        <v>0</v>
      </c>
      <c r="N21" s="57">
        <v>0</v>
      </c>
    </row>
    <row r="22" spans="2:14" ht="17.100000000000001" customHeight="1" x14ac:dyDescent="0.4">
      <c r="B22" s="498" t="s">
        <v>408</v>
      </c>
      <c r="C22" s="152" t="s">
        <v>407</v>
      </c>
      <c r="D22" s="54">
        <v>47</v>
      </c>
      <c r="E22" s="54">
        <v>27</v>
      </c>
      <c r="F22" s="54">
        <v>20</v>
      </c>
      <c r="G22" s="54">
        <v>27</v>
      </c>
      <c r="H22" s="54">
        <v>19</v>
      </c>
      <c r="I22" s="55">
        <v>0</v>
      </c>
      <c r="J22" s="55">
        <v>0</v>
      </c>
      <c r="K22" s="55">
        <v>0</v>
      </c>
      <c r="L22" s="54">
        <v>1</v>
      </c>
      <c r="M22" s="55">
        <v>0</v>
      </c>
      <c r="N22" s="61">
        <v>0</v>
      </c>
    </row>
    <row r="23" spans="2:14" ht="17.100000000000001" customHeight="1" x14ac:dyDescent="0.4">
      <c r="B23" s="498"/>
      <c r="C23" s="152" t="s">
        <v>406</v>
      </c>
      <c r="D23" s="54">
        <v>7</v>
      </c>
      <c r="E23" s="54">
        <v>2</v>
      </c>
      <c r="F23" s="54">
        <v>5</v>
      </c>
      <c r="G23" s="54">
        <v>2</v>
      </c>
      <c r="H23" s="54">
        <v>5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61">
        <v>0</v>
      </c>
    </row>
    <row r="24" spans="2:14" ht="17.100000000000001" customHeight="1" x14ac:dyDescent="0.4">
      <c r="B24" s="498" t="s">
        <v>405</v>
      </c>
      <c r="C24" s="499"/>
      <c r="D24" s="54">
        <v>28</v>
      </c>
      <c r="E24" s="54">
        <v>11</v>
      </c>
      <c r="F24" s="54">
        <v>17</v>
      </c>
      <c r="G24" s="54">
        <v>11</v>
      </c>
      <c r="H24" s="54">
        <v>16</v>
      </c>
      <c r="I24" s="55">
        <v>0</v>
      </c>
      <c r="J24" s="55">
        <v>0</v>
      </c>
      <c r="K24" s="55">
        <v>0</v>
      </c>
      <c r="L24" s="54">
        <v>1</v>
      </c>
      <c r="M24" s="55">
        <v>0</v>
      </c>
      <c r="N24" s="61">
        <v>0</v>
      </c>
    </row>
    <row r="25" spans="2:14" ht="15" customHeight="1" x14ac:dyDescent="0.4">
      <c r="B25" s="169"/>
      <c r="C25" s="168"/>
      <c r="D25" s="54"/>
      <c r="E25" s="54"/>
      <c r="F25" s="54"/>
      <c r="G25" s="54"/>
      <c r="H25" s="54"/>
      <c r="I25" s="55"/>
      <c r="J25" s="55"/>
      <c r="K25" s="55"/>
      <c r="L25" s="54"/>
      <c r="M25" s="55"/>
      <c r="N25" s="61"/>
    </row>
    <row r="26" spans="2:14" ht="17.100000000000001" customHeight="1" x14ac:dyDescent="0.4">
      <c r="B26" s="498" t="s">
        <v>404</v>
      </c>
      <c r="C26" s="499"/>
      <c r="D26" s="54">
        <v>36</v>
      </c>
      <c r="E26" s="54">
        <v>33</v>
      </c>
      <c r="F26" s="54">
        <v>3</v>
      </c>
      <c r="G26" s="54">
        <v>33</v>
      </c>
      <c r="H26" s="54">
        <v>3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61">
        <v>0</v>
      </c>
    </row>
    <row r="27" spans="2:14" ht="15" customHeight="1" x14ac:dyDescent="0.4">
      <c r="B27" s="169"/>
      <c r="C27" s="168"/>
      <c r="D27" s="54"/>
      <c r="E27" s="54"/>
      <c r="F27" s="54"/>
      <c r="G27" s="54"/>
      <c r="H27" s="54"/>
      <c r="I27" s="55"/>
      <c r="J27" s="55"/>
      <c r="K27" s="55"/>
      <c r="L27" s="55"/>
      <c r="M27" s="55"/>
      <c r="N27" s="61"/>
    </row>
    <row r="28" spans="2:14" ht="17.100000000000001" customHeight="1" x14ac:dyDescent="0.4">
      <c r="B28" s="625" t="s">
        <v>403</v>
      </c>
      <c r="C28" s="499"/>
      <c r="D28" s="54"/>
      <c r="E28" s="54"/>
      <c r="F28" s="54"/>
      <c r="G28" s="54"/>
      <c r="H28" s="54"/>
      <c r="I28" s="55"/>
      <c r="J28" s="55"/>
      <c r="K28" s="55"/>
      <c r="L28" s="55"/>
      <c r="M28" s="55"/>
      <c r="N28" s="61"/>
    </row>
    <row r="29" spans="2:14" ht="17.100000000000001" customHeight="1" x14ac:dyDescent="0.4">
      <c r="B29" s="487" t="s">
        <v>402</v>
      </c>
      <c r="C29" s="488"/>
      <c r="D29" s="54">
        <v>209</v>
      </c>
      <c r="E29" s="54">
        <v>129</v>
      </c>
      <c r="F29" s="54">
        <v>80</v>
      </c>
      <c r="G29" s="54">
        <v>129</v>
      </c>
      <c r="H29" s="54">
        <v>80</v>
      </c>
      <c r="I29" s="55">
        <v>0</v>
      </c>
      <c r="J29" s="55">
        <v>0</v>
      </c>
      <c r="K29" s="55">
        <v>0</v>
      </c>
      <c r="L29" s="55">
        <v>0</v>
      </c>
      <c r="M29" s="54">
        <v>0</v>
      </c>
      <c r="N29" s="57">
        <v>0</v>
      </c>
    </row>
    <row r="30" spans="2:14" ht="15" customHeight="1" x14ac:dyDescent="0.4">
      <c r="B30" s="302"/>
      <c r="C30" s="176"/>
      <c r="D30" s="54"/>
      <c r="E30" s="54"/>
      <c r="F30" s="54"/>
      <c r="G30" s="54"/>
      <c r="H30" s="54"/>
      <c r="I30" s="55"/>
      <c r="J30" s="55"/>
      <c r="K30" s="55"/>
      <c r="L30" s="55"/>
      <c r="M30" s="54"/>
      <c r="N30" s="57"/>
    </row>
    <row r="31" spans="2:14" ht="17.100000000000001" customHeight="1" x14ac:dyDescent="0.4">
      <c r="B31" s="498" t="s">
        <v>401</v>
      </c>
      <c r="C31" s="499"/>
      <c r="D31" s="54">
        <v>353</v>
      </c>
      <c r="E31" s="54">
        <v>144</v>
      </c>
      <c r="F31" s="54">
        <v>209</v>
      </c>
      <c r="G31" s="54">
        <v>143</v>
      </c>
      <c r="H31" s="54">
        <v>203</v>
      </c>
      <c r="I31" s="55">
        <v>0</v>
      </c>
      <c r="J31" s="55">
        <v>0</v>
      </c>
      <c r="K31" s="54">
        <v>1</v>
      </c>
      <c r="L31" s="54">
        <v>6</v>
      </c>
      <c r="M31" s="54">
        <v>0</v>
      </c>
      <c r="N31" s="61">
        <v>0</v>
      </c>
    </row>
    <row r="32" spans="2:14" ht="15" customHeight="1" x14ac:dyDescent="0.4">
      <c r="B32" s="169"/>
      <c r="C32" s="168"/>
      <c r="D32" s="54"/>
      <c r="E32" s="54"/>
      <c r="F32" s="54"/>
      <c r="G32" s="54"/>
      <c r="H32" s="54"/>
      <c r="I32" s="55"/>
      <c r="J32" s="55"/>
      <c r="K32" s="54"/>
      <c r="L32" s="54"/>
      <c r="M32" s="54"/>
      <c r="N32" s="61"/>
    </row>
    <row r="33" spans="1:15" ht="17.100000000000001" customHeight="1" x14ac:dyDescent="0.4">
      <c r="B33" s="498" t="s">
        <v>400</v>
      </c>
      <c r="C33" s="499"/>
      <c r="D33" s="54">
        <v>1</v>
      </c>
      <c r="E33" s="54">
        <v>0</v>
      </c>
      <c r="F33" s="54">
        <v>1</v>
      </c>
      <c r="G33" s="54">
        <v>0</v>
      </c>
      <c r="H33" s="54">
        <v>1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61">
        <v>0</v>
      </c>
    </row>
    <row r="34" spans="1:15" ht="15" customHeight="1" x14ac:dyDescent="0.4">
      <c r="B34" s="169"/>
      <c r="C34" s="168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61"/>
    </row>
    <row r="35" spans="1:15" ht="17.100000000000001" customHeight="1" x14ac:dyDescent="0.4">
      <c r="B35" s="498" t="s">
        <v>399</v>
      </c>
      <c r="C35" s="499"/>
      <c r="D35" s="54">
        <v>11</v>
      </c>
      <c r="E35" s="54">
        <v>9</v>
      </c>
      <c r="F35" s="54">
        <v>2</v>
      </c>
      <c r="G35" s="54">
        <v>9</v>
      </c>
      <c r="H35" s="54">
        <v>2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61">
        <v>0</v>
      </c>
    </row>
    <row r="36" spans="1:15" ht="17.100000000000001" customHeight="1" x14ac:dyDescent="0.4">
      <c r="B36" s="498" t="s">
        <v>398</v>
      </c>
      <c r="C36" s="499"/>
      <c r="D36" s="54">
        <v>0</v>
      </c>
      <c r="E36" s="54">
        <v>0</v>
      </c>
      <c r="F36" s="54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61">
        <v>0</v>
      </c>
    </row>
    <row r="37" spans="1:15" ht="17.100000000000001" customHeight="1" x14ac:dyDescent="0.4">
      <c r="B37" s="498" t="s">
        <v>397</v>
      </c>
      <c r="C37" s="499"/>
      <c r="D37" s="54">
        <v>0</v>
      </c>
      <c r="E37" s="54">
        <v>0</v>
      </c>
      <c r="F37" s="54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61">
        <v>0</v>
      </c>
    </row>
    <row r="38" spans="1:15" ht="15" customHeight="1" x14ac:dyDescent="0.4">
      <c r="B38" s="169"/>
      <c r="C38" s="168"/>
      <c r="D38" s="54"/>
      <c r="E38" s="54"/>
      <c r="F38" s="54"/>
      <c r="G38" s="55"/>
      <c r="H38" s="55"/>
      <c r="I38" s="55"/>
      <c r="J38" s="55"/>
      <c r="K38" s="55"/>
      <c r="L38" s="55"/>
      <c r="M38" s="55"/>
      <c r="N38" s="61"/>
    </row>
    <row r="39" spans="1:15" s="214" customFormat="1" ht="17.100000000000001" customHeight="1" x14ac:dyDescent="0.4">
      <c r="A39" s="491" t="s">
        <v>396</v>
      </c>
      <c r="B39" s="491"/>
      <c r="C39" s="492"/>
      <c r="D39" s="65">
        <v>22030</v>
      </c>
      <c r="E39" s="65">
        <v>10995</v>
      </c>
      <c r="F39" s="65">
        <v>11035</v>
      </c>
      <c r="G39" s="65">
        <v>9592</v>
      </c>
      <c r="H39" s="65">
        <v>9014</v>
      </c>
      <c r="I39" s="65">
        <v>138</v>
      </c>
      <c r="J39" s="65">
        <v>142</v>
      </c>
      <c r="K39" s="65">
        <v>1265</v>
      </c>
      <c r="L39" s="65">
        <v>1879</v>
      </c>
      <c r="M39" s="65">
        <v>8</v>
      </c>
      <c r="N39" s="67">
        <v>7</v>
      </c>
      <c r="O39" s="351"/>
    </row>
    <row r="40" spans="1:15" ht="17.100000000000001" customHeight="1" x14ac:dyDescent="0.4">
      <c r="B40" s="498" t="s">
        <v>395</v>
      </c>
      <c r="C40" s="152" t="s">
        <v>394</v>
      </c>
      <c r="D40" s="54">
        <v>21160</v>
      </c>
      <c r="E40" s="54">
        <v>10481</v>
      </c>
      <c r="F40" s="54">
        <v>10679</v>
      </c>
      <c r="G40" s="54">
        <v>9079</v>
      </c>
      <c r="H40" s="54">
        <v>8661</v>
      </c>
      <c r="I40" s="54">
        <v>138</v>
      </c>
      <c r="J40" s="54">
        <v>142</v>
      </c>
      <c r="K40" s="54">
        <v>1264</v>
      </c>
      <c r="L40" s="54">
        <v>1876</v>
      </c>
      <c r="M40" s="54">
        <v>4</v>
      </c>
      <c r="N40" s="57">
        <v>2</v>
      </c>
    </row>
    <row r="41" spans="1:15" ht="17.100000000000001" customHeight="1" x14ac:dyDescent="0.4">
      <c r="B41" s="498"/>
      <c r="C41" s="152" t="s">
        <v>393</v>
      </c>
      <c r="D41" s="54">
        <v>668</v>
      </c>
      <c r="E41" s="54">
        <v>374</v>
      </c>
      <c r="F41" s="54">
        <v>294</v>
      </c>
      <c r="G41" s="54">
        <v>373</v>
      </c>
      <c r="H41" s="54">
        <v>292</v>
      </c>
      <c r="I41" s="55">
        <v>0</v>
      </c>
      <c r="J41" s="55">
        <v>0</v>
      </c>
      <c r="K41" s="54">
        <v>1</v>
      </c>
      <c r="L41" s="54">
        <v>2</v>
      </c>
      <c r="M41" s="55">
        <v>1</v>
      </c>
      <c r="N41" s="61">
        <v>0</v>
      </c>
    </row>
    <row r="42" spans="1:15" ht="17.100000000000001" customHeight="1" x14ac:dyDescent="0.4">
      <c r="B42" s="498" t="s">
        <v>392</v>
      </c>
      <c r="C42" s="499"/>
      <c r="D42" s="54">
        <v>0</v>
      </c>
      <c r="E42" s="54">
        <v>0</v>
      </c>
      <c r="F42" s="54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/>
      <c r="M42" s="55">
        <v>0</v>
      </c>
      <c r="N42" s="61">
        <v>0</v>
      </c>
    </row>
    <row r="43" spans="1:15" ht="17.100000000000001" customHeight="1" x14ac:dyDescent="0.4">
      <c r="B43" s="498" t="s">
        <v>391</v>
      </c>
      <c r="C43" s="499"/>
      <c r="D43" s="54">
        <v>74</v>
      </c>
      <c r="E43" s="54">
        <v>66</v>
      </c>
      <c r="F43" s="54">
        <v>8</v>
      </c>
      <c r="G43" s="54">
        <v>66</v>
      </c>
      <c r="H43" s="54">
        <v>7</v>
      </c>
      <c r="I43" s="55">
        <v>0</v>
      </c>
      <c r="J43" s="55">
        <v>0</v>
      </c>
      <c r="K43" s="54">
        <v>0</v>
      </c>
      <c r="L43" s="54">
        <v>1</v>
      </c>
      <c r="M43" s="55">
        <v>0</v>
      </c>
      <c r="N43" s="61">
        <v>0</v>
      </c>
    </row>
    <row r="44" spans="1:15" ht="17.100000000000001" customHeight="1" x14ac:dyDescent="0.4">
      <c r="B44" s="498" t="s">
        <v>390</v>
      </c>
      <c r="C44" s="499"/>
      <c r="D44" s="54">
        <v>128</v>
      </c>
      <c r="E44" s="54">
        <v>74</v>
      </c>
      <c r="F44" s="54">
        <v>54</v>
      </c>
      <c r="G44" s="54">
        <v>74</v>
      </c>
      <c r="H44" s="54">
        <v>54</v>
      </c>
      <c r="I44" s="55">
        <v>0</v>
      </c>
      <c r="J44" s="55">
        <v>0</v>
      </c>
      <c r="K44" s="55">
        <v>0</v>
      </c>
      <c r="L44" s="55">
        <v>0</v>
      </c>
      <c r="M44" s="54">
        <v>3</v>
      </c>
      <c r="N44" s="57">
        <v>5</v>
      </c>
    </row>
    <row r="45" spans="1:15" ht="15" customHeight="1" x14ac:dyDescent="0.4">
      <c r="B45" s="169"/>
      <c r="C45" s="168"/>
      <c r="D45" s="54"/>
      <c r="E45" s="54"/>
      <c r="F45" s="54"/>
      <c r="G45" s="54"/>
      <c r="H45" s="54"/>
      <c r="I45" s="55"/>
      <c r="J45" s="55"/>
      <c r="K45" s="55"/>
      <c r="L45" s="55"/>
      <c r="M45" s="54"/>
      <c r="N45" s="57"/>
    </row>
    <row r="46" spans="1:15" s="214" customFormat="1" ht="17.100000000000001" customHeight="1" x14ac:dyDescent="0.4">
      <c r="A46" s="491" t="s">
        <v>389</v>
      </c>
      <c r="B46" s="491"/>
      <c r="C46" s="492"/>
      <c r="D46" s="65">
        <v>220</v>
      </c>
      <c r="E46" s="65">
        <v>138</v>
      </c>
      <c r="F46" s="65">
        <v>82</v>
      </c>
      <c r="G46" s="65">
        <v>138</v>
      </c>
      <c r="H46" s="65">
        <v>82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7">
        <v>0</v>
      </c>
    </row>
    <row r="47" spans="1:15" ht="17.100000000000001" customHeight="1" x14ac:dyDescent="0.4">
      <c r="B47" s="498" t="s">
        <v>388</v>
      </c>
      <c r="C47" s="49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5" ht="17.100000000000001" customHeight="1" x14ac:dyDescent="0.4">
      <c r="B48" s="625" t="s">
        <v>387</v>
      </c>
      <c r="C48" s="499"/>
      <c r="D48" s="54">
        <v>2</v>
      </c>
      <c r="E48" s="54">
        <v>2</v>
      </c>
      <c r="F48" s="54">
        <v>0</v>
      </c>
      <c r="G48" s="54">
        <v>2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61">
        <v>0</v>
      </c>
    </row>
    <row r="49" spans="1:14" ht="17.100000000000001" customHeight="1" x14ac:dyDescent="0.4">
      <c r="B49" s="625" t="s">
        <v>386</v>
      </c>
      <c r="C49" s="499"/>
      <c r="D49" s="54">
        <v>87</v>
      </c>
      <c r="E49" s="54">
        <v>69</v>
      </c>
      <c r="F49" s="54">
        <v>18</v>
      </c>
      <c r="G49" s="54">
        <v>69</v>
      </c>
      <c r="H49" s="54">
        <v>18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7">
        <v>0</v>
      </c>
    </row>
    <row r="50" spans="1:14" ht="17.100000000000001" customHeight="1" x14ac:dyDescent="0.4">
      <c r="B50" s="625" t="s">
        <v>385</v>
      </c>
      <c r="C50" s="499"/>
      <c r="D50" s="54">
        <v>122</v>
      </c>
      <c r="E50" s="54">
        <v>61</v>
      </c>
      <c r="F50" s="54">
        <v>61</v>
      </c>
      <c r="G50" s="54">
        <v>61</v>
      </c>
      <c r="H50" s="54">
        <v>61</v>
      </c>
      <c r="I50" s="55">
        <v>0</v>
      </c>
      <c r="J50" s="55">
        <v>0</v>
      </c>
      <c r="K50" s="55">
        <v>0</v>
      </c>
      <c r="L50" s="55">
        <v>0</v>
      </c>
      <c r="M50" s="54">
        <v>0</v>
      </c>
      <c r="N50" s="57">
        <v>0</v>
      </c>
    </row>
    <row r="51" spans="1:14" ht="17.100000000000001" customHeight="1" x14ac:dyDescent="0.4">
      <c r="A51" s="350"/>
      <c r="B51" s="626" t="s">
        <v>384</v>
      </c>
      <c r="C51" s="627"/>
      <c r="D51" s="47">
        <v>9</v>
      </c>
      <c r="E51" s="47">
        <v>6</v>
      </c>
      <c r="F51" s="47">
        <v>3</v>
      </c>
      <c r="G51" s="47">
        <v>6</v>
      </c>
      <c r="H51" s="47">
        <v>3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355">
        <v>0</v>
      </c>
    </row>
    <row r="52" spans="1:14" x14ac:dyDescent="0.4">
      <c r="B52" s="314" t="s">
        <v>383</v>
      </c>
      <c r="C52" s="314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</row>
    <row r="54" spans="1:14" x14ac:dyDescent="0.4">
      <c r="G54" s="189"/>
      <c r="H54" s="189"/>
      <c r="I54" s="189"/>
      <c r="J54" s="189"/>
      <c r="K54" s="189"/>
      <c r="L54" s="189"/>
      <c r="M54" s="189"/>
      <c r="N54" s="189"/>
    </row>
  </sheetData>
  <mergeCells count="40">
    <mergeCell ref="M5:N5"/>
    <mergeCell ref="A5:C6"/>
    <mergeCell ref="A2:N2"/>
    <mergeCell ref="D5:F5"/>
    <mergeCell ref="G5:H5"/>
    <mergeCell ref="I5:J5"/>
    <mergeCell ref="K5:L5"/>
    <mergeCell ref="B14:C14"/>
    <mergeCell ref="A7:C7"/>
    <mergeCell ref="B13:C13"/>
    <mergeCell ref="B16:C16"/>
    <mergeCell ref="B15:C15"/>
    <mergeCell ref="B9:C9"/>
    <mergeCell ref="B10:B12"/>
    <mergeCell ref="B18:C18"/>
    <mergeCell ref="B21:C21"/>
    <mergeCell ref="B22:B23"/>
    <mergeCell ref="B20:C20"/>
    <mergeCell ref="B24:C24"/>
    <mergeCell ref="B51:C51"/>
    <mergeCell ref="B44:C44"/>
    <mergeCell ref="B47:C47"/>
    <mergeCell ref="B48:C48"/>
    <mergeCell ref="A46:C46"/>
    <mergeCell ref="A1:F1"/>
    <mergeCell ref="B36:C36"/>
    <mergeCell ref="B37:C37"/>
    <mergeCell ref="B49:C49"/>
    <mergeCell ref="B50:C50"/>
    <mergeCell ref="B26:C26"/>
    <mergeCell ref="B29:C29"/>
    <mergeCell ref="B31:C31"/>
    <mergeCell ref="B28:C28"/>
    <mergeCell ref="B40:B41"/>
    <mergeCell ref="B43:C43"/>
    <mergeCell ref="B42:C42"/>
    <mergeCell ref="A39:C39"/>
    <mergeCell ref="B33:C33"/>
    <mergeCell ref="B35:C35"/>
    <mergeCell ref="B17:C17"/>
  </mergeCells>
  <phoneticPr fontId="2"/>
  <hyperlinks>
    <hyperlink ref="A1:F1" location="一覧表!A1" display="＜＜　一覧表へ" xr:uid="{00000000-0004-0000-0C00-000000000000}"/>
  </hyperlinks>
  <printOptions horizontalCentered="1"/>
  <pageMargins left="0" right="0" top="0.35433070866141736" bottom="0.35433070866141736" header="0.31496062992125984" footer="0.31496062992125984"/>
  <pageSetup paperSize="9" scale="86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AA65"/>
  <sheetViews>
    <sheetView zoomScaleNormal="100" zoomScaleSheetLayoutView="100" workbookViewId="0">
      <selection activeCell="D2" sqref="D2:X2"/>
    </sheetView>
  </sheetViews>
  <sheetFormatPr defaultRowHeight="13.5" customHeight="1" x14ac:dyDescent="0.4"/>
  <cols>
    <col min="1" max="1" width="3.875" style="356" customWidth="1"/>
    <col min="2" max="2" width="4.5" style="356" customWidth="1"/>
    <col min="3" max="3" width="32.875" style="357" customWidth="1"/>
    <col min="4" max="27" width="6.875" style="356" customWidth="1"/>
    <col min="28" max="16384" width="9" style="356"/>
  </cols>
  <sheetData>
    <row r="1" spans="1:27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27" s="377" customFormat="1" ht="30" customHeight="1" x14ac:dyDescent="0.4">
      <c r="C2" s="231"/>
      <c r="D2" s="632" t="s">
        <v>521</v>
      </c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</row>
    <row r="3" spans="1:27" ht="13.5" customHeight="1" x14ac:dyDescent="0.4">
      <c r="A3" s="356" t="s">
        <v>520</v>
      </c>
      <c r="C3" s="376"/>
      <c r="D3" s="374"/>
      <c r="E3" s="374"/>
      <c r="F3" s="374"/>
      <c r="G3" s="374"/>
      <c r="H3" s="374"/>
      <c r="I3" s="374"/>
      <c r="J3" s="374"/>
      <c r="K3" s="374"/>
      <c r="L3" s="374"/>
      <c r="M3" s="375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</row>
    <row r="4" spans="1:27" ht="13.5" customHeight="1" thickBot="1" x14ac:dyDescent="0.45">
      <c r="A4" s="372" t="s">
        <v>519</v>
      </c>
      <c r="B4" s="372"/>
      <c r="C4" s="373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1" t="s">
        <v>220</v>
      </c>
    </row>
    <row r="5" spans="1:27" ht="13.5" customHeight="1" thickTop="1" x14ac:dyDescent="0.4">
      <c r="A5" s="644" t="s">
        <v>518</v>
      </c>
      <c r="B5" s="644"/>
      <c r="C5" s="645"/>
      <c r="D5" s="650" t="s">
        <v>517</v>
      </c>
      <c r="E5" s="646"/>
      <c r="F5" s="647"/>
      <c r="G5" s="651" t="s">
        <v>516</v>
      </c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9"/>
      <c r="AA5" s="652" t="s">
        <v>515</v>
      </c>
    </row>
    <row r="6" spans="1:27" s="361" customFormat="1" ht="13.5" customHeight="1" x14ac:dyDescent="0.4">
      <c r="A6" s="646"/>
      <c r="B6" s="646"/>
      <c r="C6" s="647"/>
      <c r="D6" s="650"/>
      <c r="E6" s="646"/>
      <c r="F6" s="647"/>
      <c r="G6" s="640" t="s">
        <v>514</v>
      </c>
      <c r="H6" s="656"/>
      <c r="I6" s="656"/>
      <c r="J6" s="656"/>
      <c r="K6" s="656"/>
      <c r="L6" s="656"/>
      <c r="M6" s="656"/>
      <c r="N6" s="656"/>
      <c r="O6" s="656"/>
      <c r="P6" s="656"/>
      <c r="Q6" s="656"/>
      <c r="R6" s="641"/>
      <c r="S6" s="640" t="s">
        <v>513</v>
      </c>
      <c r="T6" s="656"/>
      <c r="U6" s="656"/>
      <c r="V6" s="656"/>
      <c r="W6" s="656"/>
      <c r="X6" s="656"/>
      <c r="Y6" s="656"/>
      <c r="Z6" s="641"/>
      <c r="AA6" s="653"/>
    </row>
    <row r="7" spans="1:27" s="361" customFormat="1" ht="13.5" customHeight="1" x14ac:dyDescent="0.4">
      <c r="A7" s="646"/>
      <c r="B7" s="646"/>
      <c r="C7" s="647"/>
      <c r="D7" s="650"/>
      <c r="E7" s="646"/>
      <c r="F7" s="647"/>
      <c r="G7" s="654" t="s">
        <v>189</v>
      </c>
      <c r="H7" s="655"/>
      <c r="I7" s="640" t="s">
        <v>512</v>
      </c>
      <c r="J7" s="656"/>
      <c r="K7" s="656"/>
      <c r="L7" s="656"/>
      <c r="M7" s="656"/>
      <c r="N7" s="656"/>
      <c r="O7" s="656"/>
      <c r="P7" s="656"/>
      <c r="Q7" s="656"/>
      <c r="R7" s="641"/>
      <c r="S7" s="654" t="s">
        <v>27</v>
      </c>
      <c r="T7" s="655"/>
      <c r="U7" s="640" t="s">
        <v>511</v>
      </c>
      <c r="V7" s="656"/>
      <c r="W7" s="656"/>
      <c r="X7" s="656"/>
      <c r="Y7" s="656"/>
      <c r="Z7" s="641"/>
      <c r="AA7" s="653"/>
    </row>
    <row r="8" spans="1:27" s="361" customFormat="1" ht="13.5" customHeight="1" x14ac:dyDescent="0.4">
      <c r="A8" s="646"/>
      <c r="B8" s="646"/>
      <c r="C8" s="647"/>
      <c r="D8" s="651"/>
      <c r="E8" s="648"/>
      <c r="F8" s="649"/>
      <c r="G8" s="651"/>
      <c r="H8" s="649"/>
      <c r="I8" s="640" t="s">
        <v>508</v>
      </c>
      <c r="J8" s="641"/>
      <c r="K8" s="640" t="s">
        <v>510</v>
      </c>
      <c r="L8" s="641"/>
      <c r="M8" s="640" t="s">
        <v>507</v>
      </c>
      <c r="N8" s="641"/>
      <c r="O8" s="640" t="s">
        <v>506</v>
      </c>
      <c r="P8" s="641"/>
      <c r="Q8" s="640" t="s">
        <v>509</v>
      </c>
      <c r="R8" s="641"/>
      <c r="S8" s="651"/>
      <c r="T8" s="649"/>
      <c r="U8" s="640" t="s">
        <v>508</v>
      </c>
      <c r="V8" s="641"/>
      <c r="W8" s="640" t="s">
        <v>507</v>
      </c>
      <c r="X8" s="641"/>
      <c r="Y8" s="640" t="s">
        <v>506</v>
      </c>
      <c r="Z8" s="641"/>
      <c r="AA8" s="653"/>
    </row>
    <row r="9" spans="1:27" s="361" customFormat="1" ht="13.5" customHeight="1" x14ac:dyDescent="0.4">
      <c r="A9" s="648"/>
      <c r="B9" s="648"/>
      <c r="C9" s="649"/>
      <c r="D9" s="370" t="s">
        <v>27</v>
      </c>
      <c r="E9" s="370" t="s">
        <v>26</v>
      </c>
      <c r="F9" s="370" t="s">
        <v>25</v>
      </c>
      <c r="G9" s="370" t="s">
        <v>26</v>
      </c>
      <c r="H9" s="370" t="s">
        <v>25</v>
      </c>
      <c r="I9" s="370" t="s">
        <v>26</v>
      </c>
      <c r="J9" s="370" t="s">
        <v>25</v>
      </c>
      <c r="K9" s="370" t="s">
        <v>26</v>
      </c>
      <c r="L9" s="370" t="s">
        <v>25</v>
      </c>
      <c r="M9" s="370" t="s">
        <v>26</v>
      </c>
      <c r="N9" s="370" t="s">
        <v>25</v>
      </c>
      <c r="O9" s="370" t="s">
        <v>26</v>
      </c>
      <c r="P9" s="370" t="s">
        <v>25</v>
      </c>
      <c r="Q9" s="370" t="s">
        <v>26</v>
      </c>
      <c r="R9" s="370" t="s">
        <v>25</v>
      </c>
      <c r="S9" s="370" t="s">
        <v>26</v>
      </c>
      <c r="T9" s="370" t="s">
        <v>25</v>
      </c>
      <c r="U9" s="370" t="s">
        <v>26</v>
      </c>
      <c r="V9" s="370" t="s">
        <v>25</v>
      </c>
      <c r="W9" s="370" t="s">
        <v>26</v>
      </c>
      <c r="X9" s="370" t="s">
        <v>25</v>
      </c>
      <c r="Y9" s="370" t="s">
        <v>26</v>
      </c>
      <c r="Z9" s="370" t="s">
        <v>25</v>
      </c>
      <c r="AA9" s="653"/>
    </row>
    <row r="10" spans="1:27" s="368" customFormat="1" ht="15.75" customHeight="1" x14ac:dyDescent="0.4">
      <c r="A10" s="642" t="s">
        <v>505</v>
      </c>
      <c r="B10" s="642"/>
      <c r="C10" s="643"/>
      <c r="D10" s="378">
        <v>26460</v>
      </c>
      <c r="E10" s="378">
        <v>13140</v>
      </c>
      <c r="F10" s="378">
        <v>13320</v>
      </c>
      <c r="G10" s="378">
        <v>12672</v>
      </c>
      <c r="H10" s="378">
        <v>12991</v>
      </c>
      <c r="I10" s="378">
        <v>1770</v>
      </c>
      <c r="J10" s="378">
        <v>2725</v>
      </c>
      <c r="K10" s="378">
        <v>206</v>
      </c>
      <c r="L10" s="378">
        <v>241</v>
      </c>
      <c r="M10" s="378">
        <v>4241</v>
      </c>
      <c r="N10" s="378">
        <v>4067</v>
      </c>
      <c r="O10" s="378">
        <v>6455</v>
      </c>
      <c r="P10" s="378">
        <v>5958</v>
      </c>
      <c r="Q10" s="378">
        <v>105</v>
      </c>
      <c r="R10" s="378">
        <v>216</v>
      </c>
      <c r="S10" s="378">
        <v>468</v>
      </c>
      <c r="T10" s="378">
        <v>329</v>
      </c>
      <c r="U10" s="378">
        <v>177</v>
      </c>
      <c r="V10" s="378">
        <v>160</v>
      </c>
      <c r="W10" s="378">
        <v>291</v>
      </c>
      <c r="X10" s="378">
        <v>169</v>
      </c>
      <c r="Y10" s="378">
        <v>0</v>
      </c>
      <c r="Z10" s="378">
        <v>0</v>
      </c>
      <c r="AA10" s="369" t="s">
        <v>504</v>
      </c>
    </row>
    <row r="11" spans="1:27" s="361" customFormat="1" ht="15.75" customHeight="1" x14ac:dyDescent="0.4">
      <c r="A11" s="366"/>
      <c r="B11" s="366"/>
      <c r="C11" s="21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197"/>
    </row>
    <row r="12" spans="1:27" ht="15.75" customHeight="1" x14ac:dyDescent="0.4">
      <c r="B12" s="635" t="s">
        <v>503</v>
      </c>
      <c r="C12" s="636"/>
      <c r="D12" s="54">
        <v>12491</v>
      </c>
      <c r="E12" s="54">
        <v>5692</v>
      </c>
      <c r="F12" s="54">
        <v>6799</v>
      </c>
      <c r="G12" s="54">
        <v>5648</v>
      </c>
      <c r="H12" s="54">
        <v>6729</v>
      </c>
      <c r="I12" s="54">
        <v>604</v>
      </c>
      <c r="J12" s="54">
        <v>854</v>
      </c>
      <c r="K12" s="54">
        <v>92</v>
      </c>
      <c r="L12" s="54">
        <v>137</v>
      </c>
      <c r="M12" s="54">
        <v>1264</v>
      </c>
      <c r="N12" s="54">
        <v>1816</v>
      </c>
      <c r="O12" s="54">
        <v>3688</v>
      </c>
      <c r="P12" s="54">
        <v>3922</v>
      </c>
      <c r="Q12" s="54">
        <v>50</v>
      </c>
      <c r="R12" s="54">
        <v>147</v>
      </c>
      <c r="S12" s="54">
        <v>44</v>
      </c>
      <c r="T12" s="54">
        <v>70</v>
      </c>
      <c r="U12" s="54">
        <v>27</v>
      </c>
      <c r="V12" s="54">
        <v>43</v>
      </c>
      <c r="W12" s="54">
        <v>17</v>
      </c>
      <c r="X12" s="54">
        <v>27</v>
      </c>
      <c r="Y12" s="54">
        <v>0</v>
      </c>
      <c r="Z12" s="54">
        <v>0</v>
      </c>
      <c r="AA12" s="197" t="s">
        <v>502</v>
      </c>
    </row>
    <row r="13" spans="1:27" ht="15.75" customHeight="1" x14ac:dyDescent="0.4">
      <c r="B13" s="367">
        <v>1</v>
      </c>
      <c r="C13" s="213" t="s">
        <v>481</v>
      </c>
      <c r="D13" s="54">
        <v>10027</v>
      </c>
      <c r="E13" s="54">
        <v>5377</v>
      </c>
      <c r="F13" s="54">
        <v>4650</v>
      </c>
      <c r="G13" s="54">
        <v>5348</v>
      </c>
      <c r="H13" s="54">
        <v>4610</v>
      </c>
      <c r="I13" s="221">
        <v>497</v>
      </c>
      <c r="J13" s="221">
        <v>480</v>
      </c>
      <c r="K13" s="54">
        <v>92</v>
      </c>
      <c r="L13" s="54">
        <v>135</v>
      </c>
      <c r="M13" s="54">
        <v>1175</v>
      </c>
      <c r="N13" s="54">
        <v>1262</v>
      </c>
      <c r="O13" s="54">
        <v>3584</v>
      </c>
      <c r="P13" s="54">
        <v>2733</v>
      </c>
      <c r="Q13" s="221">
        <v>50</v>
      </c>
      <c r="R13" s="221">
        <v>98</v>
      </c>
      <c r="S13" s="54">
        <v>29</v>
      </c>
      <c r="T13" s="54">
        <v>40</v>
      </c>
      <c r="U13" s="54">
        <v>21</v>
      </c>
      <c r="V13" s="54">
        <v>27</v>
      </c>
      <c r="W13" s="54">
        <v>8</v>
      </c>
      <c r="X13" s="54">
        <v>13</v>
      </c>
      <c r="Y13" s="55">
        <v>0</v>
      </c>
      <c r="Z13" s="55">
        <v>0</v>
      </c>
      <c r="AA13" s="197">
        <v>1</v>
      </c>
    </row>
    <row r="14" spans="1:27" ht="15.75" customHeight="1" x14ac:dyDescent="0.4">
      <c r="B14" s="367">
        <v>2</v>
      </c>
      <c r="C14" s="213" t="s">
        <v>480</v>
      </c>
      <c r="D14" s="54">
        <v>2436</v>
      </c>
      <c r="E14" s="54">
        <v>295</v>
      </c>
      <c r="F14" s="54">
        <v>2141</v>
      </c>
      <c r="G14" s="54">
        <v>285</v>
      </c>
      <c r="H14" s="54">
        <v>2116</v>
      </c>
      <c r="I14" s="221">
        <v>98</v>
      </c>
      <c r="J14" s="221">
        <v>372</v>
      </c>
      <c r="K14" s="55">
        <v>0</v>
      </c>
      <c r="L14" s="55">
        <v>2</v>
      </c>
      <c r="M14" s="54">
        <v>85</v>
      </c>
      <c r="N14" s="54">
        <v>554</v>
      </c>
      <c r="O14" s="54">
        <v>102</v>
      </c>
      <c r="P14" s="54">
        <v>1188</v>
      </c>
      <c r="Q14" s="221">
        <v>0</v>
      </c>
      <c r="R14" s="221">
        <v>49</v>
      </c>
      <c r="S14" s="54">
        <v>10</v>
      </c>
      <c r="T14" s="54">
        <v>25</v>
      </c>
      <c r="U14" s="54">
        <v>4</v>
      </c>
      <c r="V14" s="54">
        <v>14</v>
      </c>
      <c r="W14" s="54">
        <v>6</v>
      </c>
      <c r="X14" s="54">
        <v>11</v>
      </c>
      <c r="Y14" s="55">
        <v>0</v>
      </c>
      <c r="Z14" s="55">
        <v>0</v>
      </c>
      <c r="AA14" s="197">
        <v>2</v>
      </c>
    </row>
    <row r="15" spans="1:27" ht="15.75" customHeight="1" x14ac:dyDescent="0.4">
      <c r="B15" s="367">
        <v>3</v>
      </c>
      <c r="C15" s="213" t="s">
        <v>501</v>
      </c>
      <c r="D15" s="54">
        <v>15</v>
      </c>
      <c r="E15" s="54">
        <v>9</v>
      </c>
      <c r="F15" s="54">
        <v>6</v>
      </c>
      <c r="G15" s="54">
        <v>5</v>
      </c>
      <c r="H15" s="54">
        <v>3</v>
      </c>
      <c r="I15" s="221">
        <v>2</v>
      </c>
      <c r="J15" s="221">
        <v>2</v>
      </c>
      <c r="K15" s="55">
        <v>0</v>
      </c>
      <c r="L15" s="55">
        <v>0</v>
      </c>
      <c r="M15" s="54">
        <v>1</v>
      </c>
      <c r="N15" s="54">
        <v>0</v>
      </c>
      <c r="O15" s="54">
        <v>2</v>
      </c>
      <c r="P15" s="54">
        <v>1</v>
      </c>
      <c r="Q15" s="221">
        <v>0</v>
      </c>
      <c r="R15" s="221">
        <v>0</v>
      </c>
      <c r="S15" s="54">
        <v>4</v>
      </c>
      <c r="T15" s="54">
        <v>3</v>
      </c>
      <c r="U15" s="54">
        <v>1</v>
      </c>
      <c r="V15" s="54">
        <v>0</v>
      </c>
      <c r="W15" s="54">
        <v>3</v>
      </c>
      <c r="X15" s="54">
        <v>3</v>
      </c>
      <c r="Y15" s="55">
        <v>0</v>
      </c>
      <c r="Z15" s="55">
        <v>0</v>
      </c>
      <c r="AA15" s="197">
        <v>3</v>
      </c>
    </row>
    <row r="16" spans="1:27" ht="15.75" customHeight="1" x14ac:dyDescent="0.4">
      <c r="B16" s="367">
        <v>4</v>
      </c>
      <c r="C16" s="213" t="s">
        <v>500</v>
      </c>
      <c r="D16" s="54">
        <v>13</v>
      </c>
      <c r="E16" s="54">
        <v>11</v>
      </c>
      <c r="F16" s="54">
        <v>2</v>
      </c>
      <c r="G16" s="54">
        <v>10</v>
      </c>
      <c r="H16" s="54">
        <v>0</v>
      </c>
      <c r="I16" s="221">
        <v>7</v>
      </c>
      <c r="J16" s="221">
        <v>0</v>
      </c>
      <c r="K16" s="55">
        <v>0</v>
      </c>
      <c r="L16" s="55">
        <v>0</v>
      </c>
      <c r="M16" s="54">
        <v>3</v>
      </c>
      <c r="N16" s="54">
        <v>0</v>
      </c>
      <c r="O16" s="55">
        <v>0</v>
      </c>
      <c r="P16" s="55">
        <v>0</v>
      </c>
      <c r="Q16" s="221">
        <v>0</v>
      </c>
      <c r="R16" s="221">
        <v>0</v>
      </c>
      <c r="S16" s="54">
        <v>1</v>
      </c>
      <c r="T16" s="54">
        <v>2</v>
      </c>
      <c r="U16" s="54">
        <v>1</v>
      </c>
      <c r="V16" s="54">
        <v>2</v>
      </c>
      <c r="W16" s="54">
        <v>0</v>
      </c>
      <c r="X16" s="54">
        <v>0</v>
      </c>
      <c r="Y16" s="55">
        <v>0</v>
      </c>
      <c r="Z16" s="55">
        <v>0</v>
      </c>
      <c r="AA16" s="197">
        <v>4</v>
      </c>
    </row>
    <row r="17" spans="1:27" ht="15.75" customHeight="1" x14ac:dyDescent="0.4">
      <c r="B17" s="367">
        <v>5</v>
      </c>
      <c r="C17" s="213" t="s">
        <v>499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221">
        <v>0</v>
      </c>
      <c r="J17" s="221">
        <v>0</v>
      </c>
      <c r="K17" s="55">
        <v>0</v>
      </c>
      <c r="L17" s="55">
        <v>0</v>
      </c>
      <c r="M17" s="54">
        <v>0</v>
      </c>
      <c r="N17" s="54">
        <v>0</v>
      </c>
      <c r="O17" s="55">
        <v>0</v>
      </c>
      <c r="P17" s="54">
        <v>0</v>
      </c>
      <c r="Q17" s="221">
        <v>0</v>
      </c>
      <c r="R17" s="221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5">
        <v>0</v>
      </c>
      <c r="Z17" s="55">
        <v>0</v>
      </c>
      <c r="AA17" s="197">
        <v>5</v>
      </c>
    </row>
    <row r="18" spans="1:27" ht="15.75" customHeight="1" x14ac:dyDescent="0.4">
      <c r="B18" s="635" t="s">
        <v>498</v>
      </c>
      <c r="C18" s="636"/>
      <c r="D18" s="54">
        <v>7032</v>
      </c>
      <c r="E18" s="54">
        <v>3824</v>
      </c>
      <c r="F18" s="54">
        <v>3208</v>
      </c>
      <c r="G18" s="54">
        <v>3772</v>
      </c>
      <c r="H18" s="54">
        <v>3170</v>
      </c>
      <c r="I18" s="54">
        <v>341</v>
      </c>
      <c r="J18" s="54">
        <v>765</v>
      </c>
      <c r="K18" s="54">
        <v>114</v>
      </c>
      <c r="L18" s="54">
        <v>104</v>
      </c>
      <c r="M18" s="54">
        <v>1367</v>
      </c>
      <c r="N18" s="54">
        <v>1165</v>
      </c>
      <c r="O18" s="54">
        <v>1950</v>
      </c>
      <c r="P18" s="54">
        <v>1136</v>
      </c>
      <c r="Q18" s="54">
        <v>16</v>
      </c>
      <c r="R18" s="54">
        <v>38</v>
      </c>
      <c r="S18" s="54">
        <v>52</v>
      </c>
      <c r="T18" s="54">
        <v>38</v>
      </c>
      <c r="U18" s="54">
        <v>27</v>
      </c>
      <c r="V18" s="54">
        <v>19</v>
      </c>
      <c r="W18" s="54">
        <v>25</v>
      </c>
      <c r="X18" s="54">
        <v>19</v>
      </c>
      <c r="Y18" s="54">
        <v>0</v>
      </c>
      <c r="Z18" s="54">
        <v>0</v>
      </c>
      <c r="AA18" s="197" t="s">
        <v>497</v>
      </c>
    </row>
    <row r="19" spans="1:27" ht="15.75" customHeight="1" x14ac:dyDescent="0.4">
      <c r="B19" s="367">
        <v>1</v>
      </c>
      <c r="C19" s="213" t="s">
        <v>496</v>
      </c>
      <c r="D19" s="54">
        <v>3914</v>
      </c>
      <c r="E19" s="54">
        <v>1652</v>
      </c>
      <c r="F19" s="54">
        <v>2262</v>
      </c>
      <c r="G19" s="54">
        <v>1608</v>
      </c>
      <c r="H19" s="54">
        <v>2226</v>
      </c>
      <c r="I19" s="221">
        <v>253</v>
      </c>
      <c r="J19" s="221">
        <v>693</v>
      </c>
      <c r="K19" s="55">
        <v>1</v>
      </c>
      <c r="L19" s="55">
        <v>3</v>
      </c>
      <c r="M19" s="54">
        <v>665</v>
      </c>
      <c r="N19" s="54">
        <v>794</v>
      </c>
      <c r="O19" s="54">
        <v>689</v>
      </c>
      <c r="P19" s="54">
        <v>736</v>
      </c>
      <c r="Q19" s="221">
        <v>16</v>
      </c>
      <c r="R19" s="221">
        <v>38</v>
      </c>
      <c r="S19" s="54">
        <v>44</v>
      </c>
      <c r="T19" s="54">
        <v>36</v>
      </c>
      <c r="U19" s="54">
        <v>21</v>
      </c>
      <c r="V19" s="54">
        <v>19</v>
      </c>
      <c r="W19" s="54">
        <v>23</v>
      </c>
      <c r="X19" s="54">
        <v>17</v>
      </c>
      <c r="Y19" s="55">
        <v>0</v>
      </c>
      <c r="Z19" s="55">
        <v>0</v>
      </c>
      <c r="AA19" s="197">
        <v>1</v>
      </c>
    </row>
    <row r="20" spans="1:27" ht="15.75" customHeight="1" x14ac:dyDescent="0.4">
      <c r="B20" s="367">
        <v>2</v>
      </c>
      <c r="C20" s="213" t="s">
        <v>405</v>
      </c>
      <c r="D20" s="54">
        <v>3118</v>
      </c>
      <c r="E20" s="54">
        <v>2172</v>
      </c>
      <c r="F20" s="54">
        <v>946</v>
      </c>
      <c r="G20" s="54">
        <v>2164</v>
      </c>
      <c r="H20" s="54">
        <v>944</v>
      </c>
      <c r="I20" s="221">
        <v>88</v>
      </c>
      <c r="J20" s="221">
        <v>72</v>
      </c>
      <c r="K20" s="54">
        <v>113</v>
      </c>
      <c r="L20" s="54">
        <v>101</v>
      </c>
      <c r="M20" s="54">
        <v>702</v>
      </c>
      <c r="N20" s="54">
        <v>371</v>
      </c>
      <c r="O20" s="54">
        <v>1261</v>
      </c>
      <c r="P20" s="54">
        <v>400</v>
      </c>
      <c r="Q20" s="221">
        <v>0</v>
      </c>
      <c r="R20" s="221">
        <v>0</v>
      </c>
      <c r="S20" s="54">
        <v>8</v>
      </c>
      <c r="T20" s="54">
        <v>2</v>
      </c>
      <c r="U20" s="54">
        <v>6</v>
      </c>
      <c r="V20" s="54">
        <v>0</v>
      </c>
      <c r="W20" s="54">
        <v>2</v>
      </c>
      <c r="X20" s="54">
        <v>2</v>
      </c>
      <c r="Y20" s="55">
        <v>0</v>
      </c>
      <c r="Z20" s="55">
        <v>0</v>
      </c>
      <c r="AA20" s="197">
        <v>2</v>
      </c>
    </row>
    <row r="21" spans="1:27" ht="15.75" customHeight="1" x14ac:dyDescent="0.4">
      <c r="B21" s="635" t="s">
        <v>495</v>
      </c>
      <c r="C21" s="636"/>
      <c r="D21" s="54">
        <v>40</v>
      </c>
      <c r="E21" s="54">
        <v>33</v>
      </c>
      <c r="F21" s="54">
        <v>7</v>
      </c>
      <c r="G21" s="54">
        <v>32</v>
      </c>
      <c r="H21" s="54">
        <v>5</v>
      </c>
      <c r="I21" s="221">
        <v>5</v>
      </c>
      <c r="J21" s="221">
        <v>1</v>
      </c>
      <c r="K21" s="55">
        <v>0</v>
      </c>
      <c r="L21" s="55">
        <v>0</v>
      </c>
      <c r="M21" s="54">
        <v>19</v>
      </c>
      <c r="N21" s="54">
        <v>1</v>
      </c>
      <c r="O21" s="54">
        <v>8</v>
      </c>
      <c r="P21" s="54">
        <v>3</v>
      </c>
      <c r="Q21" s="221">
        <v>0</v>
      </c>
      <c r="R21" s="221">
        <v>0</v>
      </c>
      <c r="S21" s="54">
        <v>1</v>
      </c>
      <c r="T21" s="54">
        <v>2</v>
      </c>
      <c r="U21" s="54">
        <v>0</v>
      </c>
      <c r="V21" s="54">
        <v>1</v>
      </c>
      <c r="W21" s="54">
        <v>1</v>
      </c>
      <c r="X21" s="54">
        <v>1</v>
      </c>
      <c r="Y21" s="55">
        <v>0</v>
      </c>
      <c r="Z21" s="55">
        <v>0</v>
      </c>
      <c r="AA21" s="197" t="s">
        <v>494</v>
      </c>
    </row>
    <row r="22" spans="1:27" ht="15.75" customHeight="1" x14ac:dyDescent="0.4">
      <c r="B22" s="635" t="s">
        <v>493</v>
      </c>
      <c r="C22" s="634"/>
      <c r="D22" s="54">
        <v>3513</v>
      </c>
      <c r="E22" s="54">
        <v>2052</v>
      </c>
      <c r="F22" s="54">
        <v>1461</v>
      </c>
      <c r="G22" s="54">
        <v>1929</v>
      </c>
      <c r="H22" s="54">
        <v>1415</v>
      </c>
      <c r="I22" s="221">
        <v>627</v>
      </c>
      <c r="J22" s="221">
        <v>724</v>
      </c>
      <c r="K22" s="55">
        <v>0</v>
      </c>
      <c r="L22" s="54">
        <v>0</v>
      </c>
      <c r="M22" s="54">
        <v>952</v>
      </c>
      <c r="N22" s="54">
        <v>347</v>
      </c>
      <c r="O22" s="54">
        <v>350</v>
      </c>
      <c r="P22" s="54">
        <v>344</v>
      </c>
      <c r="Q22" s="221">
        <v>2</v>
      </c>
      <c r="R22" s="221">
        <v>2</v>
      </c>
      <c r="S22" s="54">
        <v>123</v>
      </c>
      <c r="T22" s="54">
        <v>46</v>
      </c>
      <c r="U22" s="54">
        <v>43</v>
      </c>
      <c r="V22" s="54">
        <v>29</v>
      </c>
      <c r="W22" s="54">
        <v>80</v>
      </c>
      <c r="X22" s="54">
        <v>17</v>
      </c>
      <c r="Y22" s="55">
        <v>0</v>
      </c>
      <c r="Z22" s="55">
        <v>0</v>
      </c>
      <c r="AA22" s="197" t="s">
        <v>492</v>
      </c>
    </row>
    <row r="23" spans="1:27" ht="15.75" customHeight="1" x14ac:dyDescent="0.4">
      <c r="B23" s="635" t="s">
        <v>491</v>
      </c>
      <c r="C23" s="636"/>
      <c r="D23" s="54">
        <v>803</v>
      </c>
      <c r="E23" s="54">
        <v>344</v>
      </c>
      <c r="F23" s="54">
        <v>459</v>
      </c>
      <c r="G23" s="54">
        <v>254</v>
      </c>
      <c r="H23" s="54">
        <v>388</v>
      </c>
      <c r="I23" s="221">
        <v>31</v>
      </c>
      <c r="J23" s="221">
        <v>45</v>
      </c>
      <c r="K23" s="55">
        <v>0</v>
      </c>
      <c r="L23" s="54">
        <v>0</v>
      </c>
      <c r="M23" s="54">
        <v>185</v>
      </c>
      <c r="N23" s="54">
        <v>324</v>
      </c>
      <c r="O23" s="54">
        <v>38</v>
      </c>
      <c r="P23" s="54">
        <v>19</v>
      </c>
      <c r="Q23" s="221">
        <v>0</v>
      </c>
      <c r="R23" s="221">
        <v>0</v>
      </c>
      <c r="S23" s="54">
        <v>90</v>
      </c>
      <c r="T23" s="54">
        <v>71</v>
      </c>
      <c r="U23" s="54">
        <v>26</v>
      </c>
      <c r="V23" s="54">
        <v>38</v>
      </c>
      <c r="W23" s="54">
        <v>64</v>
      </c>
      <c r="X23" s="54">
        <v>33</v>
      </c>
      <c r="Y23" s="55">
        <v>0</v>
      </c>
      <c r="Z23" s="55">
        <v>0</v>
      </c>
      <c r="AA23" s="197" t="s">
        <v>490</v>
      </c>
    </row>
    <row r="24" spans="1:27" ht="15.75" customHeight="1" x14ac:dyDescent="0.4">
      <c r="B24" s="635" t="s">
        <v>489</v>
      </c>
      <c r="C24" s="636"/>
      <c r="D24" s="54">
        <v>2581</v>
      </c>
      <c r="E24" s="54">
        <v>1195</v>
      </c>
      <c r="F24" s="54">
        <v>1386</v>
      </c>
      <c r="G24" s="54">
        <v>1037</v>
      </c>
      <c r="H24" s="54">
        <v>1284</v>
      </c>
      <c r="I24" s="221">
        <v>162</v>
      </c>
      <c r="J24" s="221">
        <v>336</v>
      </c>
      <c r="K24" s="55">
        <v>0</v>
      </c>
      <c r="L24" s="55">
        <v>0</v>
      </c>
      <c r="M24" s="54">
        <v>454</v>
      </c>
      <c r="N24" s="54">
        <v>414</v>
      </c>
      <c r="O24" s="54">
        <v>421</v>
      </c>
      <c r="P24" s="54">
        <v>534</v>
      </c>
      <c r="Q24" s="221">
        <v>37</v>
      </c>
      <c r="R24" s="221">
        <v>29</v>
      </c>
      <c r="S24" s="54">
        <v>158</v>
      </c>
      <c r="T24" s="54">
        <v>102</v>
      </c>
      <c r="U24" s="54">
        <v>54</v>
      </c>
      <c r="V24" s="54">
        <v>30</v>
      </c>
      <c r="W24" s="54">
        <v>104</v>
      </c>
      <c r="X24" s="54">
        <v>72</v>
      </c>
      <c r="Y24" s="55">
        <v>0</v>
      </c>
      <c r="Z24" s="55">
        <v>0</v>
      </c>
      <c r="AA24" s="197" t="s">
        <v>488</v>
      </c>
    </row>
    <row r="25" spans="1:27" ht="15.75" customHeight="1" x14ac:dyDescent="0.4">
      <c r="B25" s="635" t="s">
        <v>487</v>
      </c>
      <c r="C25" s="636"/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221">
        <v>0</v>
      </c>
      <c r="J25" s="221">
        <v>0</v>
      </c>
      <c r="K25" s="55">
        <v>0</v>
      </c>
      <c r="L25" s="55">
        <v>0</v>
      </c>
      <c r="M25" s="54">
        <v>0</v>
      </c>
      <c r="N25" s="54">
        <v>0</v>
      </c>
      <c r="O25" s="55">
        <v>0</v>
      </c>
      <c r="P25" s="55">
        <v>0</v>
      </c>
      <c r="Q25" s="221">
        <v>0</v>
      </c>
      <c r="R25" s="221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5">
        <v>0</v>
      </c>
      <c r="Z25" s="55">
        <v>0</v>
      </c>
      <c r="AA25" s="197" t="s">
        <v>486</v>
      </c>
    </row>
    <row r="26" spans="1:27" ht="15.75" customHeight="1" x14ac:dyDescent="0.4">
      <c r="B26" s="633" t="s">
        <v>485</v>
      </c>
      <c r="C26" s="634"/>
      <c r="D26" s="54">
        <v>17</v>
      </c>
      <c r="E26" s="54">
        <v>16</v>
      </c>
      <c r="F26" s="54">
        <v>1</v>
      </c>
      <c r="G26" s="54">
        <v>13</v>
      </c>
      <c r="H26" s="54">
        <v>1</v>
      </c>
      <c r="I26" s="221">
        <v>10</v>
      </c>
      <c r="J26" s="221">
        <v>1</v>
      </c>
      <c r="K26" s="55">
        <v>0</v>
      </c>
      <c r="L26" s="55">
        <v>0</v>
      </c>
      <c r="M26" s="54">
        <v>3</v>
      </c>
      <c r="N26" s="54">
        <v>0</v>
      </c>
      <c r="O26" s="54">
        <v>0</v>
      </c>
      <c r="P26" s="54">
        <v>0</v>
      </c>
      <c r="Q26" s="221">
        <v>1</v>
      </c>
      <c r="R26" s="221">
        <v>0</v>
      </c>
      <c r="S26" s="54">
        <v>3</v>
      </c>
      <c r="T26" s="54">
        <v>0</v>
      </c>
      <c r="U26" s="54">
        <v>2</v>
      </c>
      <c r="V26" s="54">
        <v>0</v>
      </c>
      <c r="W26" s="54">
        <v>1</v>
      </c>
      <c r="X26" s="54">
        <v>0</v>
      </c>
      <c r="Y26" s="55">
        <v>0</v>
      </c>
      <c r="Z26" s="55">
        <v>0</v>
      </c>
      <c r="AA26" s="197" t="s">
        <v>484</v>
      </c>
    </row>
    <row r="27" spans="1:27" ht="15.75" customHeight="1" x14ac:dyDescent="0.4">
      <c r="A27" s="366"/>
      <c r="B27" s="366"/>
      <c r="C27" s="213"/>
      <c r="D27" s="54"/>
      <c r="E27" s="54"/>
      <c r="F27" s="54"/>
      <c r="G27" s="54"/>
      <c r="H27" s="54"/>
      <c r="I27" s="54"/>
      <c r="J27" s="54"/>
      <c r="K27" s="55"/>
      <c r="L27" s="55"/>
      <c r="M27" s="54"/>
      <c r="N27" s="54"/>
      <c r="O27" s="54"/>
      <c r="P27" s="54"/>
      <c r="Q27" s="55"/>
      <c r="R27" s="55"/>
      <c r="S27" s="54"/>
      <c r="T27" s="54"/>
      <c r="U27" s="54"/>
      <c r="V27" s="54"/>
      <c r="W27" s="54"/>
      <c r="X27" s="54"/>
      <c r="Y27" s="55"/>
      <c r="Z27" s="55"/>
      <c r="AA27" s="197"/>
    </row>
    <row r="28" spans="1:27" s="203" customFormat="1" ht="15.75" customHeight="1" x14ac:dyDescent="0.4">
      <c r="A28" s="639" t="s">
        <v>483</v>
      </c>
      <c r="B28" s="639"/>
      <c r="C28" s="501"/>
      <c r="D28" s="65">
        <v>16588</v>
      </c>
      <c r="E28" s="65">
        <v>8534</v>
      </c>
      <c r="F28" s="65">
        <v>8054</v>
      </c>
      <c r="G28" s="65">
        <v>8466</v>
      </c>
      <c r="H28" s="65">
        <v>7985</v>
      </c>
      <c r="I28" s="65">
        <v>736</v>
      </c>
      <c r="J28" s="65">
        <v>945</v>
      </c>
      <c r="K28" s="65">
        <v>205</v>
      </c>
      <c r="L28" s="65">
        <v>237</v>
      </c>
      <c r="M28" s="65">
        <v>2255</v>
      </c>
      <c r="N28" s="65">
        <v>2359</v>
      </c>
      <c r="O28" s="65">
        <v>5270</v>
      </c>
      <c r="P28" s="65">
        <v>4444</v>
      </c>
      <c r="Q28" s="65">
        <v>79</v>
      </c>
      <c r="R28" s="65">
        <v>162</v>
      </c>
      <c r="S28" s="65">
        <v>68</v>
      </c>
      <c r="T28" s="65">
        <v>69</v>
      </c>
      <c r="U28" s="65">
        <v>47</v>
      </c>
      <c r="V28" s="65">
        <v>44</v>
      </c>
      <c r="W28" s="65">
        <v>21</v>
      </c>
      <c r="X28" s="65">
        <v>25</v>
      </c>
      <c r="Y28" s="65">
        <v>0</v>
      </c>
      <c r="Z28" s="65">
        <v>0</v>
      </c>
      <c r="AA28" s="204" t="s">
        <v>482</v>
      </c>
    </row>
    <row r="29" spans="1:27" ht="15.75" customHeight="1" x14ac:dyDescent="0.4">
      <c r="B29" s="367">
        <v>1</v>
      </c>
      <c r="C29" s="213" t="s">
        <v>481</v>
      </c>
      <c r="D29" s="54">
        <v>14062</v>
      </c>
      <c r="E29" s="54">
        <v>8216</v>
      </c>
      <c r="F29" s="54">
        <v>5846</v>
      </c>
      <c r="G29" s="54">
        <v>8158</v>
      </c>
      <c r="H29" s="54">
        <v>5803</v>
      </c>
      <c r="I29" s="221">
        <v>637</v>
      </c>
      <c r="J29" s="221">
        <v>560</v>
      </c>
      <c r="K29" s="54">
        <v>205</v>
      </c>
      <c r="L29" s="54">
        <v>235</v>
      </c>
      <c r="M29" s="54">
        <v>2157</v>
      </c>
      <c r="N29" s="54">
        <v>1783</v>
      </c>
      <c r="O29" s="54">
        <v>5159</v>
      </c>
      <c r="P29" s="54">
        <v>3225</v>
      </c>
      <c r="Q29" s="221">
        <v>79</v>
      </c>
      <c r="R29" s="221">
        <v>113</v>
      </c>
      <c r="S29" s="54">
        <v>58</v>
      </c>
      <c r="T29" s="54">
        <v>43</v>
      </c>
      <c r="U29" s="54">
        <v>43</v>
      </c>
      <c r="V29" s="54">
        <v>29</v>
      </c>
      <c r="W29" s="54">
        <v>15</v>
      </c>
      <c r="X29" s="54">
        <v>14</v>
      </c>
      <c r="Y29" s="55">
        <v>0</v>
      </c>
      <c r="Z29" s="55">
        <v>0</v>
      </c>
      <c r="AA29" s="197">
        <v>1</v>
      </c>
    </row>
    <row r="30" spans="1:27" ht="15.75" customHeight="1" x14ac:dyDescent="0.4">
      <c r="B30" s="367">
        <v>2</v>
      </c>
      <c r="C30" s="213" t="s">
        <v>480</v>
      </c>
      <c r="D30" s="54">
        <v>2526</v>
      </c>
      <c r="E30" s="54">
        <v>318</v>
      </c>
      <c r="F30" s="54">
        <v>2208</v>
      </c>
      <c r="G30" s="54">
        <v>308</v>
      </c>
      <c r="H30" s="54">
        <v>2182</v>
      </c>
      <c r="I30" s="221">
        <v>99</v>
      </c>
      <c r="J30" s="221">
        <v>385</v>
      </c>
      <c r="K30" s="55">
        <v>0</v>
      </c>
      <c r="L30" s="55">
        <v>2</v>
      </c>
      <c r="M30" s="54">
        <v>98</v>
      </c>
      <c r="N30" s="54">
        <v>576</v>
      </c>
      <c r="O30" s="54">
        <v>111</v>
      </c>
      <c r="P30" s="54">
        <v>1219</v>
      </c>
      <c r="Q30" s="221">
        <v>0</v>
      </c>
      <c r="R30" s="221">
        <v>49</v>
      </c>
      <c r="S30" s="54">
        <v>10</v>
      </c>
      <c r="T30" s="54">
        <v>26</v>
      </c>
      <c r="U30" s="54">
        <v>4</v>
      </c>
      <c r="V30" s="54">
        <v>15</v>
      </c>
      <c r="W30" s="54">
        <v>6</v>
      </c>
      <c r="X30" s="54">
        <v>11</v>
      </c>
      <c r="Y30" s="55">
        <v>0</v>
      </c>
      <c r="Z30" s="55">
        <v>0</v>
      </c>
      <c r="AA30" s="197">
        <v>2</v>
      </c>
    </row>
    <row r="31" spans="1:27" ht="15.75" customHeight="1" x14ac:dyDescent="0.4">
      <c r="A31" s="367"/>
      <c r="B31" s="367"/>
      <c r="C31" s="213"/>
      <c r="D31" s="54"/>
      <c r="E31" s="54"/>
      <c r="F31" s="54"/>
      <c r="G31" s="54"/>
      <c r="H31" s="54"/>
      <c r="I31" s="54"/>
      <c r="J31" s="54"/>
      <c r="K31" s="55"/>
      <c r="L31" s="55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5"/>
      <c r="Z31" s="55"/>
      <c r="AA31" s="197"/>
    </row>
    <row r="32" spans="1:27" s="203" customFormat="1" ht="15.75" customHeight="1" x14ac:dyDescent="0.4">
      <c r="A32" s="639" t="s">
        <v>479</v>
      </c>
      <c r="B32" s="639"/>
      <c r="C32" s="501"/>
      <c r="D32" s="65">
        <v>3530</v>
      </c>
      <c r="E32" s="65">
        <v>2068</v>
      </c>
      <c r="F32" s="65">
        <v>1462</v>
      </c>
      <c r="G32" s="65">
        <v>1942</v>
      </c>
      <c r="H32" s="65">
        <v>1416</v>
      </c>
      <c r="I32" s="65">
        <v>637</v>
      </c>
      <c r="J32" s="65">
        <v>725</v>
      </c>
      <c r="K32" s="65">
        <v>0</v>
      </c>
      <c r="L32" s="65">
        <v>0</v>
      </c>
      <c r="M32" s="65">
        <v>955</v>
      </c>
      <c r="N32" s="65">
        <v>347</v>
      </c>
      <c r="O32" s="65">
        <v>350</v>
      </c>
      <c r="P32" s="65">
        <v>344</v>
      </c>
      <c r="Q32" s="65">
        <v>3</v>
      </c>
      <c r="R32" s="65">
        <v>2</v>
      </c>
      <c r="S32" s="65">
        <v>126</v>
      </c>
      <c r="T32" s="65">
        <v>46</v>
      </c>
      <c r="U32" s="65">
        <v>45</v>
      </c>
      <c r="V32" s="65">
        <v>29</v>
      </c>
      <c r="W32" s="65">
        <v>81</v>
      </c>
      <c r="X32" s="65">
        <v>17</v>
      </c>
      <c r="Y32" s="65">
        <v>0</v>
      </c>
      <c r="Z32" s="65">
        <v>0</v>
      </c>
      <c r="AA32" s="204" t="s">
        <v>478</v>
      </c>
    </row>
    <row r="33" spans="1:27" ht="15.75" customHeight="1" x14ac:dyDescent="0.4">
      <c r="A33" s="366"/>
      <c r="B33" s="366"/>
      <c r="C33" s="21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197"/>
    </row>
    <row r="34" spans="1:27" s="203" customFormat="1" ht="15.75" customHeight="1" x14ac:dyDescent="0.4">
      <c r="A34" s="639" t="s">
        <v>477</v>
      </c>
      <c r="B34" s="639"/>
      <c r="C34" s="501"/>
      <c r="D34" s="65" t="s">
        <v>224</v>
      </c>
      <c r="E34" s="65" t="s">
        <v>224</v>
      </c>
      <c r="F34" s="65" t="s">
        <v>224</v>
      </c>
      <c r="G34" s="65" t="s">
        <v>224</v>
      </c>
      <c r="H34" s="65" t="s">
        <v>224</v>
      </c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204" t="s">
        <v>476</v>
      </c>
    </row>
    <row r="35" spans="1:27" ht="15.75" customHeight="1" x14ac:dyDescent="0.4">
      <c r="A35" s="363" t="s">
        <v>462</v>
      </c>
      <c r="B35" s="633" t="s">
        <v>475</v>
      </c>
      <c r="C35" s="634"/>
      <c r="D35" s="54">
        <v>140</v>
      </c>
      <c r="E35" s="54">
        <v>93</v>
      </c>
      <c r="F35" s="54">
        <v>47</v>
      </c>
      <c r="G35" s="54">
        <v>80</v>
      </c>
      <c r="H35" s="54">
        <v>44</v>
      </c>
      <c r="I35" s="55">
        <v>14</v>
      </c>
      <c r="J35" s="54">
        <v>18</v>
      </c>
      <c r="K35" s="55">
        <v>0</v>
      </c>
      <c r="L35" s="55">
        <v>0</v>
      </c>
      <c r="M35" s="55">
        <v>56</v>
      </c>
      <c r="N35" s="55">
        <v>15</v>
      </c>
      <c r="O35" s="54">
        <v>10</v>
      </c>
      <c r="P35" s="54">
        <v>11</v>
      </c>
      <c r="Q35" s="55">
        <v>0</v>
      </c>
      <c r="R35" s="55">
        <v>0</v>
      </c>
      <c r="S35" s="54">
        <v>13</v>
      </c>
      <c r="T35" s="54">
        <v>3</v>
      </c>
      <c r="U35" s="55">
        <v>0</v>
      </c>
      <c r="V35" s="55">
        <v>0</v>
      </c>
      <c r="W35" s="55">
        <v>13</v>
      </c>
      <c r="X35" s="54">
        <v>3</v>
      </c>
      <c r="Y35" s="55">
        <v>0</v>
      </c>
      <c r="Z35" s="55">
        <v>0</v>
      </c>
      <c r="AA35" s="362" t="s">
        <v>462</v>
      </c>
    </row>
    <row r="36" spans="1:27" ht="15.75" customHeight="1" x14ac:dyDescent="0.4">
      <c r="A36" s="363" t="s">
        <v>460</v>
      </c>
      <c r="B36" s="633" t="s">
        <v>474</v>
      </c>
      <c r="C36" s="634"/>
      <c r="D36" s="54">
        <v>682</v>
      </c>
      <c r="E36" s="54">
        <v>79</v>
      </c>
      <c r="F36" s="54">
        <v>603</v>
      </c>
      <c r="G36" s="54">
        <v>74</v>
      </c>
      <c r="H36" s="54">
        <v>597</v>
      </c>
      <c r="I36" s="54">
        <v>52</v>
      </c>
      <c r="J36" s="54">
        <v>455</v>
      </c>
      <c r="K36" s="55">
        <v>0</v>
      </c>
      <c r="L36" s="54">
        <v>0</v>
      </c>
      <c r="M36" s="54">
        <v>16</v>
      </c>
      <c r="N36" s="54">
        <v>59</v>
      </c>
      <c r="O36" s="54">
        <v>6</v>
      </c>
      <c r="P36" s="54">
        <v>83</v>
      </c>
      <c r="Q36" s="55">
        <v>2</v>
      </c>
      <c r="R36" s="55">
        <v>0</v>
      </c>
      <c r="S36" s="54">
        <v>5</v>
      </c>
      <c r="T36" s="54">
        <v>6</v>
      </c>
      <c r="U36" s="54">
        <v>4</v>
      </c>
      <c r="V36" s="54">
        <v>4</v>
      </c>
      <c r="W36" s="54">
        <v>1</v>
      </c>
      <c r="X36" s="54">
        <v>2</v>
      </c>
      <c r="Y36" s="55">
        <v>0</v>
      </c>
      <c r="Z36" s="55">
        <v>0</v>
      </c>
      <c r="AA36" s="362" t="s">
        <v>473</v>
      </c>
    </row>
    <row r="37" spans="1:27" ht="15.75" customHeight="1" x14ac:dyDescent="0.4">
      <c r="A37" s="363" t="s">
        <v>458</v>
      </c>
      <c r="B37" s="633" t="s">
        <v>472</v>
      </c>
      <c r="C37" s="634"/>
      <c r="D37" s="54">
        <v>485</v>
      </c>
      <c r="E37" s="54">
        <v>205</v>
      </c>
      <c r="F37" s="54">
        <v>280</v>
      </c>
      <c r="G37" s="54">
        <v>189</v>
      </c>
      <c r="H37" s="54">
        <v>268</v>
      </c>
      <c r="I37" s="54">
        <v>40</v>
      </c>
      <c r="J37" s="54">
        <v>97</v>
      </c>
      <c r="K37" s="55">
        <v>0</v>
      </c>
      <c r="L37" s="55">
        <v>0</v>
      </c>
      <c r="M37" s="54">
        <v>89</v>
      </c>
      <c r="N37" s="54">
        <v>102</v>
      </c>
      <c r="O37" s="54">
        <v>60</v>
      </c>
      <c r="P37" s="54">
        <v>69</v>
      </c>
      <c r="Q37" s="55">
        <v>0</v>
      </c>
      <c r="R37" s="55">
        <v>0</v>
      </c>
      <c r="S37" s="54">
        <v>16</v>
      </c>
      <c r="T37" s="54">
        <v>12</v>
      </c>
      <c r="U37" s="54">
        <v>8</v>
      </c>
      <c r="V37" s="54">
        <v>9</v>
      </c>
      <c r="W37" s="54">
        <v>8</v>
      </c>
      <c r="X37" s="54">
        <v>3</v>
      </c>
      <c r="Y37" s="55">
        <v>0</v>
      </c>
      <c r="Z37" s="55">
        <v>0</v>
      </c>
      <c r="AA37" s="362" t="s">
        <v>458</v>
      </c>
    </row>
    <row r="38" spans="1:27" ht="15.75" customHeight="1" x14ac:dyDescent="0.4">
      <c r="A38" s="363" t="s">
        <v>456</v>
      </c>
      <c r="B38" s="633" t="s">
        <v>471</v>
      </c>
      <c r="C38" s="634"/>
      <c r="D38" s="54">
        <v>515</v>
      </c>
      <c r="E38" s="54">
        <v>233</v>
      </c>
      <c r="F38" s="54">
        <v>282</v>
      </c>
      <c r="G38" s="54">
        <v>206</v>
      </c>
      <c r="H38" s="54">
        <v>263</v>
      </c>
      <c r="I38" s="54">
        <v>43</v>
      </c>
      <c r="J38" s="54">
        <v>86</v>
      </c>
      <c r="K38" s="55">
        <v>0</v>
      </c>
      <c r="L38" s="55">
        <v>0</v>
      </c>
      <c r="M38" s="54">
        <v>95</v>
      </c>
      <c r="N38" s="54">
        <v>78</v>
      </c>
      <c r="O38" s="54">
        <v>68</v>
      </c>
      <c r="P38" s="54">
        <v>99</v>
      </c>
      <c r="Q38" s="54">
        <v>0</v>
      </c>
      <c r="R38" s="54">
        <v>0</v>
      </c>
      <c r="S38" s="54">
        <v>27</v>
      </c>
      <c r="T38" s="54">
        <v>19</v>
      </c>
      <c r="U38" s="54">
        <v>14</v>
      </c>
      <c r="V38" s="54">
        <v>11</v>
      </c>
      <c r="W38" s="54">
        <v>13</v>
      </c>
      <c r="X38" s="54">
        <v>8</v>
      </c>
      <c r="Y38" s="55">
        <v>0</v>
      </c>
      <c r="Z38" s="55">
        <v>0</v>
      </c>
      <c r="AA38" s="362" t="s">
        <v>456</v>
      </c>
    </row>
    <row r="39" spans="1:27" ht="15.75" customHeight="1" x14ac:dyDescent="0.4">
      <c r="A39" s="363" t="s">
        <v>454</v>
      </c>
      <c r="B39" s="633" t="s">
        <v>470</v>
      </c>
      <c r="C39" s="634"/>
      <c r="D39" s="54">
        <v>60</v>
      </c>
      <c r="E39" s="54">
        <v>52</v>
      </c>
      <c r="F39" s="54">
        <v>8</v>
      </c>
      <c r="G39" s="54">
        <v>52</v>
      </c>
      <c r="H39" s="54">
        <v>8</v>
      </c>
      <c r="I39" s="54">
        <v>18</v>
      </c>
      <c r="J39" s="54">
        <v>1</v>
      </c>
      <c r="K39" s="55">
        <v>0</v>
      </c>
      <c r="L39" s="55">
        <v>0</v>
      </c>
      <c r="M39" s="54">
        <v>19</v>
      </c>
      <c r="N39" s="54">
        <v>3</v>
      </c>
      <c r="O39" s="54">
        <v>15</v>
      </c>
      <c r="P39" s="54">
        <v>4</v>
      </c>
      <c r="Q39" s="55">
        <v>0</v>
      </c>
      <c r="R39" s="54">
        <v>0</v>
      </c>
      <c r="S39" s="54">
        <v>0</v>
      </c>
      <c r="T39" s="54">
        <v>0</v>
      </c>
      <c r="U39" s="54">
        <v>0</v>
      </c>
      <c r="V39" s="55">
        <v>0</v>
      </c>
      <c r="W39" s="54">
        <v>0</v>
      </c>
      <c r="X39" s="55">
        <v>0</v>
      </c>
      <c r="Y39" s="55">
        <v>0</v>
      </c>
      <c r="Z39" s="55">
        <v>0</v>
      </c>
      <c r="AA39" s="362" t="s">
        <v>454</v>
      </c>
    </row>
    <row r="40" spans="1:27" ht="15.75" customHeight="1" x14ac:dyDescent="0.4">
      <c r="A40" s="363" t="s">
        <v>452</v>
      </c>
      <c r="B40" s="633" t="s">
        <v>469</v>
      </c>
      <c r="C40" s="634"/>
      <c r="D40" s="54">
        <v>4</v>
      </c>
      <c r="E40" s="54">
        <v>4</v>
      </c>
      <c r="F40" s="54">
        <v>0</v>
      </c>
      <c r="G40" s="54">
        <v>3</v>
      </c>
      <c r="H40" s="54">
        <v>0</v>
      </c>
      <c r="I40" s="54">
        <v>1</v>
      </c>
      <c r="J40" s="55">
        <v>0</v>
      </c>
      <c r="K40" s="55">
        <v>0</v>
      </c>
      <c r="L40" s="55">
        <v>0</v>
      </c>
      <c r="M40" s="54">
        <v>1</v>
      </c>
      <c r="N40" s="55">
        <v>0</v>
      </c>
      <c r="O40" s="54">
        <v>1</v>
      </c>
      <c r="P40" s="55">
        <v>0</v>
      </c>
      <c r="Q40" s="55">
        <v>0</v>
      </c>
      <c r="R40" s="55">
        <v>0</v>
      </c>
      <c r="S40" s="54">
        <v>1</v>
      </c>
      <c r="T40" s="54">
        <v>0</v>
      </c>
      <c r="U40" s="54">
        <v>0</v>
      </c>
      <c r="V40" s="55">
        <v>0</v>
      </c>
      <c r="W40" s="55">
        <v>1</v>
      </c>
      <c r="X40" s="55">
        <v>0</v>
      </c>
      <c r="Y40" s="55">
        <v>0</v>
      </c>
      <c r="Z40" s="55">
        <v>0</v>
      </c>
      <c r="AA40" s="362" t="s">
        <v>452</v>
      </c>
    </row>
    <row r="41" spans="1:27" ht="15.75" customHeight="1" x14ac:dyDescent="0.4">
      <c r="A41" s="363" t="s">
        <v>450</v>
      </c>
      <c r="B41" s="633" t="s">
        <v>468</v>
      </c>
      <c r="C41" s="634"/>
      <c r="D41" s="54">
        <v>81</v>
      </c>
      <c r="E41" s="54">
        <v>70</v>
      </c>
      <c r="F41" s="54">
        <v>11</v>
      </c>
      <c r="G41" s="54">
        <v>64</v>
      </c>
      <c r="H41" s="54">
        <v>11</v>
      </c>
      <c r="I41" s="54">
        <v>8</v>
      </c>
      <c r="J41" s="54">
        <v>4</v>
      </c>
      <c r="K41" s="55">
        <v>0</v>
      </c>
      <c r="L41" s="55">
        <v>0</v>
      </c>
      <c r="M41" s="54">
        <v>30</v>
      </c>
      <c r="N41" s="54">
        <v>4</v>
      </c>
      <c r="O41" s="54">
        <v>26</v>
      </c>
      <c r="P41" s="54">
        <v>3</v>
      </c>
      <c r="Q41" s="54">
        <v>1</v>
      </c>
      <c r="R41" s="55">
        <v>1</v>
      </c>
      <c r="S41" s="54">
        <v>6</v>
      </c>
      <c r="T41" s="54">
        <v>0</v>
      </c>
      <c r="U41" s="54">
        <v>3</v>
      </c>
      <c r="V41" s="55">
        <v>0</v>
      </c>
      <c r="W41" s="54">
        <v>3</v>
      </c>
      <c r="X41" s="54">
        <v>0</v>
      </c>
      <c r="Y41" s="55">
        <v>0</v>
      </c>
      <c r="Z41" s="55">
        <v>0</v>
      </c>
      <c r="AA41" s="362" t="s">
        <v>450</v>
      </c>
    </row>
    <row r="42" spans="1:27" ht="15.75" customHeight="1" x14ac:dyDescent="0.4">
      <c r="A42" s="363" t="s">
        <v>448</v>
      </c>
      <c r="B42" s="633" t="s">
        <v>467</v>
      </c>
      <c r="C42" s="634"/>
      <c r="D42" s="54">
        <v>1461</v>
      </c>
      <c r="E42" s="54">
        <v>1270</v>
      </c>
      <c r="F42" s="54">
        <v>191</v>
      </c>
      <c r="G42" s="54">
        <v>1218</v>
      </c>
      <c r="H42" s="54">
        <v>187</v>
      </c>
      <c r="I42" s="54">
        <v>443</v>
      </c>
      <c r="J42" s="54">
        <v>55</v>
      </c>
      <c r="K42" s="55">
        <v>0</v>
      </c>
      <c r="L42" s="55">
        <v>0</v>
      </c>
      <c r="M42" s="54">
        <v>622</v>
      </c>
      <c r="N42" s="54">
        <v>78</v>
      </c>
      <c r="O42" s="54">
        <v>153</v>
      </c>
      <c r="P42" s="54">
        <v>54</v>
      </c>
      <c r="Q42" s="54">
        <v>0</v>
      </c>
      <c r="R42" s="55">
        <v>0</v>
      </c>
      <c r="S42" s="54">
        <v>52</v>
      </c>
      <c r="T42" s="54">
        <v>4</v>
      </c>
      <c r="U42" s="54">
        <v>13</v>
      </c>
      <c r="V42" s="54">
        <v>3</v>
      </c>
      <c r="W42" s="54">
        <v>39</v>
      </c>
      <c r="X42" s="54">
        <v>1</v>
      </c>
      <c r="Y42" s="55">
        <v>0</v>
      </c>
      <c r="Z42" s="55">
        <v>0</v>
      </c>
      <c r="AA42" s="362" t="s">
        <v>448</v>
      </c>
    </row>
    <row r="43" spans="1:27" ht="15.75" customHeight="1" x14ac:dyDescent="0.4">
      <c r="A43" s="363" t="s">
        <v>446</v>
      </c>
      <c r="B43" s="633" t="s">
        <v>427</v>
      </c>
      <c r="C43" s="634"/>
      <c r="D43" s="54">
        <v>102</v>
      </c>
      <c r="E43" s="54">
        <v>62</v>
      </c>
      <c r="F43" s="54">
        <v>40</v>
      </c>
      <c r="G43" s="54">
        <v>56</v>
      </c>
      <c r="H43" s="54">
        <v>38</v>
      </c>
      <c r="I43" s="54">
        <v>18</v>
      </c>
      <c r="J43" s="54">
        <v>9</v>
      </c>
      <c r="K43" s="55">
        <v>0</v>
      </c>
      <c r="L43" s="55">
        <v>0</v>
      </c>
      <c r="M43" s="54">
        <v>27</v>
      </c>
      <c r="N43" s="54">
        <v>8</v>
      </c>
      <c r="O43" s="54">
        <v>11</v>
      </c>
      <c r="P43" s="54">
        <v>21</v>
      </c>
      <c r="Q43" s="55">
        <v>0</v>
      </c>
      <c r="R43" s="55">
        <v>1</v>
      </c>
      <c r="S43" s="54">
        <v>6</v>
      </c>
      <c r="T43" s="54">
        <v>2</v>
      </c>
      <c r="U43" s="54">
        <v>3</v>
      </c>
      <c r="V43" s="54">
        <v>2</v>
      </c>
      <c r="W43" s="54">
        <v>3</v>
      </c>
      <c r="X43" s="54">
        <v>0</v>
      </c>
      <c r="Y43" s="55">
        <v>0</v>
      </c>
      <c r="Z43" s="55">
        <v>0</v>
      </c>
      <c r="AA43" s="362" t="s">
        <v>446</v>
      </c>
    </row>
    <row r="44" spans="1:27" ht="15.75" customHeight="1" x14ac:dyDescent="0.4">
      <c r="A44" s="363"/>
      <c r="B44" s="363"/>
      <c r="C44" s="213"/>
      <c r="D44" s="54"/>
      <c r="E44" s="54"/>
      <c r="F44" s="54"/>
      <c r="G44" s="54"/>
      <c r="H44" s="54"/>
      <c r="I44" s="54"/>
      <c r="J44" s="54"/>
      <c r="K44" s="55"/>
      <c r="L44" s="55"/>
      <c r="M44" s="54"/>
      <c r="N44" s="54"/>
      <c r="O44" s="54"/>
      <c r="P44" s="54"/>
      <c r="Q44" s="55"/>
      <c r="R44" s="55"/>
      <c r="S44" s="54"/>
      <c r="T44" s="54"/>
      <c r="U44" s="54"/>
      <c r="V44" s="54"/>
      <c r="W44" s="54"/>
      <c r="X44" s="54"/>
      <c r="Y44" s="55"/>
      <c r="Z44" s="55"/>
      <c r="AA44" s="365"/>
    </row>
    <row r="45" spans="1:27" s="203" customFormat="1" ht="15.75" customHeight="1" x14ac:dyDescent="0.4">
      <c r="A45" s="639" t="s">
        <v>466</v>
      </c>
      <c r="B45" s="639"/>
      <c r="C45" s="501"/>
      <c r="D45" s="65" t="s">
        <v>465</v>
      </c>
      <c r="E45" s="65" t="s">
        <v>224</v>
      </c>
      <c r="F45" s="65" t="s">
        <v>224</v>
      </c>
      <c r="G45" s="65" t="s">
        <v>224</v>
      </c>
      <c r="H45" s="65" t="s">
        <v>224</v>
      </c>
      <c r="I45" s="65" t="s">
        <v>224</v>
      </c>
      <c r="J45" s="65"/>
      <c r="K45" s="65"/>
      <c r="L45" s="65"/>
      <c r="M45" s="65"/>
      <c r="N45" s="65"/>
      <c r="O45" s="65"/>
      <c r="P45" s="65"/>
      <c r="Q45" s="65"/>
      <c r="R45" s="65"/>
      <c r="S45" s="65" t="s">
        <v>224</v>
      </c>
      <c r="T45" s="65" t="s">
        <v>224</v>
      </c>
      <c r="U45" s="65"/>
      <c r="V45" s="65"/>
      <c r="W45" s="65"/>
      <c r="X45" s="65"/>
      <c r="Y45" s="65" t="s">
        <v>224</v>
      </c>
      <c r="Z45" s="65" t="s">
        <v>224</v>
      </c>
      <c r="AA45" s="364" t="s">
        <v>464</v>
      </c>
    </row>
    <row r="46" spans="1:27" ht="15.75" customHeight="1" x14ac:dyDescent="0.4">
      <c r="A46" s="363" t="s">
        <v>462</v>
      </c>
      <c r="B46" s="633" t="s">
        <v>463</v>
      </c>
      <c r="C46" s="634"/>
      <c r="D46" s="54">
        <v>2</v>
      </c>
      <c r="E46" s="54">
        <v>2</v>
      </c>
      <c r="F46" s="54">
        <v>0</v>
      </c>
      <c r="G46" s="54">
        <v>2</v>
      </c>
      <c r="H46" s="54">
        <v>0</v>
      </c>
      <c r="I46" s="54">
        <v>0</v>
      </c>
      <c r="J46" s="55">
        <v>0</v>
      </c>
      <c r="K46" s="55">
        <v>0</v>
      </c>
      <c r="L46" s="55">
        <v>0</v>
      </c>
      <c r="M46" s="55">
        <v>1</v>
      </c>
      <c r="N46" s="55">
        <v>0</v>
      </c>
      <c r="O46" s="55">
        <v>1</v>
      </c>
      <c r="P46" s="55">
        <v>0</v>
      </c>
      <c r="Q46" s="55">
        <v>0</v>
      </c>
      <c r="R46" s="55">
        <v>0</v>
      </c>
      <c r="S46" s="54">
        <v>0</v>
      </c>
      <c r="T46" s="54">
        <v>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362" t="s">
        <v>462</v>
      </c>
    </row>
    <row r="47" spans="1:27" ht="15.75" customHeight="1" x14ac:dyDescent="0.4">
      <c r="A47" s="363" t="s">
        <v>460</v>
      </c>
      <c r="B47" s="633" t="s">
        <v>461</v>
      </c>
      <c r="C47" s="634"/>
      <c r="D47" s="54">
        <v>1</v>
      </c>
      <c r="E47" s="54">
        <v>1</v>
      </c>
      <c r="F47" s="54">
        <v>0</v>
      </c>
      <c r="G47" s="54">
        <v>0</v>
      </c>
      <c r="H47" s="54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4">
        <v>1</v>
      </c>
      <c r="T47" s="54">
        <v>0</v>
      </c>
      <c r="U47" s="55">
        <v>0</v>
      </c>
      <c r="V47" s="55">
        <v>0</v>
      </c>
      <c r="W47" s="55">
        <v>1</v>
      </c>
      <c r="X47" s="55">
        <v>0</v>
      </c>
      <c r="Y47" s="55">
        <v>0</v>
      </c>
      <c r="Z47" s="55">
        <v>0</v>
      </c>
      <c r="AA47" s="362" t="s">
        <v>460</v>
      </c>
    </row>
    <row r="48" spans="1:27" ht="15.75" customHeight="1" x14ac:dyDescent="0.4">
      <c r="A48" s="363" t="s">
        <v>458</v>
      </c>
      <c r="B48" s="633" t="s">
        <v>459</v>
      </c>
      <c r="C48" s="634"/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5">
        <v>0</v>
      </c>
      <c r="J48" s="54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4">
        <v>0</v>
      </c>
      <c r="T48" s="54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362" t="s">
        <v>458</v>
      </c>
    </row>
    <row r="49" spans="1:27" ht="15.75" customHeight="1" x14ac:dyDescent="0.4">
      <c r="A49" s="363" t="s">
        <v>456</v>
      </c>
      <c r="B49" s="633" t="s">
        <v>457</v>
      </c>
      <c r="C49" s="634"/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5">
        <v>0</v>
      </c>
      <c r="L49" s="55">
        <v>0</v>
      </c>
      <c r="M49" s="55">
        <v>0</v>
      </c>
      <c r="N49" s="54">
        <v>0</v>
      </c>
      <c r="O49" s="55">
        <v>0</v>
      </c>
      <c r="P49" s="55">
        <v>0</v>
      </c>
      <c r="Q49" s="55">
        <v>0</v>
      </c>
      <c r="R49" s="55">
        <v>0</v>
      </c>
      <c r="S49" s="54">
        <v>0</v>
      </c>
      <c r="T49" s="54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362" t="s">
        <v>456</v>
      </c>
    </row>
    <row r="50" spans="1:27" ht="15.75" customHeight="1" x14ac:dyDescent="0.4">
      <c r="A50" s="363" t="s">
        <v>454</v>
      </c>
      <c r="B50" s="633" t="s">
        <v>455</v>
      </c>
      <c r="C50" s="634"/>
      <c r="D50" s="54">
        <v>284</v>
      </c>
      <c r="E50" s="54">
        <v>257</v>
      </c>
      <c r="F50" s="54">
        <v>27</v>
      </c>
      <c r="G50" s="54">
        <v>243</v>
      </c>
      <c r="H50" s="54">
        <v>27</v>
      </c>
      <c r="I50" s="54">
        <v>79</v>
      </c>
      <c r="J50" s="54">
        <v>19</v>
      </c>
      <c r="K50" s="55">
        <v>0</v>
      </c>
      <c r="L50" s="55">
        <v>0</v>
      </c>
      <c r="M50" s="54">
        <v>130</v>
      </c>
      <c r="N50" s="54">
        <v>4</v>
      </c>
      <c r="O50" s="54">
        <v>34</v>
      </c>
      <c r="P50" s="54">
        <v>4</v>
      </c>
      <c r="Q50" s="54">
        <v>0</v>
      </c>
      <c r="R50" s="55">
        <v>0</v>
      </c>
      <c r="S50" s="54">
        <v>14</v>
      </c>
      <c r="T50" s="54">
        <v>0</v>
      </c>
      <c r="U50" s="54">
        <v>5</v>
      </c>
      <c r="V50" s="55">
        <v>0</v>
      </c>
      <c r="W50" s="54">
        <v>9</v>
      </c>
      <c r="X50" s="55">
        <v>0</v>
      </c>
      <c r="Y50" s="55">
        <v>0</v>
      </c>
      <c r="Z50" s="55">
        <v>0</v>
      </c>
      <c r="AA50" s="362" t="s">
        <v>454</v>
      </c>
    </row>
    <row r="51" spans="1:27" ht="15.75" customHeight="1" x14ac:dyDescent="0.4">
      <c r="A51" s="363" t="s">
        <v>452</v>
      </c>
      <c r="B51" s="633" t="s">
        <v>453</v>
      </c>
      <c r="C51" s="634"/>
      <c r="D51" s="54">
        <v>1269</v>
      </c>
      <c r="E51" s="54">
        <v>870</v>
      </c>
      <c r="F51" s="54">
        <v>399</v>
      </c>
      <c r="G51" s="54">
        <v>829</v>
      </c>
      <c r="H51" s="54">
        <v>393</v>
      </c>
      <c r="I51" s="54">
        <v>271</v>
      </c>
      <c r="J51" s="54">
        <v>202</v>
      </c>
      <c r="K51" s="55">
        <v>0</v>
      </c>
      <c r="L51" s="55">
        <v>0</v>
      </c>
      <c r="M51" s="54">
        <v>445</v>
      </c>
      <c r="N51" s="54">
        <v>94</v>
      </c>
      <c r="O51" s="54">
        <v>113</v>
      </c>
      <c r="P51" s="54">
        <v>97</v>
      </c>
      <c r="Q51" s="55">
        <v>0</v>
      </c>
      <c r="R51" s="55">
        <v>0</v>
      </c>
      <c r="S51" s="54">
        <v>41</v>
      </c>
      <c r="T51" s="54">
        <v>6</v>
      </c>
      <c r="U51" s="54">
        <v>9</v>
      </c>
      <c r="V51" s="54">
        <v>5</v>
      </c>
      <c r="W51" s="54">
        <v>32</v>
      </c>
      <c r="X51" s="54">
        <v>1</v>
      </c>
      <c r="Y51" s="55">
        <v>0</v>
      </c>
      <c r="Z51" s="55">
        <v>0</v>
      </c>
      <c r="AA51" s="362" t="s">
        <v>452</v>
      </c>
    </row>
    <row r="52" spans="1:27" ht="15.75" customHeight="1" x14ac:dyDescent="0.4">
      <c r="A52" s="363" t="s">
        <v>450</v>
      </c>
      <c r="B52" s="633" t="s">
        <v>451</v>
      </c>
      <c r="C52" s="634"/>
      <c r="D52" s="54">
        <v>32</v>
      </c>
      <c r="E52" s="54">
        <v>30</v>
      </c>
      <c r="F52" s="54">
        <v>2</v>
      </c>
      <c r="G52" s="54">
        <v>24</v>
      </c>
      <c r="H52" s="54">
        <v>2</v>
      </c>
      <c r="I52" s="54">
        <v>8</v>
      </c>
      <c r="J52" s="54">
        <v>0</v>
      </c>
      <c r="K52" s="55">
        <v>0</v>
      </c>
      <c r="L52" s="55">
        <v>0</v>
      </c>
      <c r="M52" s="54">
        <v>12</v>
      </c>
      <c r="N52" s="54">
        <v>1</v>
      </c>
      <c r="O52" s="54">
        <v>4</v>
      </c>
      <c r="P52" s="54">
        <v>1</v>
      </c>
      <c r="Q52" s="55">
        <v>0</v>
      </c>
      <c r="R52" s="55">
        <v>0</v>
      </c>
      <c r="S52" s="54">
        <v>6</v>
      </c>
      <c r="T52" s="54">
        <v>0</v>
      </c>
      <c r="U52" s="54">
        <v>2</v>
      </c>
      <c r="V52" s="55">
        <v>0</v>
      </c>
      <c r="W52" s="54">
        <v>4</v>
      </c>
      <c r="X52" s="55">
        <v>0</v>
      </c>
      <c r="Y52" s="55">
        <v>0</v>
      </c>
      <c r="Z52" s="55">
        <v>0</v>
      </c>
      <c r="AA52" s="362" t="s">
        <v>450</v>
      </c>
    </row>
    <row r="53" spans="1:27" ht="15.75" customHeight="1" x14ac:dyDescent="0.4">
      <c r="A53" s="363" t="s">
        <v>448</v>
      </c>
      <c r="B53" s="635" t="s">
        <v>449</v>
      </c>
      <c r="C53" s="636"/>
      <c r="D53" s="54">
        <v>42</v>
      </c>
      <c r="E53" s="54">
        <v>17</v>
      </c>
      <c r="F53" s="54">
        <v>25</v>
      </c>
      <c r="G53" s="54">
        <v>14</v>
      </c>
      <c r="H53" s="54">
        <v>24</v>
      </c>
      <c r="I53" s="54">
        <v>3</v>
      </c>
      <c r="J53" s="54">
        <v>15</v>
      </c>
      <c r="K53" s="55">
        <v>0</v>
      </c>
      <c r="L53" s="55">
        <v>0</v>
      </c>
      <c r="M53" s="54">
        <v>4</v>
      </c>
      <c r="N53" s="54">
        <v>5</v>
      </c>
      <c r="O53" s="54">
        <v>7</v>
      </c>
      <c r="P53" s="54">
        <v>4</v>
      </c>
      <c r="Q53" s="55">
        <v>0</v>
      </c>
      <c r="R53" s="55">
        <v>0</v>
      </c>
      <c r="S53" s="54">
        <v>3</v>
      </c>
      <c r="T53" s="54">
        <v>1</v>
      </c>
      <c r="U53" s="54">
        <v>2</v>
      </c>
      <c r="V53" s="55">
        <v>0</v>
      </c>
      <c r="W53" s="54">
        <v>1</v>
      </c>
      <c r="X53" s="55">
        <v>1</v>
      </c>
      <c r="Y53" s="55">
        <v>0</v>
      </c>
      <c r="Z53" s="55">
        <v>0</v>
      </c>
      <c r="AA53" s="362" t="s">
        <v>448</v>
      </c>
    </row>
    <row r="54" spans="1:27" ht="15.75" customHeight="1" x14ac:dyDescent="0.4">
      <c r="A54" s="363" t="s">
        <v>446</v>
      </c>
      <c r="B54" s="633" t="s">
        <v>447</v>
      </c>
      <c r="C54" s="634"/>
      <c r="D54" s="54">
        <v>210</v>
      </c>
      <c r="E54" s="54">
        <v>136</v>
      </c>
      <c r="F54" s="54">
        <v>74</v>
      </c>
      <c r="G54" s="54">
        <v>132</v>
      </c>
      <c r="H54" s="54">
        <v>73</v>
      </c>
      <c r="I54" s="54">
        <v>50</v>
      </c>
      <c r="J54" s="54">
        <v>47</v>
      </c>
      <c r="K54" s="55">
        <v>0</v>
      </c>
      <c r="L54" s="55">
        <v>0</v>
      </c>
      <c r="M54" s="54">
        <v>55</v>
      </c>
      <c r="N54" s="54">
        <v>10</v>
      </c>
      <c r="O54" s="54">
        <v>27</v>
      </c>
      <c r="P54" s="54">
        <v>16</v>
      </c>
      <c r="Q54" s="55">
        <v>1</v>
      </c>
      <c r="R54" s="55">
        <v>1</v>
      </c>
      <c r="S54" s="54">
        <v>4</v>
      </c>
      <c r="T54" s="54">
        <v>1</v>
      </c>
      <c r="U54" s="54">
        <v>1</v>
      </c>
      <c r="V54" s="54">
        <v>0</v>
      </c>
      <c r="W54" s="54">
        <v>3</v>
      </c>
      <c r="X54" s="54">
        <v>1</v>
      </c>
      <c r="Y54" s="55">
        <v>0</v>
      </c>
      <c r="Z54" s="55">
        <v>0</v>
      </c>
      <c r="AA54" s="362" t="s">
        <v>446</v>
      </c>
    </row>
    <row r="55" spans="1:27" ht="15.75" customHeight="1" x14ac:dyDescent="0.4">
      <c r="A55" s="363" t="s">
        <v>444</v>
      </c>
      <c r="B55" s="633" t="s">
        <v>445</v>
      </c>
      <c r="C55" s="634"/>
      <c r="D55" s="54">
        <v>694</v>
      </c>
      <c r="E55" s="54">
        <v>245</v>
      </c>
      <c r="F55" s="54">
        <v>449</v>
      </c>
      <c r="G55" s="54">
        <v>230</v>
      </c>
      <c r="H55" s="54">
        <v>438</v>
      </c>
      <c r="I55" s="54">
        <v>78</v>
      </c>
      <c r="J55" s="54">
        <v>251</v>
      </c>
      <c r="K55" s="55">
        <v>0</v>
      </c>
      <c r="L55" s="55">
        <v>0</v>
      </c>
      <c r="M55" s="54">
        <v>101</v>
      </c>
      <c r="N55" s="54">
        <v>117</v>
      </c>
      <c r="O55" s="54">
        <v>51</v>
      </c>
      <c r="P55" s="54">
        <v>70</v>
      </c>
      <c r="Q55" s="55">
        <v>0</v>
      </c>
      <c r="R55" s="54">
        <v>0</v>
      </c>
      <c r="S55" s="54">
        <v>15</v>
      </c>
      <c r="T55" s="54">
        <v>11</v>
      </c>
      <c r="U55" s="54">
        <v>9</v>
      </c>
      <c r="V55" s="54">
        <v>8</v>
      </c>
      <c r="W55" s="54">
        <v>6</v>
      </c>
      <c r="X55" s="54">
        <v>3</v>
      </c>
      <c r="Y55" s="55">
        <v>0</v>
      </c>
      <c r="Z55" s="55">
        <v>0</v>
      </c>
      <c r="AA55" s="362" t="s">
        <v>444</v>
      </c>
    </row>
    <row r="56" spans="1:27" ht="15.75" customHeight="1" x14ac:dyDescent="0.4">
      <c r="A56" s="363" t="s">
        <v>442</v>
      </c>
      <c r="B56" s="633" t="s">
        <v>443</v>
      </c>
      <c r="C56" s="634"/>
      <c r="D56" s="54">
        <v>26</v>
      </c>
      <c r="E56" s="54">
        <v>0</v>
      </c>
      <c r="F56" s="54">
        <v>26</v>
      </c>
      <c r="G56" s="54">
        <v>0</v>
      </c>
      <c r="H56" s="54">
        <v>26</v>
      </c>
      <c r="I56" s="54">
        <v>0</v>
      </c>
      <c r="J56" s="54">
        <v>20</v>
      </c>
      <c r="K56" s="55">
        <v>0</v>
      </c>
      <c r="L56" s="55">
        <v>0</v>
      </c>
      <c r="M56" s="54">
        <v>0</v>
      </c>
      <c r="N56" s="54">
        <v>1</v>
      </c>
      <c r="O56" s="54">
        <v>0</v>
      </c>
      <c r="P56" s="54">
        <v>5</v>
      </c>
      <c r="Q56" s="55">
        <v>0</v>
      </c>
      <c r="R56" s="55">
        <v>0</v>
      </c>
      <c r="S56" s="54">
        <v>0</v>
      </c>
      <c r="T56" s="54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362" t="s">
        <v>442</v>
      </c>
    </row>
    <row r="57" spans="1:27" ht="15.75" customHeight="1" x14ac:dyDescent="0.4">
      <c r="A57" s="363" t="s">
        <v>440</v>
      </c>
      <c r="B57" s="633" t="s">
        <v>441</v>
      </c>
      <c r="C57" s="634"/>
      <c r="D57" s="54">
        <v>19</v>
      </c>
      <c r="E57" s="54">
        <v>15</v>
      </c>
      <c r="F57" s="54">
        <v>4</v>
      </c>
      <c r="G57" s="54">
        <v>12</v>
      </c>
      <c r="H57" s="54">
        <v>3</v>
      </c>
      <c r="I57" s="54">
        <v>7</v>
      </c>
      <c r="J57" s="54">
        <v>3</v>
      </c>
      <c r="K57" s="55">
        <v>0</v>
      </c>
      <c r="L57" s="55">
        <v>0</v>
      </c>
      <c r="M57" s="54">
        <v>2</v>
      </c>
      <c r="N57" s="54">
        <v>0</v>
      </c>
      <c r="O57" s="54">
        <v>3</v>
      </c>
      <c r="P57" s="55">
        <v>0</v>
      </c>
      <c r="Q57" s="55">
        <v>0</v>
      </c>
      <c r="R57" s="55">
        <v>0</v>
      </c>
      <c r="S57" s="54">
        <v>3</v>
      </c>
      <c r="T57" s="54">
        <v>1</v>
      </c>
      <c r="U57" s="54">
        <v>1</v>
      </c>
      <c r="V57" s="55">
        <v>0</v>
      </c>
      <c r="W57" s="55">
        <v>2</v>
      </c>
      <c r="X57" s="54">
        <v>1</v>
      </c>
      <c r="Y57" s="55">
        <v>0</v>
      </c>
      <c r="Z57" s="55">
        <v>0</v>
      </c>
      <c r="AA57" s="362" t="s">
        <v>440</v>
      </c>
    </row>
    <row r="58" spans="1:27" ht="15.75" customHeight="1" x14ac:dyDescent="0.4">
      <c r="A58" s="363" t="s">
        <v>438</v>
      </c>
      <c r="B58" s="635" t="s">
        <v>439</v>
      </c>
      <c r="C58" s="636"/>
      <c r="D58" s="54">
        <v>163</v>
      </c>
      <c r="E58" s="54">
        <v>85</v>
      </c>
      <c r="F58" s="54">
        <v>78</v>
      </c>
      <c r="G58" s="54">
        <v>70</v>
      </c>
      <c r="H58" s="54">
        <v>65</v>
      </c>
      <c r="I58" s="54">
        <v>4</v>
      </c>
      <c r="J58" s="54">
        <v>18</v>
      </c>
      <c r="K58" s="55">
        <v>0</v>
      </c>
      <c r="L58" s="55">
        <v>0</v>
      </c>
      <c r="M58" s="54">
        <v>33</v>
      </c>
      <c r="N58" s="54">
        <v>22</v>
      </c>
      <c r="O58" s="54">
        <v>33</v>
      </c>
      <c r="P58" s="55">
        <v>25</v>
      </c>
      <c r="Q58" s="55">
        <v>0</v>
      </c>
      <c r="R58" s="55">
        <v>0</v>
      </c>
      <c r="S58" s="54">
        <v>15</v>
      </c>
      <c r="T58" s="54">
        <v>13</v>
      </c>
      <c r="U58" s="54">
        <v>8</v>
      </c>
      <c r="V58" s="55">
        <v>8</v>
      </c>
      <c r="W58" s="55">
        <v>7</v>
      </c>
      <c r="X58" s="54">
        <v>5</v>
      </c>
      <c r="Y58" s="55">
        <v>0</v>
      </c>
      <c r="Z58" s="55">
        <v>0</v>
      </c>
      <c r="AA58" s="362" t="s">
        <v>438</v>
      </c>
    </row>
    <row r="59" spans="1:27" ht="15.75" customHeight="1" x14ac:dyDescent="0.4">
      <c r="A59" s="363" t="s">
        <v>436</v>
      </c>
      <c r="B59" s="635" t="s">
        <v>437</v>
      </c>
      <c r="C59" s="636"/>
      <c r="D59" s="54">
        <v>127</v>
      </c>
      <c r="E59" s="54">
        <v>22</v>
      </c>
      <c r="F59" s="54">
        <v>105</v>
      </c>
      <c r="G59" s="54">
        <v>20</v>
      </c>
      <c r="H59" s="54">
        <v>102</v>
      </c>
      <c r="I59" s="54">
        <v>3</v>
      </c>
      <c r="J59" s="54">
        <v>32</v>
      </c>
      <c r="K59" s="55">
        <v>0</v>
      </c>
      <c r="L59" s="55">
        <v>0</v>
      </c>
      <c r="M59" s="54">
        <v>9</v>
      </c>
      <c r="N59" s="54">
        <v>27</v>
      </c>
      <c r="O59" s="54">
        <v>8</v>
      </c>
      <c r="P59" s="55">
        <v>43</v>
      </c>
      <c r="Q59" s="55">
        <v>0</v>
      </c>
      <c r="R59" s="55">
        <v>0</v>
      </c>
      <c r="S59" s="54">
        <v>2</v>
      </c>
      <c r="T59" s="54">
        <v>3</v>
      </c>
      <c r="U59" s="54">
        <v>0</v>
      </c>
      <c r="V59" s="55">
        <v>1</v>
      </c>
      <c r="W59" s="55">
        <v>2</v>
      </c>
      <c r="X59" s="54">
        <v>2</v>
      </c>
      <c r="Y59" s="55">
        <v>0</v>
      </c>
      <c r="Z59" s="55">
        <v>0</v>
      </c>
      <c r="AA59" s="362" t="s">
        <v>436</v>
      </c>
    </row>
    <row r="60" spans="1:27" ht="15.75" customHeight="1" x14ac:dyDescent="0.4">
      <c r="A60" s="361" t="s">
        <v>434</v>
      </c>
      <c r="B60" s="635" t="s">
        <v>435</v>
      </c>
      <c r="C60" s="636"/>
      <c r="D60" s="54">
        <v>8</v>
      </c>
      <c r="E60" s="54">
        <v>4</v>
      </c>
      <c r="F60" s="54">
        <v>4</v>
      </c>
      <c r="G60" s="54">
        <v>3</v>
      </c>
      <c r="H60" s="54">
        <v>4</v>
      </c>
      <c r="I60" s="54">
        <v>2</v>
      </c>
      <c r="J60" s="54">
        <v>2</v>
      </c>
      <c r="K60" s="55">
        <v>0</v>
      </c>
      <c r="L60" s="55">
        <v>0</v>
      </c>
      <c r="M60" s="54">
        <v>0</v>
      </c>
      <c r="N60" s="54">
        <v>2</v>
      </c>
      <c r="O60" s="54">
        <v>1</v>
      </c>
      <c r="P60" s="55">
        <v>0</v>
      </c>
      <c r="Q60" s="55">
        <v>0</v>
      </c>
      <c r="R60" s="55">
        <v>0</v>
      </c>
      <c r="S60" s="54">
        <v>1</v>
      </c>
      <c r="T60" s="54">
        <v>0</v>
      </c>
      <c r="U60" s="54">
        <v>1</v>
      </c>
      <c r="V60" s="55">
        <v>0</v>
      </c>
      <c r="W60" s="55">
        <v>0</v>
      </c>
      <c r="X60" s="54">
        <v>0</v>
      </c>
      <c r="Y60" s="55">
        <v>0</v>
      </c>
      <c r="Z60" s="55">
        <v>0</v>
      </c>
      <c r="AA60" s="360" t="s">
        <v>434</v>
      </c>
    </row>
    <row r="61" spans="1:27" ht="15.75" customHeight="1" x14ac:dyDescent="0.4">
      <c r="A61" s="160" t="s">
        <v>432</v>
      </c>
      <c r="B61" s="635" t="s">
        <v>433</v>
      </c>
      <c r="C61" s="636"/>
      <c r="D61" s="54">
        <v>83</v>
      </c>
      <c r="E61" s="54">
        <v>56</v>
      </c>
      <c r="F61" s="54">
        <v>27</v>
      </c>
      <c r="G61" s="54">
        <v>46</v>
      </c>
      <c r="H61" s="54">
        <v>26</v>
      </c>
      <c r="I61" s="54">
        <v>0</v>
      </c>
      <c r="J61" s="54">
        <v>12</v>
      </c>
      <c r="K61" s="55">
        <v>0</v>
      </c>
      <c r="L61" s="55">
        <v>0</v>
      </c>
      <c r="M61" s="54">
        <v>36</v>
      </c>
      <c r="N61" s="54">
        <v>7</v>
      </c>
      <c r="O61" s="54">
        <v>10</v>
      </c>
      <c r="P61" s="54">
        <v>7</v>
      </c>
      <c r="Q61" s="55">
        <v>0</v>
      </c>
      <c r="R61" s="54">
        <v>0</v>
      </c>
      <c r="S61" s="54">
        <v>10</v>
      </c>
      <c r="T61" s="54">
        <v>1</v>
      </c>
      <c r="U61" s="54">
        <v>2</v>
      </c>
      <c r="V61" s="54">
        <v>0</v>
      </c>
      <c r="W61" s="54">
        <v>8</v>
      </c>
      <c r="X61" s="54">
        <v>1</v>
      </c>
      <c r="Y61" s="55">
        <v>0</v>
      </c>
      <c r="Z61" s="55">
        <v>0</v>
      </c>
      <c r="AA61" s="211" t="s">
        <v>432</v>
      </c>
    </row>
    <row r="62" spans="1:27" ht="15.75" customHeight="1" x14ac:dyDescent="0.4">
      <c r="A62" s="160" t="s">
        <v>430</v>
      </c>
      <c r="B62" s="633" t="s">
        <v>431</v>
      </c>
      <c r="C62" s="634"/>
      <c r="D62" s="54">
        <v>398</v>
      </c>
      <c r="E62" s="54">
        <v>215</v>
      </c>
      <c r="F62" s="54">
        <v>183</v>
      </c>
      <c r="G62" s="54">
        <v>208</v>
      </c>
      <c r="H62" s="54">
        <v>177</v>
      </c>
      <c r="I62" s="54">
        <v>83</v>
      </c>
      <c r="J62" s="54">
        <v>84</v>
      </c>
      <c r="K62" s="55">
        <v>0</v>
      </c>
      <c r="L62" s="55">
        <v>0</v>
      </c>
      <c r="M62" s="54">
        <v>94</v>
      </c>
      <c r="N62" s="54">
        <v>44</v>
      </c>
      <c r="O62" s="54">
        <v>31</v>
      </c>
      <c r="P62" s="54">
        <v>49</v>
      </c>
      <c r="Q62" s="55">
        <v>0</v>
      </c>
      <c r="R62" s="54">
        <v>0</v>
      </c>
      <c r="S62" s="54">
        <v>7</v>
      </c>
      <c r="T62" s="54">
        <v>6</v>
      </c>
      <c r="U62" s="54">
        <v>4</v>
      </c>
      <c r="V62" s="54">
        <v>5</v>
      </c>
      <c r="W62" s="54">
        <v>3</v>
      </c>
      <c r="X62" s="54">
        <v>1</v>
      </c>
      <c r="Y62" s="55">
        <v>0</v>
      </c>
      <c r="Z62" s="55">
        <v>0</v>
      </c>
      <c r="AA62" s="211" t="s">
        <v>430</v>
      </c>
    </row>
    <row r="63" spans="1:27" ht="15.75" customHeight="1" x14ac:dyDescent="0.4">
      <c r="A63" s="361" t="s">
        <v>428</v>
      </c>
      <c r="B63" s="633" t="s">
        <v>429</v>
      </c>
      <c r="C63" s="634"/>
      <c r="D63" s="54">
        <v>115</v>
      </c>
      <c r="E63" s="54">
        <v>81</v>
      </c>
      <c r="F63" s="54">
        <v>34</v>
      </c>
      <c r="G63" s="54">
        <v>79</v>
      </c>
      <c r="H63" s="54">
        <v>34</v>
      </c>
      <c r="I63" s="54">
        <v>40</v>
      </c>
      <c r="J63" s="54">
        <v>19</v>
      </c>
      <c r="K63" s="55">
        <v>0</v>
      </c>
      <c r="L63" s="55">
        <v>0</v>
      </c>
      <c r="M63" s="54">
        <v>20</v>
      </c>
      <c r="N63" s="54">
        <v>10</v>
      </c>
      <c r="O63" s="54">
        <v>19</v>
      </c>
      <c r="P63" s="54">
        <v>5</v>
      </c>
      <c r="Q63" s="55">
        <v>2</v>
      </c>
      <c r="R63" s="54">
        <v>1</v>
      </c>
      <c r="S63" s="54">
        <v>2</v>
      </c>
      <c r="T63" s="54">
        <v>0</v>
      </c>
      <c r="U63" s="54">
        <v>1</v>
      </c>
      <c r="V63" s="55">
        <v>0</v>
      </c>
      <c r="W63" s="54">
        <v>1</v>
      </c>
      <c r="X63" s="54">
        <v>0</v>
      </c>
      <c r="Y63" s="55">
        <v>0</v>
      </c>
      <c r="Z63" s="55">
        <v>0</v>
      </c>
      <c r="AA63" s="360" t="s">
        <v>428</v>
      </c>
    </row>
    <row r="64" spans="1:27" ht="15.75" customHeight="1" x14ac:dyDescent="0.4">
      <c r="A64" s="359" t="s">
        <v>426</v>
      </c>
      <c r="B64" s="637" t="s">
        <v>427</v>
      </c>
      <c r="C64" s="638"/>
      <c r="D64" s="47">
        <v>57</v>
      </c>
      <c r="E64" s="47">
        <v>32</v>
      </c>
      <c r="F64" s="47">
        <v>25</v>
      </c>
      <c r="G64" s="47">
        <v>30</v>
      </c>
      <c r="H64" s="47">
        <v>22</v>
      </c>
      <c r="I64" s="47">
        <v>9</v>
      </c>
      <c r="J64" s="47">
        <v>1</v>
      </c>
      <c r="K64" s="48">
        <v>0</v>
      </c>
      <c r="L64" s="48">
        <v>0</v>
      </c>
      <c r="M64" s="47">
        <v>13</v>
      </c>
      <c r="N64" s="47">
        <v>3</v>
      </c>
      <c r="O64" s="47">
        <v>8</v>
      </c>
      <c r="P64" s="47">
        <v>18</v>
      </c>
      <c r="Q64" s="48">
        <v>0</v>
      </c>
      <c r="R64" s="48">
        <v>0</v>
      </c>
      <c r="S64" s="47">
        <v>2</v>
      </c>
      <c r="T64" s="47">
        <v>3</v>
      </c>
      <c r="U64" s="47">
        <v>0</v>
      </c>
      <c r="V64" s="47">
        <v>2</v>
      </c>
      <c r="W64" s="48">
        <v>2</v>
      </c>
      <c r="X64" s="47">
        <v>1</v>
      </c>
      <c r="Y64" s="48">
        <v>0</v>
      </c>
      <c r="Z64" s="48">
        <v>0</v>
      </c>
      <c r="AA64" s="190" t="s">
        <v>426</v>
      </c>
    </row>
    <row r="65" spans="1:27" ht="15.75" customHeight="1" x14ac:dyDescent="0.4">
      <c r="A65" s="356" t="s">
        <v>425</v>
      </c>
      <c r="AA65" s="358"/>
    </row>
  </sheetData>
  <mergeCells count="61">
    <mergeCell ref="AA5:AA9"/>
    <mergeCell ref="S7:T8"/>
    <mergeCell ref="U7:Z7"/>
    <mergeCell ref="Q8:R8"/>
    <mergeCell ref="O8:P8"/>
    <mergeCell ref="W8:X8"/>
    <mergeCell ref="Y8:Z8"/>
    <mergeCell ref="G6:R6"/>
    <mergeCell ref="S6:Z6"/>
    <mergeCell ref="G7:H8"/>
    <mergeCell ref="I7:R7"/>
    <mergeCell ref="I8:J8"/>
    <mergeCell ref="K8:L8"/>
    <mergeCell ref="U8:V8"/>
    <mergeCell ref="M8:N8"/>
    <mergeCell ref="A10:C10"/>
    <mergeCell ref="B24:C24"/>
    <mergeCell ref="B25:C25"/>
    <mergeCell ref="A5:C9"/>
    <mergeCell ref="D5:F8"/>
    <mergeCell ref="G5:Z5"/>
    <mergeCell ref="B26:C26"/>
    <mergeCell ref="B35:C35"/>
    <mergeCell ref="A34:C34"/>
    <mergeCell ref="A28:C28"/>
    <mergeCell ref="A32:C32"/>
    <mergeCell ref="B36:C36"/>
    <mergeCell ref="B37:C37"/>
    <mergeCell ref="B38:C38"/>
    <mergeCell ref="B39:C39"/>
    <mergeCell ref="B40:C40"/>
    <mergeCell ref="B42:C42"/>
    <mergeCell ref="B43:C43"/>
    <mergeCell ref="B46:C46"/>
    <mergeCell ref="A45:C45"/>
    <mergeCell ref="B49:C49"/>
    <mergeCell ref="B48:C48"/>
    <mergeCell ref="B47:C47"/>
    <mergeCell ref="B64:C64"/>
    <mergeCell ref="B58:C58"/>
    <mergeCell ref="B59:C59"/>
    <mergeCell ref="B60:C60"/>
    <mergeCell ref="B61:C61"/>
    <mergeCell ref="B62:C62"/>
    <mergeCell ref="B63:C63"/>
    <mergeCell ref="D2:X2"/>
    <mergeCell ref="A1:F1"/>
    <mergeCell ref="B57:C57"/>
    <mergeCell ref="B23:C23"/>
    <mergeCell ref="B12:C12"/>
    <mergeCell ref="B18:C18"/>
    <mergeCell ref="B21:C21"/>
    <mergeCell ref="B22:C22"/>
    <mergeCell ref="B51:C51"/>
    <mergeCell ref="B52:C52"/>
    <mergeCell ref="B53:C53"/>
    <mergeCell ref="B54:C54"/>
    <mergeCell ref="B55:C55"/>
    <mergeCell ref="B56:C56"/>
    <mergeCell ref="B50:C50"/>
    <mergeCell ref="B41:C41"/>
  </mergeCells>
  <phoneticPr fontId="2"/>
  <hyperlinks>
    <hyperlink ref="A1:F1" location="一覧表!A1" display="＜＜　一覧表へ" xr:uid="{00000000-0004-0000-0D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scale="80" orientation="landscape" horizontalDpi="4294967294" r:id="rId1"/>
  <headerFooter alignWithMargins="0"/>
  <colBreaks count="1" manualBreakCount="1">
    <brk id="12" min="1" max="6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AD59"/>
  <sheetViews>
    <sheetView zoomScaleNormal="100" zoomScaleSheetLayoutView="100" workbookViewId="0">
      <selection activeCell="D2" sqref="D2:Y2"/>
    </sheetView>
  </sheetViews>
  <sheetFormatPr defaultRowHeight="15" customHeight="1" x14ac:dyDescent="0.4"/>
  <cols>
    <col min="1" max="2" width="3.25" style="139" customWidth="1"/>
    <col min="3" max="3" width="30.625" style="139" customWidth="1"/>
    <col min="4" max="28" width="6.875" style="139" customWidth="1"/>
    <col min="29" max="29" width="7.125" style="139" customWidth="1"/>
    <col min="30" max="30" width="7.25" style="139" bestFit="1" customWidth="1"/>
    <col min="31" max="16384" width="9" style="139"/>
  </cols>
  <sheetData>
    <row r="1" spans="1:30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0" s="322" customFormat="1" ht="30" customHeight="1" x14ac:dyDescent="0.4">
      <c r="B2" s="386"/>
      <c r="D2" s="632" t="s">
        <v>568</v>
      </c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386"/>
      <c r="AA2" s="386"/>
      <c r="AB2" s="386"/>
      <c r="AC2" s="385"/>
      <c r="AD2" s="385"/>
    </row>
    <row r="3" spans="1:30" ht="13.5" customHeight="1" x14ac:dyDescent="0.4">
      <c r="A3" s="314" t="s">
        <v>567</v>
      </c>
      <c r="C3" s="304"/>
      <c r="M3" s="384"/>
    </row>
    <row r="4" spans="1:30" ht="13.5" customHeight="1" thickBot="1" x14ac:dyDescent="0.45">
      <c r="A4" s="178" t="s">
        <v>519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7" t="s">
        <v>220</v>
      </c>
      <c r="AC4" s="314"/>
      <c r="AD4" s="314"/>
    </row>
    <row r="5" spans="1:30" s="140" customFormat="1" ht="14.45" customHeight="1" thickTop="1" x14ac:dyDescent="0.4">
      <c r="A5" s="630" t="s">
        <v>566</v>
      </c>
      <c r="B5" s="630"/>
      <c r="C5" s="631"/>
      <c r="D5" s="504" t="s">
        <v>565</v>
      </c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6"/>
      <c r="U5" s="504" t="s">
        <v>564</v>
      </c>
      <c r="V5" s="505"/>
      <c r="W5" s="505"/>
      <c r="X5" s="505"/>
      <c r="Y5" s="505"/>
      <c r="Z5" s="505"/>
      <c r="AA5" s="506"/>
      <c r="AB5" s="664" t="s">
        <v>563</v>
      </c>
    </row>
    <row r="6" spans="1:30" s="140" customFormat="1" ht="14.45" customHeight="1" x14ac:dyDescent="0.4">
      <c r="A6" s="604"/>
      <c r="B6" s="604"/>
      <c r="C6" s="602"/>
      <c r="D6" s="603" t="s">
        <v>27</v>
      </c>
      <c r="E6" s="609"/>
      <c r="F6" s="536"/>
      <c r="G6" s="659" t="s">
        <v>562</v>
      </c>
      <c r="H6" s="660"/>
      <c r="I6" s="660"/>
      <c r="J6" s="660"/>
      <c r="K6" s="660"/>
      <c r="L6" s="660"/>
      <c r="M6" s="660"/>
      <c r="N6" s="661" t="s">
        <v>561</v>
      </c>
      <c r="O6" s="662"/>
      <c r="P6" s="662"/>
      <c r="Q6" s="662"/>
      <c r="R6" s="662"/>
      <c r="S6" s="662"/>
      <c r="T6" s="663"/>
      <c r="U6" s="603" t="s">
        <v>27</v>
      </c>
      <c r="V6" s="609"/>
      <c r="W6" s="536"/>
      <c r="X6" s="484" t="s">
        <v>339</v>
      </c>
      <c r="Y6" s="486"/>
      <c r="Z6" s="486"/>
      <c r="AA6" s="486"/>
      <c r="AB6" s="601"/>
    </row>
    <row r="7" spans="1:30" s="140" customFormat="1" ht="14.25" customHeight="1" x14ac:dyDescent="0.4">
      <c r="A7" s="604"/>
      <c r="B7" s="604"/>
      <c r="C7" s="602"/>
      <c r="D7" s="537"/>
      <c r="E7" s="605"/>
      <c r="F7" s="538"/>
      <c r="G7" s="484" t="s">
        <v>310</v>
      </c>
      <c r="H7" s="485"/>
      <c r="I7" s="484" t="s">
        <v>309</v>
      </c>
      <c r="J7" s="485"/>
      <c r="K7" s="484" t="s">
        <v>560</v>
      </c>
      <c r="L7" s="485"/>
      <c r="M7" s="484" t="s">
        <v>559</v>
      </c>
      <c r="N7" s="485"/>
      <c r="O7" s="484" t="s">
        <v>558</v>
      </c>
      <c r="P7" s="485"/>
      <c r="Q7" s="484" t="s">
        <v>557</v>
      </c>
      <c r="R7" s="485"/>
      <c r="S7" s="484" t="s">
        <v>556</v>
      </c>
      <c r="T7" s="485"/>
      <c r="U7" s="537"/>
      <c r="V7" s="605"/>
      <c r="W7" s="538"/>
      <c r="X7" s="484" t="s">
        <v>304</v>
      </c>
      <c r="Y7" s="485"/>
      <c r="Z7" s="484" t="s">
        <v>303</v>
      </c>
      <c r="AA7" s="485"/>
      <c r="AB7" s="601"/>
    </row>
    <row r="8" spans="1:30" s="140" customFormat="1" ht="14.45" customHeight="1" x14ac:dyDescent="0.4">
      <c r="A8" s="605"/>
      <c r="B8" s="605"/>
      <c r="C8" s="538"/>
      <c r="D8" s="175" t="s">
        <v>27</v>
      </c>
      <c r="E8" s="175" t="s">
        <v>26</v>
      </c>
      <c r="F8" s="175" t="s">
        <v>25</v>
      </c>
      <c r="G8" s="175" t="s">
        <v>26</v>
      </c>
      <c r="H8" s="175" t="s">
        <v>25</v>
      </c>
      <c r="I8" s="175" t="s">
        <v>26</v>
      </c>
      <c r="J8" s="175" t="s">
        <v>25</v>
      </c>
      <c r="K8" s="175" t="s">
        <v>26</v>
      </c>
      <c r="L8" s="175" t="s">
        <v>25</v>
      </c>
      <c r="M8" s="175" t="s">
        <v>26</v>
      </c>
      <c r="N8" s="175" t="s">
        <v>25</v>
      </c>
      <c r="O8" s="175" t="s">
        <v>26</v>
      </c>
      <c r="P8" s="175" t="s">
        <v>25</v>
      </c>
      <c r="Q8" s="175" t="s">
        <v>26</v>
      </c>
      <c r="R8" s="175" t="s">
        <v>25</v>
      </c>
      <c r="S8" s="175" t="s">
        <v>26</v>
      </c>
      <c r="T8" s="175" t="s">
        <v>25</v>
      </c>
      <c r="U8" s="175" t="s">
        <v>27</v>
      </c>
      <c r="V8" s="175" t="s">
        <v>26</v>
      </c>
      <c r="W8" s="175" t="s">
        <v>25</v>
      </c>
      <c r="X8" s="175" t="s">
        <v>26</v>
      </c>
      <c r="Y8" s="175" t="s">
        <v>25</v>
      </c>
      <c r="Z8" s="175" t="s">
        <v>26</v>
      </c>
      <c r="AA8" s="175" t="s">
        <v>25</v>
      </c>
      <c r="AB8" s="537"/>
    </row>
    <row r="9" spans="1:30" s="214" customFormat="1" ht="14.45" customHeight="1" x14ac:dyDescent="0.4">
      <c r="A9" s="628" t="s">
        <v>555</v>
      </c>
      <c r="B9" s="628"/>
      <c r="C9" s="629"/>
      <c r="D9" s="378">
        <v>3059</v>
      </c>
      <c r="E9" s="378">
        <v>12</v>
      </c>
      <c r="F9" s="378">
        <v>3047</v>
      </c>
      <c r="G9" s="378">
        <v>6</v>
      </c>
      <c r="H9" s="378">
        <v>515</v>
      </c>
      <c r="I9" s="378">
        <v>5</v>
      </c>
      <c r="J9" s="378">
        <v>262</v>
      </c>
      <c r="K9" s="378">
        <v>0</v>
      </c>
      <c r="L9" s="378">
        <v>118</v>
      </c>
      <c r="M9" s="378">
        <v>1</v>
      </c>
      <c r="N9" s="378">
        <v>73</v>
      </c>
      <c r="O9" s="378">
        <v>0</v>
      </c>
      <c r="P9" s="378">
        <v>641</v>
      </c>
      <c r="Q9" s="378">
        <v>0</v>
      </c>
      <c r="R9" s="378">
        <v>1369</v>
      </c>
      <c r="S9" s="378">
        <v>0</v>
      </c>
      <c r="T9" s="378">
        <v>69</v>
      </c>
      <c r="U9" s="378">
        <v>212</v>
      </c>
      <c r="V9" s="378">
        <v>172</v>
      </c>
      <c r="W9" s="378">
        <v>40</v>
      </c>
      <c r="X9" s="378">
        <v>172</v>
      </c>
      <c r="Y9" s="378">
        <v>13</v>
      </c>
      <c r="Z9" s="378">
        <v>0</v>
      </c>
      <c r="AA9" s="378">
        <v>27</v>
      </c>
      <c r="AB9" s="383" t="s">
        <v>504</v>
      </c>
    </row>
    <row r="10" spans="1:30" ht="14.45" customHeight="1" x14ac:dyDescent="0.4">
      <c r="A10" s="169"/>
      <c r="B10" s="169"/>
      <c r="C10" s="168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297"/>
    </row>
    <row r="11" spans="1:30" ht="14.45" customHeight="1" x14ac:dyDescent="0.4">
      <c r="A11" s="498" t="s">
        <v>554</v>
      </c>
      <c r="B11" s="498"/>
      <c r="C11" s="499"/>
      <c r="D11" s="54">
        <v>154</v>
      </c>
      <c r="E11" s="54">
        <v>1</v>
      </c>
      <c r="F11" s="54">
        <v>153</v>
      </c>
      <c r="G11" s="54">
        <v>1</v>
      </c>
      <c r="H11" s="54">
        <v>69</v>
      </c>
      <c r="I11" s="54">
        <v>0</v>
      </c>
      <c r="J11" s="54">
        <v>10</v>
      </c>
      <c r="K11" s="54">
        <v>0</v>
      </c>
      <c r="L11" s="54">
        <v>3</v>
      </c>
      <c r="M11" s="54">
        <v>0</v>
      </c>
      <c r="N11" s="54">
        <v>4</v>
      </c>
      <c r="O11" s="54">
        <v>0</v>
      </c>
      <c r="P11" s="54">
        <v>7</v>
      </c>
      <c r="Q11" s="54">
        <v>0</v>
      </c>
      <c r="R11" s="54">
        <v>56</v>
      </c>
      <c r="S11" s="54">
        <v>0</v>
      </c>
      <c r="T11" s="54">
        <v>4</v>
      </c>
      <c r="U11" s="54">
        <v>35</v>
      </c>
      <c r="V11" s="54">
        <v>34</v>
      </c>
      <c r="W11" s="54">
        <v>1</v>
      </c>
      <c r="X11" s="54">
        <v>34</v>
      </c>
      <c r="Y11" s="54">
        <v>1</v>
      </c>
      <c r="Z11" s="54">
        <v>0</v>
      </c>
      <c r="AA11" s="54">
        <v>0</v>
      </c>
      <c r="AB11" s="297" t="s">
        <v>502</v>
      </c>
    </row>
    <row r="12" spans="1:30" ht="14.45" customHeight="1" x14ac:dyDescent="0.4">
      <c r="A12" s="159">
        <v>1</v>
      </c>
      <c r="B12" s="625" t="s">
        <v>553</v>
      </c>
      <c r="C12" s="657"/>
      <c r="D12" s="54">
        <v>112</v>
      </c>
      <c r="E12" s="54">
        <v>1</v>
      </c>
      <c r="F12" s="54">
        <v>111</v>
      </c>
      <c r="G12" s="54">
        <v>1</v>
      </c>
      <c r="H12" s="54">
        <v>61</v>
      </c>
      <c r="I12" s="54">
        <v>0</v>
      </c>
      <c r="J12" s="54">
        <v>10</v>
      </c>
      <c r="K12" s="55">
        <v>0</v>
      </c>
      <c r="L12" s="54">
        <v>3</v>
      </c>
      <c r="M12" s="55">
        <v>0</v>
      </c>
      <c r="N12" s="55">
        <v>4</v>
      </c>
      <c r="O12" s="55">
        <v>0</v>
      </c>
      <c r="P12" s="54">
        <v>7</v>
      </c>
      <c r="Q12" s="55">
        <v>0</v>
      </c>
      <c r="R12" s="54">
        <v>22</v>
      </c>
      <c r="S12" s="55">
        <v>0</v>
      </c>
      <c r="T12" s="54">
        <v>4</v>
      </c>
      <c r="U12" s="54">
        <v>35</v>
      </c>
      <c r="V12" s="54">
        <v>34</v>
      </c>
      <c r="W12" s="54">
        <v>1</v>
      </c>
      <c r="X12" s="54">
        <v>34</v>
      </c>
      <c r="Y12" s="54">
        <v>1</v>
      </c>
      <c r="Z12" s="55">
        <v>0</v>
      </c>
      <c r="AA12" s="55">
        <v>0</v>
      </c>
      <c r="AB12" s="297">
        <v>1</v>
      </c>
    </row>
    <row r="13" spans="1:30" ht="14.45" customHeight="1" x14ac:dyDescent="0.4">
      <c r="A13" s="159">
        <v>2</v>
      </c>
      <c r="B13" s="625" t="s">
        <v>552</v>
      </c>
      <c r="C13" s="657"/>
      <c r="D13" s="54">
        <v>42</v>
      </c>
      <c r="E13" s="54">
        <v>0</v>
      </c>
      <c r="F13" s="54">
        <v>42</v>
      </c>
      <c r="G13" s="54">
        <v>0</v>
      </c>
      <c r="H13" s="54">
        <v>8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4">
        <v>34</v>
      </c>
      <c r="S13" s="55">
        <v>0</v>
      </c>
      <c r="T13" s="55">
        <v>0</v>
      </c>
      <c r="U13" s="54">
        <v>0</v>
      </c>
      <c r="V13" s="54">
        <v>0</v>
      </c>
      <c r="W13" s="54">
        <v>0</v>
      </c>
      <c r="X13" s="55">
        <v>0</v>
      </c>
      <c r="Y13" s="55">
        <v>0</v>
      </c>
      <c r="Z13" s="55">
        <v>0</v>
      </c>
      <c r="AA13" s="55">
        <v>0</v>
      </c>
      <c r="AB13" s="297">
        <v>2</v>
      </c>
    </row>
    <row r="14" spans="1:30" ht="14.45" customHeight="1" x14ac:dyDescent="0.4">
      <c r="A14" s="498" t="s">
        <v>551</v>
      </c>
      <c r="B14" s="498"/>
      <c r="C14" s="499"/>
      <c r="D14" s="54">
        <v>2081</v>
      </c>
      <c r="E14" s="54">
        <v>6</v>
      </c>
      <c r="F14" s="54">
        <v>2075</v>
      </c>
      <c r="G14" s="54">
        <v>0</v>
      </c>
      <c r="H14" s="54">
        <v>245</v>
      </c>
      <c r="I14" s="54">
        <v>5</v>
      </c>
      <c r="J14" s="54">
        <v>173</v>
      </c>
      <c r="K14" s="55">
        <v>0</v>
      </c>
      <c r="L14" s="54">
        <v>97</v>
      </c>
      <c r="M14" s="55">
        <v>1</v>
      </c>
      <c r="N14" s="55">
        <v>58</v>
      </c>
      <c r="O14" s="55">
        <v>0</v>
      </c>
      <c r="P14" s="54">
        <v>360</v>
      </c>
      <c r="Q14" s="55">
        <v>0</v>
      </c>
      <c r="R14" s="54">
        <v>1119</v>
      </c>
      <c r="S14" s="55">
        <v>0</v>
      </c>
      <c r="T14" s="54">
        <v>23</v>
      </c>
      <c r="U14" s="54">
        <v>91</v>
      </c>
      <c r="V14" s="54">
        <v>63</v>
      </c>
      <c r="W14" s="54">
        <v>28</v>
      </c>
      <c r="X14" s="55">
        <v>63</v>
      </c>
      <c r="Y14" s="54">
        <v>5</v>
      </c>
      <c r="Z14" s="55">
        <v>0</v>
      </c>
      <c r="AA14" s="54">
        <v>23</v>
      </c>
      <c r="AB14" s="297" t="s">
        <v>492</v>
      </c>
    </row>
    <row r="15" spans="1:30" ht="14.45" customHeight="1" x14ac:dyDescent="0.4">
      <c r="A15" s="625" t="s">
        <v>550</v>
      </c>
      <c r="B15" s="625"/>
      <c r="C15" s="657"/>
      <c r="D15" s="54">
        <v>53</v>
      </c>
      <c r="E15" s="54">
        <v>3</v>
      </c>
      <c r="F15" s="54">
        <v>50</v>
      </c>
      <c r="G15" s="54">
        <v>3</v>
      </c>
      <c r="H15" s="54">
        <v>19</v>
      </c>
      <c r="I15" s="54">
        <v>0</v>
      </c>
      <c r="J15" s="54">
        <v>2</v>
      </c>
      <c r="K15" s="55">
        <v>0</v>
      </c>
      <c r="L15" s="54">
        <v>0</v>
      </c>
      <c r="M15" s="55">
        <v>0</v>
      </c>
      <c r="N15" s="55">
        <v>8</v>
      </c>
      <c r="O15" s="55">
        <v>0</v>
      </c>
      <c r="P15" s="55">
        <v>6</v>
      </c>
      <c r="Q15" s="55">
        <v>0</v>
      </c>
      <c r="R15" s="55">
        <v>15</v>
      </c>
      <c r="S15" s="55">
        <v>0</v>
      </c>
      <c r="T15" s="55">
        <v>0</v>
      </c>
      <c r="U15" s="54">
        <v>3</v>
      </c>
      <c r="V15" s="54">
        <v>3</v>
      </c>
      <c r="W15" s="54">
        <v>0</v>
      </c>
      <c r="X15" s="55">
        <v>3</v>
      </c>
      <c r="Y15" s="54">
        <v>0</v>
      </c>
      <c r="Z15" s="55">
        <v>0</v>
      </c>
      <c r="AA15" s="54">
        <v>0</v>
      </c>
      <c r="AB15" s="297" t="s">
        <v>549</v>
      </c>
    </row>
    <row r="16" spans="1:30" ht="14.45" customHeight="1" x14ac:dyDescent="0.4">
      <c r="A16" s="625" t="s">
        <v>548</v>
      </c>
      <c r="B16" s="625"/>
      <c r="C16" s="657"/>
      <c r="D16" s="54">
        <v>120</v>
      </c>
      <c r="E16" s="54">
        <v>1</v>
      </c>
      <c r="F16" s="54">
        <v>119</v>
      </c>
      <c r="G16" s="54">
        <v>1</v>
      </c>
      <c r="H16" s="54">
        <v>27</v>
      </c>
      <c r="I16" s="54">
        <v>0</v>
      </c>
      <c r="J16" s="54">
        <v>19</v>
      </c>
      <c r="K16" s="55">
        <v>0</v>
      </c>
      <c r="L16" s="54">
        <v>1</v>
      </c>
      <c r="M16" s="55">
        <v>0</v>
      </c>
      <c r="N16" s="55">
        <v>0</v>
      </c>
      <c r="O16" s="55">
        <v>0</v>
      </c>
      <c r="P16" s="54">
        <v>45</v>
      </c>
      <c r="Q16" s="55">
        <v>0</v>
      </c>
      <c r="R16" s="54">
        <v>27</v>
      </c>
      <c r="S16" s="55">
        <v>0</v>
      </c>
      <c r="T16" s="54">
        <v>0</v>
      </c>
      <c r="U16" s="54">
        <v>32</v>
      </c>
      <c r="V16" s="54">
        <v>30</v>
      </c>
      <c r="W16" s="54">
        <v>2</v>
      </c>
      <c r="X16" s="55">
        <v>30</v>
      </c>
      <c r="Y16" s="54">
        <v>1</v>
      </c>
      <c r="Z16" s="55">
        <v>0</v>
      </c>
      <c r="AA16" s="54">
        <v>1</v>
      </c>
      <c r="AB16" s="297" t="s">
        <v>547</v>
      </c>
    </row>
    <row r="17" spans="1:28" ht="14.45" customHeight="1" x14ac:dyDescent="0.4">
      <c r="A17" s="625" t="s">
        <v>546</v>
      </c>
      <c r="B17" s="498"/>
      <c r="C17" s="499"/>
      <c r="D17" s="54">
        <v>638</v>
      </c>
      <c r="E17" s="54">
        <v>1</v>
      </c>
      <c r="F17" s="54">
        <v>637</v>
      </c>
      <c r="G17" s="54">
        <v>1</v>
      </c>
      <c r="H17" s="54">
        <v>155</v>
      </c>
      <c r="I17" s="54">
        <v>0</v>
      </c>
      <c r="J17" s="54">
        <v>55</v>
      </c>
      <c r="K17" s="55">
        <v>0</v>
      </c>
      <c r="L17" s="54">
        <v>17</v>
      </c>
      <c r="M17" s="55">
        <v>0</v>
      </c>
      <c r="N17" s="55">
        <v>3</v>
      </c>
      <c r="O17" s="55">
        <v>0</v>
      </c>
      <c r="P17" s="54">
        <v>213</v>
      </c>
      <c r="Q17" s="55">
        <v>0</v>
      </c>
      <c r="R17" s="54">
        <v>152</v>
      </c>
      <c r="S17" s="55">
        <v>0</v>
      </c>
      <c r="T17" s="54">
        <v>42</v>
      </c>
      <c r="U17" s="54">
        <v>51</v>
      </c>
      <c r="V17" s="54">
        <v>42</v>
      </c>
      <c r="W17" s="54">
        <v>9</v>
      </c>
      <c r="X17" s="55">
        <v>42</v>
      </c>
      <c r="Y17" s="54">
        <v>6</v>
      </c>
      <c r="Z17" s="55">
        <v>0</v>
      </c>
      <c r="AA17" s="54">
        <v>3</v>
      </c>
      <c r="AB17" s="297" t="s">
        <v>488</v>
      </c>
    </row>
    <row r="18" spans="1:28" ht="14.45" customHeight="1" x14ac:dyDescent="0.4">
      <c r="A18" s="498" t="s">
        <v>545</v>
      </c>
      <c r="B18" s="498"/>
      <c r="C18" s="499"/>
      <c r="D18" s="54">
        <v>13</v>
      </c>
      <c r="E18" s="54">
        <v>0</v>
      </c>
      <c r="F18" s="54">
        <v>13</v>
      </c>
      <c r="G18" s="54">
        <v>0</v>
      </c>
      <c r="H18" s="54">
        <v>0</v>
      </c>
      <c r="I18" s="55">
        <v>0</v>
      </c>
      <c r="J18" s="55">
        <v>3</v>
      </c>
      <c r="K18" s="55">
        <v>0</v>
      </c>
      <c r="L18" s="54">
        <v>0</v>
      </c>
      <c r="M18" s="55">
        <v>0</v>
      </c>
      <c r="N18" s="55">
        <v>0</v>
      </c>
      <c r="O18" s="55">
        <v>0</v>
      </c>
      <c r="P18" s="54">
        <v>10</v>
      </c>
      <c r="Q18" s="55">
        <v>0</v>
      </c>
      <c r="R18" s="54">
        <v>0</v>
      </c>
      <c r="S18" s="55">
        <v>0</v>
      </c>
      <c r="T18" s="55">
        <v>0</v>
      </c>
      <c r="U18" s="54">
        <v>0</v>
      </c>
      <c r="V18" s="54">
        <v>0</v>
      </c>
      <c r="W18" s="54">
        <v>0</v>
      </c>
      <c r="X18" s="55">
        <v>0</v>
      </c>
      <c r="Y18" s="55">
        <v>0</v>
      </c>
      <c r="Z18" s="55">
        <v>0</v>
      </c>
      <c r="AA18" s="55">
        <v>0</v>
      </c>
      <c r="AB18" s="297" t="s">
        <v>486</v>
      </c>
    </row>
    <row r="19" spans="1:28" ht="14.45" customHeight="1" x14ac:dyDescent="0.4">
      <c r="A19" s="625" t="s">
        <v>544</v>
      </c>
      <c r="B19" s="625"/>
      <c r="C19" s="657"/>
      <c r="D19" s="54">
        <v>0</v>
      </c>
      <c r="E19" s="54">
        <v>0</v>
      </c>
      <c r="F19" s="54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4">
        <v>2</v>
      </c>
      <c r="V19" s="54">
        <v>1</v>
      </c>
      <c r="W19" s="54">
        <v>1</v>
      </c>
      <c r="X19" s="55">
        <v>1</v>
      </c>
      <c r="Y19" s="55">
        <v>1</v>
      </c>
      <c r="Z19" s="55">
        <v>0</v>
      </c>
      <c r="AA19" s="55">
        <v>0</v>
      </c>
      <c r="AB19" s="297" t="s">
        <v>484</v>
      </c>
    </row>
    <row r="20" spans="1:28" ht="14.45" customHeight="1" x14ac:dyDescent="0.4">
      <c r="A20" s="159"/>
      <c r="B20" s="159"/>
      <c r="C20" s="152"/>
      <c r="D20" s="54"/>
      <c r="E20" s="54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4"/>
      <c r="V20" s="54"/>
      <c r="W20" s="54"/>
      <c r="X20" s="55"/>
      <c r="Y20" s="55"/>
      <c r="Z20" s="55"/>
      <c r="AA20" s="55"/>
      <c r="AB20" s="297"/>
    </row>
    <row r="21" spans="1:28" s="214" customFormat="1" ht="14.45" customHeight="1" x14ac:dyDescent="0.4">
      <c r="A21" s="491" t="s">
        <v>543</v>
      </c>
      <c r="B21" s="491"/>
      <c r="C21" s="492"/>
      <c r="D21" s="65">
        <v>2081</v>
      </c>
      <c r="E21" s="65">
        <v>6</v>
      </c>
      <c r="F21" s="65">
        <v>2075</v>
      </c>
      <c r="G21" s="65">
        <v>0</v>
      </c>
      <c r="H21" s="65">
        <v>245</v>
      </c>
      <c r="I21" s="65">
        <v>5</v>
      </c>
      <c r="J21" s="65">
        <v>173</v>
      </c>
      <c r="K21" s="65">
        <v>0</v>
      </c>
      <c r="L21" s="65">
        <v>97</v>
      </c>
      <c r="M21" s="65">
        <v>1</v>
      </c>
      <c r="N21" s="65">
        <v>58</v>
      </c>
      <c r="O21" s="65">
        <v>0</v>
      </c>
      <c r="P21" s="65">
        <v>360</v>
      </c>
      <c r="Q21" s="65">
        <v>0</v>
      </c>
      <c r="R21" s="65">
        <v>1119</v>
      </c>
      <c r="S21" s="65">
        <v>0</v>
      </c>
      <c r="T21" s="65">
        <v>23</v>
      </c>
      <c r="U21" s="65">
        <v>93</v>
      </c>
      <c r="V21" s="65">
        <v>64</v>
      </c>
      <c r="W21" s="65">
        <v>29</v>
      </c>
      <c r="X21" s="65">
        <v>64</v>
      </c>
      <c r="Y21" s="65">
        <v>6</v>
      </c>
      <c r="Z21" s="65">
        <v>0</v>
      </c>
      <c r="AA21" s="65">
        <v>23</v>
      </c>
      <c r="AB21" s="298" t="s">
        <v>478</v>
      </c>
    </row>
    <row r="22" spans="1:28" ht="14.45" customHeight="1" x14ac:dyDescent="0.4">
      <c r="A22" s="169"/>
      <c r="B22" s="169"/>
      <c r="C22" s="168"/>
      <c r="D22" s="54" t="s">
        <v>224</v>
      </c>
      <c r="E22" s="54" t="s">
        <v>224</v>
      </c>
      <c r="F22" s="54" t="s">
        <v>224</v>
      </c>
      <c r="G22" s="54"/>
      <c r="H22" s="54"/>
      <c r="I22" s="54"/>
      <c r="J22" s="54"/>
      <c r="K22" s="55"/>
      <c r="L22" s="54"/>
      <c r="M22" s="55"/>
      <c r="N22" s="55"/>
      <c r="O22" s="55"/>
      <c r="P22" s="54"/>
      <c r="Q22" s="55"/>
      <c r="R22" s="54"/>
      <c r="S22" s="55"/>
      <c r="T22" s="54"/>
      <c r="U22" s="54" t="s">
        <v>224</v>
      </c>
      <c r="V22" s="54" t="s">
        <v>224</v>
      </c>
      <c r="W22" s="54"/>
      <c r="X22" s="55"/>
      <c r="Y22" s="54"/>
      <c r="Z22" s="55"/>
      <c r="AA22" s="54"/>
      <c r="AB22" s="297"/>
    </row>
    <row r="23" spans="1:28" s="214" customFormat="1" ht="14.45" customHeight="1" x14ac:dyDescent="0.4">
      <c r="A23" s="491" t="s">
        <v>542</v>
      </c>
      <c r="B23" s="491"/>
      <c r="C23" s="492"/>
      <c r="D23" s="65" t="s">
        <v>224</v>
      </c>
      <c r="E23" s="65" t="s">
        <v>224</v>
      </c>
      <c r="F23" s="65" t="s">
        <v>224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 t="s">
        <v>224</v>
      </c>
      <c r="V23" s="65" t="s">
        <v>224</v>
      </c>
      <c r="W23" s="65"/>
      <c r="X23" s="65"/>
      <c r="Y23" s="65"/>
      <c r="Z23" s="65"/>
      <c r="AA23" s="65"/>
      <c r="AB23" s="298" t="s">
        <v>476</v>
      </c>
    </row>
    <row r="24" spans="1:28" ht="14.45" customHeight="1" x14ac:dyDescent="0.4">
      <c r="A24" s="169" t="s">
        <v>462</v>
      </c>
      <c r="B24" s="498" t="s">
        <v>541</v>
      </c>
      <c r="C24" s="499"/>
      <c r="D24" s="54">
        <v>1277</v>
      </c>
      <c r="E24" s="54">
        <v>1</v>
      </c>
      <c r="F24" s="54">
        <v>1276</v>
      </c>
      <c r="G24" s="54">
        <v>0</v>
      </c>
      <c r="H24" s="54">
        <v>2</v>
      </c>
      <c r="I24" s="54">
        <v>0</v>
      </c>
      <c r="J24" s="54">
        <v>50</v>
      </c>
      <c r="K24" s="54">
        <v>0</v>
      </c>
      <c r="L24" s="54">
        <v>35</v>
      </c>
      <c r="M24" s="54">
        <v>1</v>
      </c>
      <c r="N24" s="54">
        <v>58</v>
      </c>
      <c r="O24" s="54">
        <v>0</v>
      </c>
      <c r="P24" s="54">
        <v>79</v>
      </c>
      <c r="Q24" s="54">
        <v>0</v>
      </c>
      <c r="R24" s="54">
        <v>1048</v>
      </c>
      <c r="S24" s="54">
        <v>0</v>
      </c>
      <c r="T24" s="54">
        <v>4</v>
      </c>
      <c r="U24" s="54">
        <v>80</v>
      </c>
      <c r="V24" s="54">
        <v>54</v>
      </c>
      <c r="W24" s="54">
        <v>26</v>
      </c>
      <c r="X24" s="54">
        <v>54</v>
      </c>
      <c r="Y24" s="54">
        <v>4</v>
      </c>
      <c r="Z24" s="54">
        <v>0</v>
      </c>
      <c r="AA24" s="54">
        <v>22</v>
      </c>
      <c r="AB24" s="303" t="s">
        <v>462</v>
      </c>
    </row>
    <row r="25" spans="1:28" ht="14.45" customHeight="1" x14ac:dyDescent="0.4">
      <c r="A25" s="159"/>
      <c r="B25" s="159">
        <v>1</v>
      </c>
      <c r="C25" s="152" t="s">
        <v>540</v>
      </c>
      <c r="D25" s="54">
        <v>7</v>
      </c>
      <c r="E25" s="54">
        <v>0</v>
      </c>
      <c r="F25" s="54">
        <v>7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4">
        <v>7</v>
      </c>
      <c r="Q25" s="55">
        <v>0</v>
      </c>
      <c r="R25" s="55">
        <v>0</v>
      </c>
      <c r="S25" s="55">
        <v>0</v>
      </c>
      <c r="T25" s="55">
        <v>0</v>
      </c>
      <c r="U25" s="54">
        <v>56</v>
      </c>
      <c r="V25" s="54">
        <v>53</v>
      </c>
      <c r="W25" s="54">
        <v>3</v>
      </c>
      <c r="X25" s="55">
        <v>53</v>
      </c>
      <c r="Y25" s="54">
        <v>3</v>
      </c>
      <c r="Z25" s="55">
        <v>0</v>
      </c>
      <c r="AA25" s="55">
        <v>0</v>
      </c>
      <c r="AB25" s="297">
        <v>1</v>
      </c>
    </row>
    <row r="26" spans="1:28" ht="14.45" customHeight="1" x14ac:dyDescent="0.4">
      <c r="A26" s="159"/>
      <c r="B26" s="159">
        <v>2</v>
      </c>
      <c r="C26" s="152" t="s">
        <v>539</v>
      </c>
      <c r="D26" s="54">
        <v>472</v>
      </c>
      <c r="E26" s="54">
        <v>0</v>
      </c>
      <c r="F26" s="54">
        <v>472</v>
      </c>
      <c r="G26" s="55">
        <v>0</v>
      </c>
      <c r="H26" s="55">
        <v>1</v>
      </c>
      <c r="I26" s="55">
        <v>0</v>
      </c>
      <c r="J26" s="55">
        <v>0</v>
      </c>
      <c r="K26" s="55">
        <v>0</v>
      </c>
      <c r="L26" s="55">
        <v>35</v>
      </c>
      <c r="M26" s="55">
        <v>0</v>
      </c>
      <c r="N26" s="55">
        <v>0</v>
      </c>
      <c r="O26" s="55">
        <v>0</v>
      </c>
      <c r="P26" s="54">
        <v>0</v>
      </c>
      <c r="Q26" s="55">
        <v>0</v>
      </c>
      <c r="R26" s="55">
        <v>436</v>
      </c>
      <c r="S26" s="55">
        <v>0</v>
      </c>
      <c r="T26" s="55">
        <v>0</v>
      </c>
      <c r="U26" s="54">
        <v>9</v>
      </c>
      <c r="V26" s="54">
        <v>0</v>
      </c>
      <c r="W26" s="54">
        <v>9</v>
      </c>
      <c r="X26" s="55">
        <v>0</v>
      </c>
      <c r="Y26" s="55">
        <v>0</v>
      </c>
      <c r="Z26" s="55">
        <v>0</v>
      </c>
      <c r="AA26" s="54">
        <v>9</v>
      </c>
      <c r="AB26" s="297">
        <v>2</v>
      </c>
    </row>
    <row r="27" spans="1:28" ht="14.45" customHeight="1" x14ac:dyDescent="0.4">
      <c r="A27" s="159"/>
      <c r="B27" s="159">
        <v>3</v>
      </c>
      <c r="C27" s="152" t="s">
        <v>538</v>
      </c>
      <c r="D27" s="54">
        <v>363</v>
      </c>
      <c r="E27" s="54">
        <v>1</v>
      </c>
      <c r="F27" s="54">
        <v>362</v>
      </c>
      <c r="G27" s="55">
        <v>0</v>
      </c>
      <c r="H27" s="54">
        <v>0</v>
      </c>
      <c r="I27" s="55">
        <v>0</v>
      </c>
      <c r="J27" s="55">
        <v>1</v>
      </c>
      <c r="K27" s="55">
        <v>0</v>
      </c>
      <c r="L27" s="55">
        <v>0</v>
      </c>
      <c r="M27" s="55">
        <v>1</v>
      </c>
      <c r="N27" s="55">
        <v>58</v>
      </c>
      <c r="O27" s="55">
        <v>0</v>
      </c>
      <c r="P27" s="54">
        <v>67</v>
      </c>
      <c r="Q27" s="55">
        <v>0</v>
      </c>
      <c r="R27" s="55">
        <v>236</v>
      </c>
      <c r="S27" s="55">
        <v>0</v>
      </c>
      <c r="T27" s="55">
        <v>0</v>
      </c>
      <c r="U27" s="54">
        <v>0</v>
      </c>
      <c r="V27" s="54">
        <v>0</v>
      </c>
      <c r="W27" s="54">
        <v>0</v>
      </c>
      <c r="X27" s="55">
        <v>0</v>
      </c>
      <c r="Y27" s="55">
        <v>0</v>
      </c>
      <c r="Z27" s="55">
        <v>0</v>
      </c>
      <c r="AA27" s="55">
        <v>0</v>
      </c>
      <c r="AB27" s="297">
        <v>3</v>
      </c>
    </row>
    <row r="28" spans="1:28" ht="14.45" customHeight="1" x14ac:dyDescent="0.4">
      <c r="A28" s="159"/>
      <c r="B28" s="159">
        <v>4</v>
      </c>
      <c r="C28" s="152" t="s">
        <v>537</v>
      </c>
      <c r="D28" s="54">
        <v>5</v>
      </c>
      <c r="E28" s="54">
        <v>0</v>
      </c>
      <c r="F28" s="54">
        <v>5</v>
      </c>
      <c r="G28" s="54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1</v>
      </c>
      <c r="Q28" s="55">
        <v>0</v>
      </c>
      <c r="R28" s="55">
        <v>0</v>
      </c>
      <c r="S28" s="55">
        <v>0</v>
      </c>
      <c r="T28" s="54">
        <v>4</v>
      </c>
      <c r="U28" s="54">
        <v>2</v>
      </c>
      <c r="V28" s="54">
        <v>1</v>
      </c>
      <c r="W28" s="54">
        <v>1</v>
      </c>
      <c r="X28" s="55">
        <v>1</v>
      </c>
      <c r="Y28" s="55">
        <v>1</v>
      </c>
      <c r="Z28" s="55">
        <v>0</v>
      </c>
      <c r="AA28" s="55">
        <v>0</v>
      </c>
      <c r="AB28" s="297">
        <v>4</v>
      </c>
    </row>
    <row r="29" spans="1:28" ht="14.45" customHeight="1" x14ac:dyDescent="0.4">
      <c r="A29" s="159"/>
      <c r="B29" s="159">
        <v>5</v>
      </c>
      <c r="C29" s="152" t="s">
        <v>536</v>
      </c>
      <c r="D29" s="54">
        <v>430</v>
      </c>
      <c r="E29" s="54">
        <v>0</v>
      </c>
      <c r="F29" s="54">
        <v>430</v>
      </c>
      <c r="G29" s="55">
        <v>0</v>
      </c>
      <c r="H29" s="54">
        <v>1</v>
      </c>
      <c r="I29" s="55">
        <v>0</v>
      </c>
      <c r="J29" s="55">
        <v>49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4">
        <v>4</v>
      </c>
      <c r="Q29" s="55">
        <v>0</v>
      </c>
      <c r="R29" s="54">
        <v>376</v>
      </c>
      <c r="S29" s="55">
        <v>0</v>
      </c>
      <c r="T29" s="55">
        <v>0</v>
      </c>
      <c r="U29" s="54">
        <v>13</v>
      </c>
      <c r="V29" s="54">
        <v>0</v>
      </c>
      <c r="W29" s="54">
        <v>13</v>
      </c>
      <c r="X29" s="55">
        <v>0</v>
      </c>
      <c r="Y29" s="55">
        <v>0</v>
      </c>
      <c r="Z29" s="55">
        <v>0</v>
      </c>
      <c r="AA29" s="54">
        <v>13</v>
      </c>
      <c r="AB29" s="297">
        <v>5</v>
      </c>
    </row>
    <row r="30" spans="1:28" ht="14.45" customHeight="1" x14ac:dyDescent="0.4">
      <c r="A30" s="159" t="s">
        <v>534</v>
      </c>
      <c r="B30" s="625" t="s">
        <v>535</v>
      </c>
      <c r="C30" s="657"/>
      <c r="D30" s="54">
        <v>0</v>
      </c>
      <c r="E30" s="54">
        <v>0</v>
      </c>
      <c r="F30" s="54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4">
        <v>1</v>
      </c>
      <c r="V30" s="54">
        <v>1</v>
      </c>
      <c r="W30" s="54">
        <v>0</v>
      </c>
      <c r="X30" s="55">
        <v>1</v>
      </c>
      <c r="Y30" s="55">
        <v>0</v>
      </c>
      <c r="Z30" s="55">
        <v>0</v>
      </c>
      <c r="AA30" s="55">
        <v>0</v>
      </c>
      <c r="AB30" s="297" t="s">
        <v>534</v>
      </c>
    </row>
    <row r="31" spans="1:28" ht="14.45" customHeight="1" x14ac:dyDescent="0.4">
      <c r="A31" s="169" t="s">
        <v>458</v>
      </c>
      <c r="B31" s="625" t="s">
        <v>533</v>
      </c>
      <c r="C31" s="657"/>
      <c r="D31" s="54">
        <v>480</v>
      </c>
      <c r="E31" s="54">
        <v>1</v>
      </c>
      <c r="F31" s="54">
        <v>479</v>
      </c>
      <c r="G31" s="54">
        <v>0</v>
      </c>
      <c r="H31" s="54">
        <v>176</v>
      </c>
      <c r="I31" s="54">
        <v>1</v>
      </c>
      <c r="J31" s="54">
        <v>74</v>
      </c>
      <c r="K31" s="55">
        <v>0</v>
      </c>
      <c r="L31" s="55">
        <v>62</v>
      </c>
      <c r="M31" s="55">
        <v>0</v>
      </c>
      <c r="N31" s="55">
        <v>0</v>
      </c>
      <c r="O31" s="55">
        <v>0</v>
      </c>
      <c r="P31" s="54">
        <v>133</v>
      </c>
      <c r="Q31" s="55">
        <v>0</v>
      </c>
      <c r="R31" s="55">
        <v>32</v>
      </c>
      <c r="S31" s="55">
        <v>0</v>
      </c>
      <c r="T31" s="54">
        <v>2</v>
      </c>
      <c r="U31" s="54">
        <v>3</v>
      </c>
      <c r="V31" s="54">
        <v>1</v>
      </c>
      <c r="W31" s="54">
        <v>2</v>
      </c>
      <c r="X31" s="55">
        <v>1</v>
      </c>
      <c r="Y31" s="54">
        <v>2</v>
      </c>
      <c r="Z31" s="55">
        <v>0</v>
      </c>
      <c r="AA31" s="54">
        <v>0</v>
      </c>
      <c r="AB31" s="303" t="s">
        <v>458</v>
      </c>
    </row>
    <row r="32" spans="1:28" ht="14.45" customHeight="1" x14ac:dyDescent="0.4">
      <c r="A32" s="169" t="s">
        <v>456</v>
      </c>
      <c r="B32" s="625" t="s">
        <v>472</v>
      </c>
      <c r="C32" s="657"/>
      <c r="D32" s="54">
        <v>226</v>
      </c>
      <c r="E32" s="54">
        <v>2</v>
      </c>
      <c r="F32" s="54">
        <v>224</v>
      </c>
      <c r="G32" s="54">
        <v>0</v>
      </c>
      <c r="H32" s="54">
        <v>40</v>
      </c>
      <c r="I32" s="54">
        <v>2</v>
      </c>
      <c r="J32" s="54">
        <v>26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4">
        <v>116</v>
      </c>
      <c r="Q32" s="55">
        <v>0</v>
      </c>
      <c r="R32" s="55">
        <v>30</v>
      </c>
      <c r="S32" s="55">
        <v>0</v>
      </c>
      <c r="T32" s="54">
        <v>12</v>
      </c>
      <c r="U32" s="54">
        <v>3</v>
      </c>
      <c r="V32" s="54">
        <v>2</v>
      </c>
      <c r="W32" s="54">
        <v>1</v>
      </c>
      <c r="X32" s="55">
        <v>2</v>
      </c>
      <c r="Y32" s="55">
        <v>0</v>
      </c>
      <c r="Z32" s="55">
        <v>0</v>
      </c>
      <c r="AA32" s="55">
        <v>1</v>
      </c>
      <c r="AB32" s="303" t="s">
        <v>456</v>
      </c>
    </row>
    <row r="33" spans="1:28" ht="14.45" customHeight="1" x14ac:dyDescent="0.4">
      <c r="A33" s="169" t="s">
        <v>454</v>
      </c>
      <c r="B33" s="625" t="s">
        <v>471</v>
      </c>
      <c r="C33" s="657"/>
      <c r="D33" s="54">
        <v>94</v>
      </c>
      <c r="E33" s="54">
        <v>2</v>
      </c>
      <c r="F33" s="54">
        <v>92</v>
      </c>
      <c r="G33" s="54">
        <v>0</v>
      </c>
      <c r="H33" s="54">
        <v>27</v>
      </c>
      <c r="I33" s="54">
        <v>2</v>
      </c>
      <c r="J33" s="54">
        <v>23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4">
        <v>30</v>
      </c>
      <c r="Q33" s="55">
        <v>0</v>
      </c>
      <c r="R33" s="55">
        <v>9</v>
      </c>
      <c r="S33" s="55">
        <v>0</v>
      </c>
      <c r="T33" s="54">
        <v>3</v>
      </c>
      <c r="U33" s="54">
        <v>2</v>
      </c>
      <c r="V33" s="54">
        <v>2</v>
      </c>
      <c r="W33" s="54">
        <v>0</v>
      </c>
      <c r="X33" s="55">
        <v>2</v>
      </c>
      <c r="Y33" s="55">
        <v>0</v>
      </c>
      <c r="Z33" s="55">
        <v>0</v>
      </c>
      <c r="AA33" s="55">
        <v>0</v>
      </c>
      <c r="AB33" s="303" t="s">
        <v>454</v>
      </c>
    </row>
    <row r="34" spans="1:28" ht="14.45" customHeight="1" x14ac:dyDescent="0.4">
      <c r="A34" s="169" t="s">
        <v>452</v>
      </c>
      <c r="B34" s="625" t="s">
        <v>470</v>
      </c>
      <c r="C34" s="657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4">
        <v>2</v>
      </c>
      <c r="V34" s="54">
        <v>2</v>
      </c>
      <c r="W34" s="54">
        <v>0</v>
      </c>
      <c r="X34" s="54">
        <v>2</v>
      </c>
      <c r="Y34" s="55">
        <v>0</v>
      </c>
      <c r="Z34" s="55">
        <v>0</v>
      </c>
      <c r="AA34" s="55">
        <v>0</v>
      </c>
      <c r="AB34" s="303" t="s">
        <v>452</v>
      </c>
    </row>
    <row r="35" spans="1:28" ht="14.45" customHeight="1" x14ac:dyDescent="0.4">
      <c r="A35" s="169" t="s">
        <v>450</v>
      </c>
      <c r="B35" s="625" t="s">
        <v>469</v>
      </c>
      <c r="C35" s="657"/>
      <c r="D35" s="54">
        <v>0</v>
      </c>
      <c r="E35" s="54">
        <v>0</v>
      </c>
      <c r="F35" s="54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4">
        <v>0</v>
      </c>
      <c r="V35" s="54">
        <v>0</v>
      </c>
      <c r="W35" s="54">
        <v>0</v>
      </c>
      <c r="X35" s="55">
        <v>0</v>
      </c>
      <c r="Y35" s="55">
        <v>0</v>
      </c>
      <c r="Z35" s="55">
        <v>0</v>
      </c>
      <c r="AA35" s="55">
        <v>0</v>
      </c>
      <c r="AB35" s="303" t="s">
        <v>450</v>
      </c>
    </row>
    <row r="36" spans="1:28" ht="14.45" customHeight="1" x14ac:dyDescent="0.4">
      <c r="A36" s="169" t="s">
        <v>448</v>
      </c>
      <c r="B36" s="625" t="s">
        <v>468</v>
      </c>
      <c r="C36" s="657"/>
      <c r="D36" s="54">
        <v>0</v>
      </c>
      <c r="E36" s="54">
        <v>0</v>
      </c>
      <c r="F36" s="54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4">
        <v>1</v>
      </c>
      <c r="V36" s="54">
        <v>1</v>
      </c>
      <c r="W36" s="54">
        <v>0</v>
      </c>
      <c r="X36" s="55">
        <v>1</v>
      </c>
      <c r="Y36" s="55">
        <v>0</v>
      </c>
      <c r="Z36" s="55">
        <v>0</v>
      </c>
      <c r="AA36" s="55">
        <v>0</v>
      </c>
      <c r="AB36" s="303" t="s">
        <v>532</v>
      </c>
    </row>
    <row r="37" spans="1:28" ht="14.45" customHeight="1" x14ac:dyDescent="0.4">
      <c r="A37" s="169" t="s">
        <v>446</v>
      </c>
      <c r="B37" s="625" t="s">
        <v>531</v>
      </c>
      <c r="C37" s="657"/>
      <c r="D37" s="54">
        <v>3</v>
      </c>
      <c r="E37" s="54">
        <v>0</v>
      </c>
      <c r="F37" s="54">
        <v>3</v>
      </c>
      <c r="G37" s="55">
        <v>0</v>
      </c>
      <c r="H37" s="54">
        <v>0</v>
      </c>
      <c r="I37" s="55">
        <v>0</v>
      </c>
      <c r="J37" s="54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1</v>
      </c>
      <c r="Q37" s="55">
        <v>0</v>
      </c>
      <c r="R37" s="55">
        <v>0</v>
      </c>
      <c r="S37" s="55">
        <v>0</v>
      </c>
      <c r="T37" s="55">
        <v>2</v>
      </c>
      <c r="U37" s="54">
        <v>1</v>
      </c>
      <c r="V37" s="54">
        <v>1</v>
      </c>
      <c r="W37" s="54">
        <v>0</v>
      </c>
      <c r="X37" s="55">
        <v>1</v>
      </c>
      <c r="Y37" s="55">
        <v>0</v>
      </c>
      <c r="Z37" s="55">
        <v>0</v>
      </c>
      <c r="AA37" s="55">
        <v>0</v>
      </c>
      <c r="AB37" s="303" t="s">
        <v>446</v>
      </c>
    </row>
    <row r="38" spans="1:28" ht="14.45" customHeight="1" x14ac:dyDescent="0.4">
      <c r="A38" s="169" t="s">
        <v>444</v>
      </c>
      <c r="B38" s="625" t="s">
        <v>530</v>
      </c>
      <c r="C38" s="657"/>
      <c r="D38" s="54">
        <v>1</v>
      </c>
      <c r="E38" s="54">
        <v>0</v>
      </c>
      <c r="F38" s="54">
        <v>1</v>
      </c>
      <c r="G38" s="55">
        <v>0</v>
      </c>
      <c r="H38" s="54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1</v>
      </c>
      <c r="Q38" s="55">
        <v>0</v>
      </c>
      <c r="R38" s="55">
        <v>0</v>
      </c>
      <c r="S38" s="55">
        <v>0</v>
      </c>
      <c r="T38" s="55">
        <v>0</v>
      </c>
      <c r="U38" s="54">
        <v>0</v>
      </c>
      <c r="V38" s="54">
        <v>0</v>
      </c>
      <c r="W38" s="54">
        <v>0</v>
      </c>
      <c r="X38" s="55">
        <v>0</v>
      </c>
      <c r="Y38" s="54">
        <v>0</v>
      </c>
      <c r="Z38" s="55">
        <v>0</v>
      </c>
      <c r="AA38" s="55">
        <v>0</v>
      </c>
      <c r="AB38" s="303" t="s">
        <v>444</v>
      </c>
    </row>
    <row r="39" spans="1:28" ht="14.45" customHeight="1" x14ac:dyDescent="0.4">
      <c r="A39" s="169"/>
      <c r="B39" s="159"/>
      <c r="C39" s="152"/>
      <c r="D39" s="54" t="s">
        <v>224</v>
      </c>
      <c r="E39" s="54" t="s">
        <v>465</v>
      </c>
      <c r="F39" s="54" t="s">
        <v>224</v>
      </c>
      <c r="G39" s="55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4"/>
      <c r="V39" s="54" t="s">
        <v>224</v>
      </c>
      <c r="W39" s="55"/>
      <c r="X39" s="55"/>
      <c r="Y39" s="54"/>
      <c r="Z39" s="55"/>
      <c r="AA39" s="55"/>
      <c r="AB39" s="303"/>
    </row>
    <row r="40" spans="1:28" s="214" customFormat="1" ht="14.45" customHeight="1" x14ac:dyDescent="0.4">
      <c r="A40" s="491" t="s">
        <v>388</v>
      </c>
      <c r="B40" s="491"/>
      <c r="C40" s="492"/>
      <c r="D40" s="65" t="s">
        <v>224</v>
      </c>
      <c r="E40" s="65" t="s">
        <v>224</v>
      </c>
      <c r="F40" s="65" t="s">
        <v>224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 t="s">
        <v>224</v>
      </c>
      <c r="W40" s="65"/>
      <c r="X40" s="65"/>
      <c r="Y40" s="65"/>
      <c r="Z40" s="65"/>
      <c r="AA40" s="65"/>
      <c r="AB40" s="382" t="s">
        <v>464</v>
      </c>
    </row>
    <row r="41" spans="1:28" ht="14.45" customHeight="1" x14ac:dyDescent="0.4">
      <c r="A41" s="169" t="s">
        <v>462</v>
      </c>
      <c r="B41" s="498" t="s">
        <v>463</v>
      </c>
      <c r="C41" s="499"/>
      <c r="D41" s="54">
        <v>0</v>
      </c>
      <c r="E41" s="54">
        <v>0</v>
      </c>
      <c r="F41" s="54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4">
        <v>0</v>
      </c>
      <c r="V41" s="54">
        <v>0</v>
      </c>
      <c r="W41" s="54">
        <v>0</v>
      </c>
      <c r="X41" s="55">
        <v>0</v>
      </c>
      <c r="Y41" s="55">
        <v>0</v>
      </c>
      <c r="Z41" s="55">
        <v>0</v>
      </c>
      <c r="AA41" s="55">
        <v>0</v>
      </c>
      <c r="AB41" s="303" t="s">
        <v>462</v>
      </c>
    </row>
    <row r="42" spans="1:28" ht="14.45" customHeight="1" x14ac:dyDescent="0.4">
      <c r="A42" s="169" t="s">
        <v>460</v>
      </c>
      <c r="B42" s="498" t="s">
        <v>461</v>
      </c>
      <c r="C42" s="499"/>
      <c r="D42" s="54">
        <v>0</v>
      </c>
      <c r="E42" s="54">
        <v>0</v>
      </c>
      <c r="F42" s="54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4">
        <v>0</v>
      </c>
      <c r="V42" s="54">
        <v>0</v>
      </c>
      <c r="W42" s="54">
        <v>0</v>
      </c>
      <c r="X42" s="55">
        <v>0</v>
      </c>
      <c r="Y42" s="55">
        <v>0</v>
      </c>
      <c r="Z42" s="55">
        <v>0</v>
      </c>
      <c r="AA42" s="55">
        <v>0</v>
      </c>
      <c r="AB42" s="303" t="s">
        <v>460</v>
      </c>
    </row>
    <row r="43" spans="1:28" ht="14.45" customHeight="1" x14ac:dyDescent="0.4">
      <c r="A43" s="169" t="s">
        <v>458</v>
      </c>
      <c r="B43" s="498" t="s">
        <v>459</v>
      </c>
      <c r="C43" s="499"/>
      <c r="D43" s="54">
        <v>0</v>
      </c>
      <c r="E43" s="54">
        <v>0</v>
      </c>
      <c r="F43" s="54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4">
        <v>0</v>
      </c>
      <c r="V43" s="54">
        <v>0</v>
      </c>
      <c r="W43" s="54">
        <v>0</v>
      </c>
      <c r="X43" s="55">
        <v>0</v>
      </c>
      <c r="Y43" s="55">
        <v>0</v>
      </c>
      <c r="Z43" s="55">
        <v>0</v>
      </c>
      <c r="AA43" s="55">
        <v>0</v>
      </c>
      <c r="AB43" s="303" t="s">
        <v>458</v>
      </c>
    </row>
    <row r="44" spans="1:28" ht="14.45" customHeight="1" x14ac:dyDescent="0.4">
      <c r="A44" s="169" t="s">
        <v>456</v>
      </c>
      <c r="B44" s="498" t="s">
        <v>457</v>
      </c>
      <c r="C44" s="499"/>
      <c r="D44" s="54">
        <v>0</v>
      </c>
      <c r="E44" s="54">
        <v>0</v>
      </c>
      <c r="F44" s="54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4">
        <v>0</v>
      </c>
      <c r="V44" s="54">
        <v>0</v>
      </c>
      <c r="W44" s="54">
        <v>0</v>
      </c>
      <c r="X44" s="55">
        <v>0</v>
      </c>
      <c r="Y44" s="55">
        <v>0</v>
      </c>
      <c r="Z44" s="55">
        <v>0</v>
      </c>
      <c r="AA44" s="55">
        <v>0</v>
      </c>
      <c r="AB44" s="303" t="s">
        <v>456</v>
      </c>
    </row>
    <row r="45" spans="1:28" ht="14.45" customHeight="1" x14ac:dyDescent="0.4">
      <c r="A45" s="169" t="s">
        <v>454</v>
      </c>
      <c r="B45" s="498" t="s">
        <v>455</v>
      </c>
      <c r="C45" s="499"/>
      <c r="D45" s="54">
        <v>12</v>
      </c>
      <c r="E45" s="54">
        <v>0</v>
      </c>
      <c r="F45" s="54">
        <v>12</v>
      </c>
      <c r="G45" s="55">
        <v>0</v>
      </c>
      <c r="H45" s="54">
        <v>4</v>
      </c>
      <c r="I45" s="55">
        <v>0</v>
      </c>
      <c r="J45" s="54">
        <v>1</v>
      </c>
      <c r="K45" s="55">
        <v>0</v>
      </c>
      <c r="L45" s="55">
        <v>3</v>
      </c>
      <c r="M45" s="55">
        <v>0</v>
      </c>
      <c r="N45" s="55">
        <v>0</v>
      </c>
      <c r="O45" s="55">
        <v>0</v>
      </c>
      <c r="P45" s="54">
        <v>3</v>
      </c>
      <c r="Q45" s="55">
        <v>0</v>
      </c>
      <c r="R45" s="54">
        <v>1</v>
      </c>
      <c r="S45" s="55">
        <v>0</v>
      </c>
      <c r="T45" s="55">
        <v>0</v>
      </c>
      <c r="U45" s="54">
        <v>33</v>
      </c>
      <c r="V45" s="54">
        <v>30</v>
      </c>
      <c r="W45" s="54">
        <v>3</v>
      </c>
      <c r="X45" s="55">
        <v>30</v>
      </c>
      <c r="Y45" s="54">
        <v>3</v>
      </c>
      <c r="Z45" s="55">
        <v>0</v>
      </c>
      <c r="AA45" s="55">
        <v>0</v>
      </c>
      <c r="AB45" s="303" t="s">
        <v>454</v>
      </c>
    </row>
    <row r="46" spans="1:28" ht="14.45" customHeight="1" x14ac:dyDescent="0.4">
      <c r="A46" s="169" t="s">
        <v>452</v>
      </c>
      <c r="B46" s="498" t="s">
        <v>453</v>
      </c>
      <c r="C46" s="499"/>
      <c r="D46" s="54">
        <v>134</v>
      </c>
      <c r="E46" s="54">
        <v>1</v>
      </c>
      <c r="F46" s="54">
        <v>133</v>
      </c>
      <c r="G46" s="54">
        <v>0</v>
      </c>
      <c r="H46" s="54">
        <v>51</v>
      </c>
      <c r="I46" s="55">
        <v>1</v>
      </c>
      <c r="J46" s="54">
        <v>12</v>
      </c>
      <c r="K46" s="55">
        <v>0</v>
      </c>
      <c r="L46" s="55">
        <v>6</v>
      </c>
      <c r="M46" s="55">
        <v>0</v>
      </c>
      <c r="N46" s="55">
        <v>0</v>
      </c>
      <c r="O46" s="55">
        <v>0</v>
      </c>
      <c r="P46" s="54">
        <v>45</v>
      </c>
      <c r="Q46" s="55">
        <v>0</v>
      </c>
      <c r="R46" s="55">
        <v>10</v>
      </c>
      <c r="S46" s="55">
        <v>0</v>
      </c>
      <c r="T46" s="55">
        <v>9</v>
      </c>
      <c r="U46" s="54">
        <v>17</v>
      </c>
      <c r="V46" s="54">
        <v>15</v>
      </c>
      <c r="W46" s="54">
        <v>2</v>
      </c>
      <c r="X46" s="55">
        <v>15</v>
      </c>
      <c r="Y46" s="54">
        <v>2</v>
      </c>
      <c r="Z46" s="55">
        <v>0</v>
      </c>
      <c r="AA46" s="54">
        <v>0</v>
      </c>
      <c r="AB46" s="303" t="s">
        <v>452</v>
      </c>
    </row>
    <row r="47" spans="1:28" ht="14.45" customHeight="1" x14ac:dyDescent="0.4">
      <c r="A47" s="169" t="s">
        <v>450</v>
      </c>
      <c r="B47" s="498" t="s">
        <v>451</v>
      </c>
      <c r="C47" s="499"/>
      <c r="D47" s="54">
        <v>1</v>
      </c>
      <c r="E47" s="54">
        <v>0</v>
      </c>
      <c r="F47" s="54">
        <v>1</v>
      </c>
      <c r="G47" s="55">
        <v>0</v>
      </c>
      <c r="H47" s="54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1</v>
      </c>
      <c r="Q47" s="55">
        <v>0</v>
      </c>
      <c r="R47" s="55">
        <v>0</v>
      </c>
      <c r="S47" s="55">
        <v>0</v>
      </c>
      <c r="T47" s="55">
        <v>0</v>
      </c>
      <c r="U47" s="54">
        <v>5</v>
      </c>
      <c r="V47" s="54">
        <v>5</v>
      </c>
      <c r="W47" s="54">
        <v>0</v>
      </c>
      <c r="X47" s="55">
        <v>5</v>
      </c>
      <c r="Y47" s="54">
        <v>0</v>
      </c>
      <c r="Z47" s="55">
        <v>0</v>
      </c>
      <c r="AA47" s="55">
        <v>0</v>
      </c>
      <c r="AB47" s="303" t="s">
        <v>450</v>
      </c>
    </row>
    <row r="48" spans="1:28" ht="14.45" customHeight="1" x14ac:dyDescent="0.4">
      <c r="A48" s="169" t="s">
        <v>448</v>
      </c>
      <c r="B48" s="498" t="s">
        <v>529</v>
      </c>
      <c r="C48" s="499"/>
      <c r="D48" s="54">
        <v>16</v>
      </c>
      <c r="E48" s="54">
        <v>0</v>
      </c>
      <c r="F48" s="54">
        <v>16</v>
      </c>
      <c r="G48" s="54">
        <v>0</v>
      </c>
      <c r="H48" s="54">
        <v>8</v>
      </c>
      <c r="I48" s="55">
        <v>0</v>
      </c>
      <c r="J48" s="54">
        <v>2</v>
      </c>
      <c r="K48" s="55">
        <v>0</v>
      </c>
      <c r="L48" s="54">
        <v>0</v>
      </c>
      <c r="M48" s="55">
        <v>0</v>
      </c>
      <c r="N48" s="55">
        <v>0</v>
      </c>
      <c r="O48" s="55">
        <v>0</v>
      </c>
      <c r="P48" s="54">
        <v>5</v>
      </c>
      <c r="Q48" s="55">
        <v>0</v>
      </c>
      <c r="R48" s="54">
        <v>1</v>
      </c>
      <c r="S48" s="55">
        <v>0</v>
      </c>
      <c r="T48" s="54">
        <v>0</v>
      </c>
      <c r="U48" s="54">
        <v>1</v>
      </c>
      <c r="V48" s="54">
        <v>1</v>
      </c>
      <c r="W48" s="54">
        <v>0</v>
      </c>
      <c r="X48" s="55">
        <v>1</v>
      </c>
      <c r="Y48" s="55">
        <v>0</v>
      </c>
      <c r="Z48" s="55">
        <v>0</v>
      </c>
      <c r="AA48" s="55">
        <v>0</v>
      </c>
      <c r="AB48" s="303" t="s">
        <v>448</v>
      </c>
    </row>
    <row r="49" spans="1:30" ht="14.45" customHeight="1" x14ac:dyDescent="0.4">
      <c r="A49" s="169" t="s">
        <v>446</v>
      </c>
      <c r="B49" s="625" t="s">
        <v>528</v>
      </c>
      <c r="C49" s="499"/>
      <c r="D49" s="54">
        <v>18</v>
      </c>
      <c r="E49" s="54">
        <v>0</v>
      </c>
      <c r="F49" s="54">
        <v>18</v>
      </c>
      <c r="G49" s="54">
        <v>0</v>
      </c>
      <c r="H49" s="54">
        <v>6</v>
      </c>
      <c r="I49" s="55">
        <v>0</v>
      </c>
      <c r="J49" s="54">
        <v>5</v>
      </c>
      <c r="K49" s="55">
        <v>0</v>
      </c>
      <c r="L49" s="54">
        <v>1</v>
      </c>
      <c r="M49" s="55">
        <v>0</v>
      </c>
      <c r="N49" s="55">
        <v>0</v>
      </c>
      <c r="O49" s="55">
        <v>0</v>
      </c>
      <c r="P49" s="54">
        <v>4</v>
      </c>
      <c r="Q49" s="55">
        <v>0</v>
      </c>
      <c r="R49" s="54">
        <v>2</v>
      </c>
      <c r="S49" s="55">
        <v>0</v>
      </c>
      <c r="T49" s="54">
        <v>0</v>
      </c>
      <c r="U49" s="54">
        <v>1</v>
      </c>
      <c r="V49" s="54">
        <v>1</v>
      </c>
      <c r="W49" s="54">
        <v>0</v>
      </c>
      <c r="X49" s="55">
        <v>1</v>
      </c>
      <c r="Y49" s="55">
        <v>0</v>
      </c>
      <c r="Z49" s="55">
        <v>0</v>
      </c>
      <c r="AA49" s="55">
        <v>0</v>
      </c>
      <c r="AB49" s="303" t="s">
        <v>446</v>
      </c>
    </row>
    <row r="50" spans="1:30" ht="14.45" customHeight="1" x14ac:dyDescent="0.4">
      <c r="A50" s="169" t="s">
        <v>444</v>
      </c>
      <c r="B50" s="498" t="s">
        <v>527</v>
      </c>
      <c r="C50" s="499"/>
      <c r="D50" s="54">
        <v>342</v>
      </c>
      <c r="E50" s="54">
        <v>2</v>
      </c>
      <c r="F50" s="54">
        <v>340</v>
      </c>
      <c r="G50" s="54">
        <v>0</v>
      </c>
      <c r="H50" s="54">
        <v>53</v>
      </c>
      <c r="I50" s="54">
        <v>2</v>
      </c>
      <c r="J50" s="54">
        <v>43</v>
      </c>
      <c r="K50" s="55">
        <v>0</v>
      </c>
      <c r="L50" s="55">
        <v>24</v>
      </c>
      <c r="M50" s="55">
        <v>0</v>
      </c>
      <c r="N50" s="55">
        <v>0</v>
      </c>
      <c r="O50" s="55">
        <v>0</v>
      </c>
      <c r="P50" s="54">
        <v>184</v>
      </c>
      <c r="Q50" s="55">
        <v>0</v>
      </c>
      <c r="R50" s="54">
        <v>28</v>
      </c>
      <c r="S50" s="55">
        <v>0</v>
      </c>
      <c r="T50" s="54">
        <v>8</v>
      </c>
      <c r="U50" s="54">
        <v>1</v>
      </c>
      <c r="V50" s="54">
        <v>0</v>
      </c>
      <c r="W50" s="54">
        <v>1</v>
      </c>
      <c r="X50" s="55">
        <v>0</v>
      </c>
      <c r="Y50" s="55">
        <v>0</v>
      </c>
      <c r="Z50" s="55">
        <v>0</v>
      </c>
      <c r="AA50" s="54">
        <v>1</v>
      </c>
      <c r="AB50" s="303" t="s">
        <v>444</v>
      </c>
    </row>
    <row r="51" spans="1:30" ht="14.45" customHeight="1" x14ac:dyDescent="0.4">
      <c r="A51" s="169" t="s">
        <v>442</v>
      </c>
      <c r="B51" s="498" t="s">
        <v>443</v>
      </c>
      <c r="C51" s="499"/>
      <c r="D51" s="54">
        <v>105</v>
      </c>
      <c r="E51" s="54">
        <v>0</v>
      </c>
      <c r="F51" s="54">
        <v>105</v>
      </c>
      <c r="G51" s="54">
        <v>0</v>
      </c>
      <c r="H51" s="54">
        <v>46</v>
      </c>
      <c r="I51" s="54">
        <v>0</v>
      </c>
      <c r="J51" s="54">
        <v>18</v>
      </c>
      <c r="K51" s="55">
        <v>0</v>
      </c>
      <c r="L51" s="55">
        <v>13</v>
      </c>
      <c r="M51" s="55">
        <v>0</v>
      </c>
      <c r="N51" s="55">
        <v>0</v>
      </c>
      <c r="O51" s="55">
        <v>0</v>
      </c>
      <c r="P51" s="54">
        <v>19</v>
      </c>
      <c r="Q51" s="55">
        <v>0</v>
      </c>
      <c r="R51" s="55">
        <v>9</v>
      </c>
      <c r="S51" s="55">
        <v>0</v>
      </c>
      <c r="T51" s="54">
        <v>0</v>
      </c>
      <c r="U51" s="54">
        <v>0</v>
      </c>
      <c r="V51" s="54">
        <v>0</v>
      </c>
      <c r="W51" s="54">
        <v>0</v>
      </c>
      <c r="X51" s="55">
        <v>0</v>
      </c>
      <c r="Y51" s="55">
        <v>0</v>
      </c>
      <c r="Z51" s="55">
        <v>0</v>
      </c>
      <c r="AA51" s="55">
        <v>0</v>
      </c>
      <c r="AB51" s="303" t="s">
        <v>442</v>
      </c>
    </row>
    <row r="52" spans="1:30" ht="14.45" customHeight="1" x14ac:dyDescent="0.4">
      <c r="A52" s="169" t="s">
        <v>440</v>
      </c>
      <c r="B52" s="498" t="s">
        <v>441</v>
      </c>
      <c r="C52" s="499"/>
      <c r="D52" s="54">
        <v>5</v>
      </c>
      <c r="E52" s="54">
        <v>0</v>
      </c>
      <c r="F52" s="54">
        <v>5</v>
      </c>
      <c r="G52" s="55">
        <v>0</v>
      </c>
      <c r="H52" s="54">
        <v>1</v>
      </c>
      <c r="I52" s="55">
        <v>0</v>
      </c>
      <c r="J52" s="54">
        <v>0</v>
      </c>
      <c r="K52" s="55">
        <v>0</v>
      </c>
      <c r="L52" s="54">
        <v>0</v>
      </c>
      <c r="M52" s="55">
        <v>0</v>
      </c>
      <c r="N52" s="55">
        <v>0</v>
      </c>
      <c r="O52" s="55">
        <v>0</v>
      </c>
      <c r="P52" s="54">
        <v>4</v>
      </c>
      <c r="Q52" s="55">
        <v>0</v>
      </c>
      <c r="R52" s="54">
        <v>0</v>
      </c>
      <c r="S52" s="55">
        <v>0</v>
      </c>
      <c r="T52" s="55">
        <v>0</v>
      </c>
      <c r="U52" s="54">
        <v>1</v>
      </c>
      <c r="V52" s="54">
        <v>1</v>
      </c>
      <c r="W52" s="54">
        <v>0</v>
      </c>
      <c r="X52" s="54">
        <v>1</v>
      </c>
      <c r="Y52" s="55">
        <v>0</v>
      </c>
      <c r="Z52" s="55">
        <v>0</v>
      </c>
      <c r="AA52" s="55">
        <v>0</v>
      </c>
      <c r="AB52" s="303" t="s">
        <v>440</v>
      </c>
    </row>
    <row r="53" spans="1:30" ht="14.45" customHeight="1" x14ac:dyDescent="0.4">
      <c r="A53" s="169" t="s">
        <v>438</v>
      </c>
      <c r="B53" s="625" t="s">
        <v>526</v>
      </c>
      <c r="C53" s="499"/>
      <c r="D53" s="54">
        <v>57</v>
      </c>
      <c r="E53" s="54">
        <v>0</v>
      </c>
      <c r="F53" s="54">
        <v>57</v>
      </c>
      <c r="G53" s="55">
        <v>0</v>
      </c>
      <c r="H53" s="54">
        <v>15</v>
      </c>
      <c r="I53" s="55">
        <v>0</v>
      </c>
      <c r="J53" s="54">
        <v>17</v>
      </c>
      <c r="K53" s="55">
        <v>0</v>
      </c>
      <c r="L53" s="54">
        <v>0</v>
      </c>
      <c r="M53" s="55">
        <v>0</v>
      </c>
      <c r="N53" s="55">
        <v>0</v>
      </c>
      <c r="O53" s="55">
        <v>0</v>
      </c>
      <c r="P53" s="54">
        <v>21</v>
      </c>
      <c r="Q53" s="55">
        <v>0</v>
      </c>
      <c r="R53" s="54">
        <v>3</v>
      </c>
      <c r="S53" s="55">
        <v>0</v>
      </c>
      <c r="T53" s="55">
        <v>1</v>
      </c>
      <c r="U53" s="54">
        <v>0</v>
      </c>
      <c r="V53" s="54">
        <v>0</v>
      </c>
      <c r="W53" s="54">
        <v>0</v>
      </c>
      <c r="X53" s="54">
        <v>0</v>
      </c>
      <c r="Y53" s="55">
        <v>0</v>
      </c>
      <c r="Z53" s="55">
        <v>0</v>
      </c>
      <c r="AA53" s="55">
        <v>0</v>
      </c>
      <c r="AB53" s="303" t="s">
        <v>438</v>
      </c>
    </row>
    <row r="54" spans="1:30" ht="14.45" customHeight="1" x14ac:dyDescent="0.4">
      <c r="A54" s="169" t="s">
        <v>436</v>
      </c>
      <c r="B54" s="625" t="s">
        <v>525</v>
      </c>
      <c r="C54" s="499"/>
      <c r="D54" s="54">
        <v>744</v>
      </c>
      <c r="E54" s="54">
        <v>1</v>
      </c>
      <c r="F54" s="54">
        <v>743</v>
      </c>
      <c r="G54" s="55">
        <v>0</v>
      </c>
      <c r="H54" s="54">
        <v>6</v>
      </c>
      <c r="I54" s="55">
        <v>0</v>
      </c>
      <c r="J54" s="54">
        <v>53</v>
      </c>
      <c r="K54" s="55">
        <v>0</v>
      </c>
      <c r="L54" s="54">
        <v>2</v>
      </c>
      <c r="M54" s="55">
        <v>1</v>
      </c>
      <c r="N54" s="55">
        <v>58</v>
      </c>
      <c r="O54" s="55">
        <v>0</v>
      </c>
      <c r="P54" s="54">
        <v>33</v>
      </c>
      <c r="Q54" s="55">
        <v>0</v>
      </c>
      <c r="R54" s="54">
        <v>591</v>
      </c>
      <c r="S54" s="55">
        <v>0</v>
      </c>
      <c r="T54" s="55">
        <v>0</v>
      </c>
      <c r="U54" s="54">
        <v>13</v>
      </c>
      <c r="V54" s="54">
        <v>0</v>
      </c>
      <c r="W54" s="54">
        <v>13</v>
      </c>
      <c r="X54" s="54">
        <v>0</v>
      </c>
      <c r="Y54" s="55">
        <v>0</v>
      </c>
      <c r="Z54" s="55">
        <v>0</v>
      </c>
      <c r="AA54" s="55">
        <v>13</v>
      </c>
      <c r="AB54" s="303" t="s">
        <v>436</v>
      </c>
    </row>
    <row r="55" spans="1:30" ht="14.45" customHeight="1" x14ac:dyDescent="0.4">
      <c r="A55" s="159" t="s">
        <v>434</v>
      </c>
      <c r="B55" s="625" t="s">
        <v>524</v>
      </c>
      <c r="C55" s="499"/>
      <c r="D55" s="54">
        <v>514</v>
      </c>
      <c r="E55" s="54">
        <v>0</v>
      </c>
      <c r="F55" s="54">
        <v>514</v>
      </c>
      <c r="G55" s="55">
        <v>0</v>
      </c>
      <c r="H55" s="54">
        <v>13</v>
      </c>
      <c r="I55" s="55">
        <v>0</v>
      </c>
      <c r="J55" s="54">
        <v>2</v>
      </c>
      <c r="K55" s="55">
        <v>0</v>
      </c>
      <c r="L55" s="54">
        <v>35</v>
      </c>
      <c r="M55" s="55">
        <v>0</v>
      </c>
      <c r="N55" s="55">
        <v>0</v>
      </c>
      <c r="O55" s="55">
        <v>0</v>
      </c>
      <c r="P55" s="54">
        <v>5</v>
      </c>
      <c r="Q55" s="55">
        <v>0</v>
      </c>
      <c r="R55" s="54">
        <v>459</v>
      </c>
      <c r="S55" s="55">
        <v>0</v>
      </c>
      <c r="T55" s="55">
        <v>0</v>
      </c>
      <c r="U55" s="54">
        <v>9</v>
      </c>
      <c r="V55" s="54">
        <v>0</v>
      </c>
      <c r="W55" s="54">
        <v>9</v>
      </c>
      <c r="X55" s="54">
        <v>0</v>
      </c>
      <c r="Y55" s="55">
        <v>0</v>
      </c>
      <c r="Z55" s="55">
        <v>0</v>
      </c>
      <c r="AA55" s="55">
        <v>9</v>
      </c>
      <c r="AB55" s="381" t="s">
        <v>434</v>
      </c>
    </row>
    <row r="56" spans="1:30" ht="14.45" customHeight="1" x14ac:dyDescent="0.4">
      <c r="A56" s="379" t="s">
        <v>432</v>
      </c>
      <c r="B56" s="498" t="s">
        <v>523</v>
      </c>
      <c r="C56" s="499"/>
      <c r="D56" s="54">
        <v>7</v>
      </c>
      <c r="E56" s="54">
        <v>0</v>
      </c>
      <c r="F56" s="54">
        <v>7</v>
      </c>
      <c r="G56" s="54">
        <v>0</v>
      </c>
      <c r="H56" s="54">
        <v>3</v>
      </c>
      <c r="I56" s="54">
        <v>0</v>
      </c>
      <c r="J56" s="54">
        <v>1</v>
      </c>
      <c r="K56" s="55">
        <v>0</v>
      </c>
      <c r="L56" s="54">
        <v>1</v>
      </c>
      <c r="M56" s="55">
        <v>0</v>
      </c>
      <c r="N56" s="55">
        <v>0</v>
      </c>
      <c r="O56" s="55">
        <v>0</v>
      </c>
      <c r="P56" s="54">
        <v>2</v>
      </c>
      <c r="Q56" s="55">
        <v>0</v>
      </c>
      <c r="R56" s="54">
        <v>0</v>
      </c>
      <c r="S56" s="55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5">
        <v>0</v>
      </c>
      <c r="AA56" s="54">
        <v>0</v>
      </c>
      <c r="AB56" s="297" t="s">
        <v>432</v>
      </c>
    </row>
    <row r="57" spans="1:30" ht="14.45" customHeight="1" x14ac:dyDescent="0.4">
      <c r="A57" s="379" t="s">
        <v>430</v>
      </c>
      <c r="B57" s="625" t="s">
        <v>522</v>
      </c>
      <c r="C57" s="499"/>
      <c r="D57" s="54">
        <v>115</v>
      </c>
      <c r="E57" s="54">
        <v>2</v>
      </c>
      <c r="F57" s="54">
        <v>113</v>
      </c>
      <c r="G57" s="54">
        <v>0</v>
      </c>
      <c r="H57" s="54">
        <v>35</v>
      </c>
      <c r="I57" s="54">
        <v>2</v>
      </c>
      <c r="J57" s="54">
        <v>19</v>
      </c>
      <c r="K57" s="55">
        <v>0</v>
      </c>
      <c r="L57" s="54">
        <v>12</v>
      </c>
      <c r="M57" s="55">
        <v>0</v>
      </c>
      <c r="N57" s="55">
        <v>0</v>
      </c>
      <c r="O57" s="55">
        <v>0</v>
      </c>
      <c r="P57" s="54">
        <v>33</v>
      </c>
      <c r="Q57" s="55">
        <v>0</v>
      </c>
      <c r="R57" s="54">
        <v>9</v>
      </c>
      <c r="S57" s="55">
        <v>0</v>
      </c>
      <c r="T57" s="54">
        <v>5</v>
      </c>
      <c r="U57" s="54">
        <v>7</v>
      </c>
      <c r="V57" s="54">
        <v>6</v>
      </c>
      <c r="W57" s="54">
        <v>1</v>
      </c>
      <c r="X57" s="54">
        <v>6</v>
      </c>
      <c r="Y57" s="54">
        <v>1</v>
      </c>
      <c r="Z57" s="55">
        <v>0</v>
      </c>
      <c r="AA57" s="54">
        <v>0</v>
      </c>
      <c r="AB57" s="297" t="s">
        <v>430</v>
      </c>
    </row>
    <row r="58" spans="1:30" ht="14.45" customHeight="1" x14ac:dyDescent="0.4">
      <c r="A58" s="379" t="s">
        <v>428</v>
      </c>
      <c r="B58" s="498" t="s">
        <v>429</v>
      </c>
      <c r="C58" s="499"/>
      <c r="D58" s="54">
        <v>9</v>
      </c>
      <c r="E58" s="54">
        <v>0</v>
      </c>
      <c r="F58" s="54">
        <v>9</v>
      </c>
      <c r="G58" s="54">
        <v>0</v>
      </c>
      <c r="H58" s="54">
        <v>3</v>
      </c>
      <c r="I58" s="55">
        <v>0</v>
      </c>
      <c r="J58" s="54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4">
        <v>0</v>
      </c>
      <c r="Q58" s="55">
        <v>0</v>
      </c>
      <c r="R58" s="54">
        <v>6</v>
      </c>
      <c r="S58" s="55">
        <v>0</v>
      </c>
      <c r="T58" s="55">
        <v>0</v>
      </c>
      <c r="U58" s="54">
        <v>5</v>
      </c>
      <c r="V58" s="54">
        <v>5</v>
      </c>
      <c r="W58" s="54">
        <v>0</v>
      </c>
      <c r="X58" s="54">
        <v>5</v>
      </c>
      <c r="Y58" s="54">
        <v>0</v>
      </c>
      <c r="Z58" s="55">
        <v>0</v>
      </c>
      <c r="AA58" s="54">
        <v>0</v>
      </c>
      <c r="AB58" s="297" t="s">
        <v>428</v>
      </c>
    </row>
    <row r="59" spans="1:30" ht="14.45" customHeight="1" x14ac:dyDescent="0.4">
      <c r="A59" s="380" t="s">
        <v>426</v>
      </c>
      <c r="B59" s="658" t="s">
        <v>427</v>
      </c>
      <c r="C59" s="627"/>
      <c r="D59" s="47">
        <v>2</v>
      </c>
      <c r="E59" s="47">
        <v>0</v>
      </c>
      <c r="F59" s="47">
        <v>2</v>
      </c>
      <c r="G59" s="48">
        <v>0</v>
      </c>
      <c r="H59" s="47">
        <v>1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7">
        <v>1</v>
      </c>
      <c r="Q59" s="48">
        <v>0</v>
      </c>
      <c r="R59" s="47">
        <v>0</v>
      </c>
      <c r="S59" s="48">
        <v>0</v>
      </c>
      <c r="T59" s="48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8">
        <v>0</v>
      </c>
      <c r="AA59" s="48">
        <v>0</v>
      </c>
      <c r="AB59" s="295" t="s">
        <v>426</v>
      </c>
      <c r="AC59" s="379"/>
      <c r="AD59" s="379"/>
    </row>
  </sheetData>
  <mergeCells count="62">
    <mergeCell ref="AB5:AB8"/>
    <mergeCell ref="D6:F7"/>
    <mergeCell ref="U6:W7"/>
    <mergeCell ref="X6:AA6"/>
    <mergeCell ref="G7:H7"/>
    <mergeCell ref="I7:J7"/>
    <mergeCell ref="X7:Y7"/>
    <mergeCell ref="Z7:AA7"/>
    <mergeCell ref="K7:L7"/>
    <mergeCell ref="U5:AA5"/>
    <mergeCell ref="D5:T5"/>
    <mergeCell ref="B12:C12"/>
    <mergeCell ref="B13:C13"/>
    <mergeCell ref="G6:M6"/>
    <mergeCell ref="N6:T6"/>
    <mergeCell ref="A9:C9"/>
    <mergeCell ref="M7:N7"/>
    <mergeCell ref="O7:P7"/>
    <mergeCell ref="Q7:R7"/>
    <mergeCell ref="S7:T7"/>
    <mergeCell ref="A11:C11"/>
    <mergeCell ref="A5:C8"/>
    <mergeCell ref="B24:C24"/>
    <mergeCell ref="A14:C14"/>
    <mergeCell ref="A16:C16"/>
    <mergeCell ref="A17:C17"/>
    <mergeCell ref="A18:C18"/>
    <mergeCell ref="A19:C19"/>
    <mergeCell ref="A21:C21"/>
    <mergeCell ref="A23:C23"/>
    <mergeCell ref="B37:C37"/>
    <mergeCell ref="B30:C30"/>
    <mergeCell ref="B31:C31"/>
    <mergeCell ref="B32:C32"/>
    <mergeCell ref="B33:C33"/>
    <mergeCell ref="B58:C58"/>
    <mergeCell ref="B59:C59"/>
    <mergeCell ref="B48:C48"/>
    <mergeCell ref="B50:C50"/>
    <mergeCell ref="B51:C51"/>
    <mergeCell ref="B52:C52"/>
    <mergeCell ref="B49:C49"/>
    <mergeCell ref="B53:C53"/>
    <mergeCell ref="B54:C54"/>
    <mergeCell ref="B55:C55"/>
    <mergeCell ref="B56:C56"/>
    <mergeCell ref="D2:Y2"/>
    <mergeCell ref="A1:F1"/>
    <mergeCell ref="B57:C57"/>
    <mergeCell ref="B47:C47"/>
    <mergeCell ref="B38:C38"/>
    <mergeCell ref="A40:C40"/>
    <mergeCell ref="B41:C41"/>
    <mergeCell ref="B42:C42"/>
    <mergeCell ref="B43:C43"/>
    <mergeCell ref="B44:C44"/>
    <mergeCell ref="B45:C45"/>
    <mergeCell ref="B46:C46"/>
    <mergeCell ref="A15:C15"/>
    <mergeCell ref="B34:C34"/>
    <mergeCell ref="B35:C35"/>
    <mergeCell ref="B36:C36"/>
  </mergeCells>
  <phoneticPr fontId="2"/>
  <hyperlinks>
    <hyperlink ref="A1:F1" location="一覧表!A1" display="＜＜　一覧表へ" xr:uid="{00000000-0004-0000-0E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scale="93" orientation="landscape" horizontalDpi="429496729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AG61"/>
  <sheetViews>
    <sheetView zoomScaleNormal="100" zoomScaleSheetLayoutView="100" workbookViewId="0">
      <selection sqref="A1:F1"/>
    </sheetView>
  </sheetViews>
  <sheetFormatPr defaultRowHeight="14.1" customHeight="1" x14ac:dyDescent="0.4"/>
  <cols>
    <col min="1" max="3" width="2.375" style="139" customWidth="1"/>
    <col min="4" max="4" width="30" style="139" customWidth="1"/>
    <col min="5" max="7" width="6.125" style="139" customWidth="1"/>
    <col min="8" max="9" width="5.125" style="139" customWidth="1"/>
    <col min="10" max="10" width="6.125" style="139" customWidth="1"/>
    <col min="11" max="13" width="5.125" style="139" customWidth="1"/>
    <col min="14" max="14" width="6.125" style="139" customWidth="1"/>
    <col min="15" max="15" width="5.125" style="139" customWidth="1"/>
    <col min="16" max="24" width="5.375" style="139" customWidth="1"/>
    <col min="25" max="32" width="5.125" style="139" customWidth="1"/>
    <col min="33" max="33" width="7.125" style="139" customWidth="1"/>
    <col min="34" max="16384" width="9" style="139"/>
  </cols>
  <sheetData>
    <row r="1" spans="1:33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3" s="322" customFormat="1" ht="30" customHeight="1" x14ac:dyDescent="0.4">
      <c r="C2" s="386"/>
      <c r="D2" s="386"/>
      <c r="E2" s="632" t="s">
        <v>587</v>
      </c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386"/>
      <c r="AF2" s="386"/>
      <c r="AG2" s="386"/>
    </row>
    <row r="3" spans="1:33" ht="13.5" customHeight="1" x14ac:dyDescent="0.4">
      <c r="A3" s="182" t="s">
        <v>586</v>
      </c>
      <c r="B3" s="182"/>
    </row>
    <row r="4" spans="1:33" ht="13.5" customHeight="1" thickBot="1" x14ac:dyDescent="0.45">
      <c r="A4" s="178" t="s">
        <v>519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7" t="s">
        <v>220</v>
      </c>
    </row>
    <row r="5" spans="1:33" ht="15.75" customHeight="1" thickTop="1" x14ac:dyDescent="0.4">
      <c r="A5" s="630" t="s">
        <v>585</v>
      </c>
      <c r="B5" s="630"/>
      <c r="C5" s="630"/>
      <c r="D5" s="631"/>
      <c r="E5" s="504" t="s">
        <v>584</v>
      </c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6"/>
      <c r="V5" s="504" t="s">
        <v>583</v>
      </c>
      <c r="W5" s="505"/>
      <c r="X5" s="505"/>
      <c r="Y5" s="505"/>
      <c r="Z5" s="505"/>
      <c r="AA5" s="505"/>
      <c r="AB5" s="505"/>
      <c r="AC5" s="505"/>
      <c r="AD5" s="505"/>
      <c r="AE5" s="505"/>
      <c r="AF5" s="506"/>
      <c r="AG5" s="664" t="s">
        <v>563</v>
      </c>
    </row>
    <row r="6" spans="1:33" ht="15.75" customHeight="1" x14ac:dyDescent="0.4">
      <c r="A6" s="604"/>
      <c r="B6" s="604"/>
      <c r="C6" s="604"/>
      <c r="D6" s="602"/>
      <c r="E6" s="603" t="s">
        <v>582</v>
      </c>
      <c r="F6" s="609"/>
      <c r="G6" s="536"/>
      <c r="H6" s="484" t="s">
        <v>581</v>
      </c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5"/>
      <c r="V6" s="601" t="s">
        <v>27</v>
      </c>
      <c r="W6" s="604"/>
      <c r="X6" s="602"/>
      <c r="Y6" s="537" t="s">
        <v>339</v>
      </c>
      <c r="Z6" s="605"/>
      <c r="AA6" s="605"/>
      <c r="AB6" s="605"/>
      <c r="AC6" s="605"/>
      <c r="AD6" s="605"/>
      <c r="AE6" s="605"/>
      <c r="AF6" s="538"/>
      <c r="AG6" s="601"/>
    </row>
    <row r="7" spans="1:33" ht="15.75" customHeight="1" x14ac:dyDescent="0.4">
      <c r="A7" s="604"/>
      <c r="B7" s="604"/>
      <c r="C7" s="604"/>
      <c r="D7" s="602"/>
      <c r="E7" s="537"/>
      <c r="F7" s="605"/>
      <c r="G7" s="538"/>
      <c r="H7" s="484" t="s">
        <v>310</v>
      </c>
      <c r="I7" s="485"/>
      <c r="J7" s="484" t="s">
        <v>309</v>
      </c>
      <c r="K7" s="485"/>
      <c r="L7" s="484" t="s">
        <v>580</v>
      </c>
      <c r="M7" s="485"/>
      <c r="N7" s="484" t="s">
        <v>579</v>
      </c>
      <c r="O7" s="485"/>
      <c r="P7" s="613" t="s">
        <v>578</v>
      </c>
      <c r="Q7" s="485"/>
      <c r="R7" s="613" t="s">
        <v>577</v>
      </c>
      <c r="S7" s="485"/>
      <c r="T7" s="484" t="s">
        <v>305</v>
      </c>
      <c r="U7" s="485"/>
      <c r="V7" s="537"/>
      <c r="W7" s="605"/>
      <c r="X7" s="538"/>
      <c r="Y7" s="537" t="s">
        <v>310</v>
      </c>
      <c r="Z7" s="538"/>
      <c r="AA7" s="666" t="s">
        <v>576</v>
      </c>
      <c r="AB7" s="538"/>
      <c r="AC7" s="537" t="s">
        <v>304</v>
      </c>
      <c r="AD7" s="538"/>
      <c r="AE7" s="484" t="s">
        <v>303</v>
      </c>
      <c r="AF7" s="485"/>
      <c r="AG7" s="601"/>
    </row>
    <row r="8" spans="1:33" ht="15.75" customHeight="1" x14ac:dyDescent="0.4">
      <c r="A8" s="605"/>
      <c r="B8" s="605"/>
      <c r="C8" s="605"/>
      <c r="D8" s="538"/>
      <c r="E8" s="175" t="s">
        <v>27</v>
      </c>
      <c r="F8" s="175" t="s">
        <v>26</v>
      </c>
      <c r="G8" s="175" t="s">
        <v>25</v>
      </c>
      <c r="H8" s="175" t="s">
        <v>26</v>
      </c>
      <c r="I8" s="175" t="s">
        <v>25</v>
      </c>
      <c r="J8" s="175" t="s">
        <v>26</v>
      </c>
      <c r="K8" s="175" t="s">
        <v>25</v>
      </c>
      <c r="L8" s="175" t="s">
        <v>26</v>
      </c>
      <c r="M8" s="175" t="s">
        <v>25</v>
      </c>
      <c r="N8" s="175" t="s">
        <v>26</v>
      </c>
      <c r="O8" s="175" t="s">
        <v>25</v>
      </c>
      <c r="P8" s="175" t="s">
        <v>26</v>
      </c>
      <c r="Q8" s="175" t="s">
        <v>25</v>
      </c>
      <c r="R8" s="175" t="s">
        <v>26</v>
      </c>
      <c r="S8" s="175" t="s">
        <v>25</v>
      </c>
      <c r="T8" s="175" t="s">
        <v>26</v>
      </c>
      <c r="U8" s="175" t="s">
        <v>25</v>
      </c>
      <c r="V8" s="175" t="s">
        <v>27</v>
      </c>
      <c r="W8" s="175" t="s">
        <v>26</v>
      </c>
      <c r="X8" s="175" t="s">
        <v>25</v>
      </c>
      <c r="Y8" s="175" t="s">
        <v>26</v>
      </c>
      <c r="Z8" s="175" t="s">
        <v>25</v>
      </c>
      <c r="AA8" s="175" t="s">
        <v>26</v>
      </c>
      <c r="AB8" s="175" t="s">
        <v>25</v>
      </c>
      <c r="AC8" s="175" t="s">
        <v>26</v>
      </c>
      <c r="AD8" s="175" t="s">
        <v>25</v>
      </c>
      <c r="AE8" s="175" t="s">
        <v>26</v>
      </c>
      <c r="AF8" s="175" t="s">
        <v>25</v>
      </c>
      <c r="AG8" s="537"/>
    </row>
    <row r="9" spans="1:33" s="214" customFormat="1" ht="15.75" customHeight="1" x14ac:dyDescent="0.4">
      <c r="A9" s="628" t="s">
        <v>575</v>
      </c>
      <c r="B9" s="628"/>
      <c r="C9" s="628"/>
      <c r="D9" s="629"/>
      <c r="E9" s="378">
        <v>4364</v>
      </c>
      <c r="F9" s="378">
        <v>3263</v>
      </c>
      <c r="G9" s="378">
        <v>1101</v>
      </c>
      <c r="H9" s="378">
        <v>161</v>
      </c>
      <c r="I9" s="378">
        <v>228</v>
      </c>
      <c r="J9" s="378">
        <v>1552</v>
      </c>
      <c r="K9" s="378">
        <v>481</v>
      </c>
      <c r="L9" s="378">
        <v>106</v>
      </c>
      <c r="M9" s="378">
        <v>36</v>
      </c>
      <c r="N9" s="378">
        <v>1363</v>
      </c>
      <c r="O9" s="378">
        <v>152</v>
      </c>
      <c r="P9" s="378">
        <v>58</v>
      </c>
      <c r="Q9" s="378">
        <v>29</v>
      </c>
      <c r="R9" s="378">
        <v>12</v>
      </c>
      <c r="S9" s="378">
        <v>62</v>
      </c>
      <c r="T9" s="378">
        <v>11</v>
      </c>
      <c r="U9" s="378">
        <v>113</v>
      </c>
      <c r="V9" s="378">
        <v>841</v>
      </c>
      <c r="W9" s="378">
        <v>654</v>
      </c>
      <c r="X9" s="378">
        <v>187</v>
      </c>
      <c r="Y9" s="378">
        <v>5</v>
      </c>
      <c r="Z9" s="378">
        <v>19</v>
      </c>
      <c r="AA9" s="378">
        <v>171</v>
      </c>
      <c r="AB9" s="378">
        <v>41</v>
      </c>
      <c r="AC9" s="378">
        <v>390</v>
      </c>
      <c r="AD9" s="378">
        <v>35</v>
      </c>
      <c r="AE9" s="378">
        <v>88</v>
      </c>
      <c r="AF9" s="378">
        <v>92</v>
      </c>
      <c r="AG9" s="383" t="s">
        <v>504</v>
      </c>
    </row>
    <row r="10" spans="1:33" ht="15.75" customHeight="1" x14ac:dyDescent="0.4">
      <c r="A10" s="169"/>
      <c r="B10" s="169"/>
      <c r="C10" s="169"/>
      <c r="D10" s="168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297"/>
    </row>
    <row r="11" spans="1:33" ht="15.75" customHeight="1" x14ac:dyDescent="0.4">
      <c r="A11" s="498" t="s">
        <v>574</v>
      </c>
      <c r="B11" s="498"/>
      <c r="C11" s="498"/>
      <c r="D11" s="499"/>
      <c r="E11" s="54">
        <v>507</v>
      </c>
      <c r="F11" s="54">
        <v>404</v>
      </c>
      <c r="G11" s="54">
        <v>103</v>
      </c>
      <c r="H11" s="54">
        <v>8</v>
      </c>
      <c r="I11" s="54">
        <v>15</v>
      </c>
      <c r="J11" s="54">
        <v>22</v>
      </c>
      <c r="K11" s="54">
        <v>20</v>
      </c>
      <c r="L11" s="54">
        <v>77</v>
      </c>
      <c r="M11" s="54">
        <v>18</v>
      </c>
      <c r="N11" s="54">
        <v>287</v>
      </c>
      <c r="O11" s="54">
        <v>22</v>
      </c>
      <c r="P11" s="54">
        <v>2</v>
      </c>
      <c r="Q11" s="54">
        <v>1</v>
      </c>
      <c r="R11" s="54">
        <v>8</v>
      </c>
      <c r="S11" s="54">
        <v>12</v>
      </c>
      <c r="T11" s="54">
        <v>0</v>
      </c>
      <c r="U11" s="54">
        <v>15</v>
      </c>
      <c r="V11" s="54">
        <v>41</v>
      </c>
      <c r="W11" s="54">
        <v>33</v>
      </c>
      <c r="X11" s="54">
        <v>8</v>
      </c>
      <c r="Y11" s="54">
        <v>0</v>
      </c>
      <c r="Z11" s="54">
        <v>1</v>
      </c>
      <c r="AA11" s="54">
        <v>2</v>
      </c>
      <c r="AB11" s="54">
        <v>1</v>
      </c>
      <c r="AC11" s="54">
        <v>25</v>
      </c>
      <c r="AD11" s="54">
        <v>2</v>
      </c>
      <c r="AE11" s="54">
        <v>6</v>
      </c>
      <c r="AF11" s="54">
        <v>4</v>
      </c>
      <c r="AG11" s="297" t="s">
        <v>502</v>
      </c>
    </row>
    <row r="12" spans="1:33" ht="15.75" customHeight="1" x14ac:dyDescent="0.4">
      <c r="A12" s="665">
        <v>1</v>
      </c>
      <c r="B12" s="665"/>
      <c r="C12" s="625" t="s">
        <v>573</v>
      </c>
      <c r="D12" s="657"/>
      <c r="E12" s="54">
        <v>489</v>
      </c>
      <c r="F12" s="54">
        <v>402</v>
      </c>
      <c r="G12" s="54">
        <v>87</v>
      </c>
      <c r="H12" s="54">
        <v>8</v>
      </c>
      <c r="I12" s="54">
        <v>11</v>
      </c>
      <c r="J12" s="54">
        <v>22</v>
      </c>
      <c r="K12" s="54">
        <v>19</v>
      </c>
      <c r="L12" s="55">
        <v>77</v>
      </c>
      <c r="M12" s="54">
        <v>18</v>
      </c>
      <c r="N12" s="55">
        <v>285</v>
      </c>
      <c r="O12" s="55">
        <v>22</v>
      </c>
      <c r="P12" s="55">
        <v>2</v>
      </c>
      <c r="Q12" s="55">
        <v>1</v>
      </c>
      <c r="R12" s="55">
        <v>8</v>
      </c>
      <c r="S12" s="54">
        <v>12</v>
      </c>
      <c r="T12" s="55">
        <v>0</v>
      </c>
      <c r="U12" s="55">
        <v>4</v>
      </c>
      <c r="V12" s="54">
        <v>35</v>
      </c>
      <c r="W12" s="54">
        <v>31</v>
      </c>
      <c r="X12" s="54">
        <v>4</v>
      </c>
      <c r="Y12" s="55">
        <v>0</v>
      </c>
      <c r="Z12" s="55">
        <v>1</v>
      </c>
      <c r="AA12" s="55">
        <v>1</v>
      </c>
      <c r="AB12" s="54">
        <v>1</v>
      </c>
      <c r="AC12" s="55">
        <v>24</v>
      </c>
      <c r="AD12" s="54">
        <v>2</v>
      </c>
      <c r="AE12" s="55">
        <v>6</v>
      </c>
      <c r="AF12" s="55">
        <v>0</v>
      </c>
      <c r="AG12" s="297">
        <v>1</v>
      </c>
    </row>
    <row r="13" spans="1:33" ht="15.75" customHeight="1" x14ac:dyDescent="0.4">
      <c r="A13" s="665">
        <v>2</v>
      </c>
      <c r="B13" s="665"/>
      <c r="C13" s="625" t="s">
        <v>553</v>
      </c>
      <c r="D13" s="657"/>
      <c r="E13" s="54">
        <v>7</v>
      </c>
      <c r="F13" s="54">
        <v>2</v>
      </c>
      <c r="G13" s="54">
        <v>5</v>
      </c>
      <c r="H13" s="55">
        <v>0</v>
      </c>
      <c r="I13" s="55">
        <v>4</v>
      </c>
      <c r="J13" s="55">
        <v>0</v>
      </c>
      <c r="K13" s="55">
        <v>1</v>
      </c>
      <c r="L13" s="55">
        <v>0</v>
      </c>
      <c r="M13" s="55">
        <v>0</v>
      </c>
      <c r="N13" s="55">
        <v>2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4">
        <v>2</v>
      </c>
      <c r="W13" s="54">
        <v>2</v>
      </c>
      <c r="X13" s="54">
        <v>0</v>
      </c>
      <c r="Y13" s="55">
        <v>0</v>
      </c>
      <c r="Z13" s="55">
        <v>0</v>
      </c>
      <c r="AA13" s="55">
        <v>1</v>
      </c>
      <c r="AB13" s="55">
        <v>0</v>
      </c>
      <c r="AC13" s="55">
        <v>1</v>
      </c>
      <c r="AD13" s="55">
        <v>0</v>
      </c>
      <c r="AE13" s="55">
        <v>0</v>
      </c>
      <c r="AF13" s="55">
        <v>0</v>
      </c>
      <c r="AG13" s="297">
        <v>2</v>
      </c>
    </row>
    <row r="14" spans="1:33" ht="15.75" customHeight="1" x14ac:dyDescent="0.4">
      <c r="A14" s="665">
        <v>3</v>
      </c>
      <c r="B14" s="665"/>
      <c r="C14" s="625" t="s">
        <v>572</v>
      </c>
      <c r="D14" s="657"/>
      <c r="E14" s="54">
        <v>11</v>
      </c>
      <c r="F14" s="54">
        <v>0</v>
      </c>
      <c r="G14" s="54">
        <v>11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11</v>
      </c>
      <c r="V14" s="54">
        <v>4</v>
      </c>
      <c r="W14" s="54">
        <v>0</v>
      </c>
      <c r="X14" s="54">
        <v>4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4</v>
      </c>
      <c r="AG14" s="297">
        <v>3</v>
      </c>
    </row>
    <row r="15" spans="1:33" ht="15.75" customHeight="1" x14ac:dyDescent="0.4">
      <c r="A15" s="498" t="s">
        <v>551</v>
      </c>
      <c r="B15" s="498"/>
      <c r="C15" s="498"/>
      <c r="D15" s="499"/>
      <c r="E15" s="54">
        <v>2526</v>
      </c>
      <c r="F15" s="54">
        <v>1958</v>
      </c>
      <c r="G15" s="54">
        <v>568</v>
      </c>
      <c r="H15" s="55">
        <v>76</v>
      </c>
      <c r="I15" s="55">
        <v>91</v>
      </c>
      <c r="J15" s="55">
        <v>974</v>
      </c>
      <c r="K15" s="55">
        <v>298</v>
      </c>
      <c r="L15" s="55">
        <v>15</v>
      </c>
      <c r="M15" s="55">
        <v>11</v>
      </c>
      <c r="N15" s="55">
        <v>891</v>
      </c>
      <c r="O15" s="55">
        <v>105</v>
      </c>
      <c r="P15" s="55">
        <v>0</v>
      </c>
      <c r="Q15" s="55">
        <v>0</v>
      </c>
      <c r="R15" s="55">
        <v>1</v>
      </c>
      <c r="S15" s="54">
        <v>35</v>
      </c>
      <c r="T15" s="55">
        <v>1</v>
      </c>
      <c r="U15" s="54">
        <v>28</v>
      </c>
      <c r="V15" s="54">
        <v>506</v>
      </c>
      <c r="W15" s="54">
        <v>417</v>
      </c>
      <c r="X15" s="54">
        <v>89</v>
      </c>
      <c r="Y15" s="55">
        <v>1</v>
      </c>
      <c r="Z15" s="55">
        <v>3</v>
      </c>
      <c r="AA15" s="55">
        <v>84</v>
      </c>
      <c r="AB15" s="54">
        <v>19</v>
      </c>
      <c r="AC15" s="55">
        <v>288</v>
      </c>
      <c r="AD15" s="54">
        <v>19</v>
      </c>
      <c r="AE15" s="55">
        <v>44</v>
      </c>
      <c r="AF15" s="54">
        <v>48</v>
      </c>
      <c r="AG15" s="297" t="s">
        <v>492</v>
      </c>
    </row>
    <row r="16" spans="1:33" ht="15.75" customHeight="1" x14ac:dyDescent="0.4">
      <c r="A16" s="498" t="s">
        <v>571</v>
      </c>
      <c r="B16" s="498"/>
      <c r="C16" s="498"/>
      <c r="D16" s="499"/>
      <c r="E16" s="54">
        <v>77</v>
      </c>
      <c r="F16" s="54">
        <v>49</v>
      </c>
      <c r="G16" s="54">
        <v>28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49</v>
      </c>
      <c r="Q16" s="54">
        <v>28</v>
      </c>
      <c r="R16" s="55">
        <v>0</v>
      </c>
      <c r="S16" s="55">
        <v>0</v>
      </c>
      <c r="T16" s="55">
        <v>0</v>
      </c>
      <c r="U16" s="55">
        <v>0</v>
      </c>
      <c r="V16" s="54">
        <v>0</v>
      </c>
      <c r="W16" s="54">
        <v>0</v>
      </c>
      <c r="X16" s="54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297" t="s">
        <v>570</v>
      </c>
    </row>
    <row r="17" spans="1:33" ht="15.75" customHeight="1" x14ac:dyDescent="0.4">
      <c r="A17" s="625" t="s">
        <v>550</v>
      </c>
      <c r="B17" s="625"/>
      <c r="C17" s="625"/>
      <c r="D17" s="657"/>
      <c r="E17" s="54">
        <v>89</v>
      </c>
      <c r="F17" s="54">
        <v>81</v>
      </c>
      <c r="G17" s="54">
        <v>8</v>
      </c>
      <c r="H17" s="54">
        <v>0</v>
      </c>
      <c r="I17" s="54">
        <v>0</v>
      </c>
      <c r="J17" s="54">
        <v>56</v>
      </c>
      <c r="K17" s="54">
        <v>6</v>
      </c>
      <c r="L17" s="55">
        <v>2</v>
      </c>
      <c r="M17" s="54">
        <v>0</v>
      </c>
      <c r="N17" s="55">
        <v>23</v>
      </c>
      <c r="O17" s="55">
        <v>2</v>
      </c>
      <c r="P17" s="55">
        <v>0</v>
      </c>
      <c r="Q17" s="54">
        <v>0</v>
      </c>
      <c r="R17" s="55">
        <v>0</v>
      </c>
      <c r="S17" s="54">
        <v>0</v>
      </c>
      <c r="T17" s="55">
        <v>0</v>
      </c>
      <c r="U17" s="54">
        <v>0</v>
      </c>
      <c r="V17" s="54">
        <v>6</v>
      </c>
      <c r="W17" s="54">
        <v>4</v>
      </c>
      <c r="X17" s="54">
        <v>2</v>
      </c>
      <c r="Y17" s="55">
        <v>0</v>
      </c>
      <c r="Z17" s="55">
        <v>0</v>
      </c>
      <c r="AA17" s="55">
        <v>1</v>
      </c>
      <c r="AB17" s="55">
        <v>0</v>
      </c>
      <c r="AC17" s="55">
        <v>3</v>
      </c>
      <c r="AD17" s="55">
        <v>2</v>
      </c>
      <c r="AE17" s="55">
        <v>0</v>
      </c>
      <c r="AF17" s="55">
        <v>0</v>
      </c>
      <c r="AG17" s="297" t="s">
        <v>549</v>
      </c>
    </row>
    <row r="18" spans="1:33" ht="15.75" customHeight="1" x14ac:dyDescent="0.4">
      <c r="A18" s="625" t="s">
        <v>548</v>
      </c>
      <c r="B18" s="625"/>
      <c r="C18" s="625"/>
      <c r="D18" s="657"/>
      <c r="E18" s="54">
        <v>65</v>
      </c>
      <c r="F18" s="54">
        <v>30</v>
      </c>
      <c r="G18" s="54">
        <v>35</v>
      </c>
      <c r="H18" s="55">
        <v>5</v>
      </c>
      <c r="I18" s="55">
        <v>18</v>
      </c>
      <c r="J18" s="55">
        <v>2</v>
      </c>
      <c r="K18" s="55">
        <v>1</v>
      </c>
      <c r="L18" s="55">
        <v>0</v>
      </c>
      <c r="M18" s="55">
        <v>0</v>
      </c>
      <c r="N18" s="55">
        <v>22</v>
      </c>
      <c r="O18" s="55">
        <v>4</v>
      </c>
      <c r="P18" s="55">
        <v>0</v>
      </c>
      <c r="Q18" s="54">
        <v>0</v>
      </c>
      <c r="R18" s="55">
        <v>0</v>
      </c>
      <c r="S18" s="55">
        <v>0</v>
      </c>
      <c r="T18" s="55">
        <v>1</v>
      </c>
      <c r="U18" s="55">
        <v>12</v>
      </c>
      <c r="V18" s="54">
        <v>32</v>
      </c>
      <c r="W18" s="54">
        <v>27</v>
      </c>
      <c r="X18" s="54">
        <v>5</v>
      </c>
      <c r="Y18" s="55">
        <v>0</v>
      </c>
      <c r="Z18" s="55">
        <v>0</v>
      </c>
      <c r="AA18" s="55">
        <v>0</v>
      </c>
      <c r="AB18" s="55">
        <v>0</v>
      </c>
      <c r="AC18" s="55">
        <v>27</v>
      </c>
      <c r="AD18" s="55">
        <v>5</v>
      </c>
      <c r="AE18" s="55">
        <v>0</v>
      </c>
      <c r="AF18" s="55">
        <v>0</v>
      </c>
      <c r="AG18" s="297" t="s">
        <v>547</v>
      </c>
    </row>
    <row r="19" spans="1:33" ht="15.75" customHeight="1" x14ac:dyDescent="0.4">
      <c r="A19" s="498" t="s">
        <v>489</v>
      </c>
      <c r="B19" s="498"/>
      <c r="C19" s="498"/>
      <c r="D19" s="499"/>
      <c r="E19" s="54">
        <v>767</v>
      </c>
      <c r="F19" s="54">
        <v>541</v>
      </c>
      <c r="G19" s="54">
        <v>226</v>
      </c>
      <c r="H19" s="54">
        <v>41</v>
      </c>
      <c r="I19" s="54">
        <v>53</v>
      </c>
      <c r="J19" s="54">
        <v>346</v>
      </c>
      <c r="K19" s="54">
        <v>122</v>
      </c>
      <c r="L19" s="55">
        <v>5</v>
      </c>
      <c r="M19" s="55">
        <v>4</v>
      </c>
      <c r="N19" s="55">
        <v>140</v>
      </c>
      <c r="O19" s="55">
        <v>19</v>
      </c>
      <c r="P19" s="55">
        <v>7</v>
      </c>
      <c r="Q19" s="54">
        <v>0</v>
      </c>
      <c r="R19" s="55">
        <v>0</v>
      </c>
      <c r="S19" s="54">
        <v>7</v>
      </c>
      <c r="T19" s="55">
        <v>2</v>
      </c>
      <c r="U19" s="54">
        <v>21</v>
      </c>
      <c r="V19" s="54">
        <v>228</v>
      </c>
      <c r="W19" s="54">
        <v>156</v>
      </c>
      <c r="X19" s="54">
        <v>72</v>
      </c>
      <c r="Y19" s="55">
        <v>4</v>
      </c>
      <c r="Z19" s="55">
        <v>15</v>
      </c>
      <c r="AA19" s="55">
        <v>73</v>
      </c>
      <c r="AB19" s="54">
        <v>18</v>
      </c>
      <c r="AC19" s="55">
        <v>47</v>
      </c>
      <c r="AD19" s="54">
        <v>7</v>
      </c>
      <c r="AE19" s="55">
        <v>32</v>
      </c>
      <c r="AF19" s="54">
        <v>32</v>
      </c>
      <c r="AG19" s="297" t="s">
        <v>488</v>
      </c>
    </row>
    <row r="20" spans="1:33" ht="15.75" customHeight="1" x14ac:dyDescent="0.4">
      <c r="A20" s="498" t="s">
        <v>545</v>
      </c>
      <c r="B20" s="498"/>
      <c r="C20" s="498"/>
      <c r="D20" s="499"/>
      <c r="E20" s="54">
        <v>333</v>
      </c>
      <c r="F20" s="54">
        <v>200</v>
      </c>
      <c r="G20" s="54">
        <v>133</v>
      </c>
      <c r="H20" s="55">
        <v>31</v>
      </c>
      <c r="I20" s="54">
        <v>51</v>
      </c>
      <c r="J20" s="55">
        <v>152</v>
      </c>
      <c r="K20" s="55">
        <v>34</v>
      </c>
      <c r="L20" s="55">
        <v>7</v>
      </c>
      <c r="M20" s="54">
        <v>3</v>
      </c>
      <c r="N20" s="55">
        <v>0</v>
      </c>
      <c r="O20" s="55">
        <v>0</v>
      </c>
      <c r="P20" s="55">
        <v>0</v>
      </c>
      <c r="Q20" s="55">
        <v>0</v>
      </c>
      <c r="R20" s="55">
        <v>3</v>
      </c>
      <c r="S20" s="54">
        <v>8</v>
      </c>
      <c r="T20" s="55">
        <v>7</v>
      </c>
      <c r="U20" s="55">
        <v>37</v>
      </c>
      <c r="V20" s="54">
        <v>28</v>
      </c>
      <c r="W20" s="54">
        <v>17</v>
      </c>
      <c r="X20" s="54">
        <v>11</v>
      </c>
      <c r="Y20" s="55">
        <v>0</v>
      </c>
      <c r="Z20" s="55">
        <v>0</v>
      </c>
      <c r="AA20" s="55">
        <v>11</v>
      </c>
      <c r="AB20" s="55">
        <v>3</v>
      </c>
      <c r="AC20" s="55">
        <v>0</v>
      </c>
      <c r="AD20" s="55">
        <v>0</v>
      </c>
      <c r="AE20" s="55">
        <v>6</v>
      </c>
      <c r="AF20" s="55">
        <v>8</v>
      </c>
      <c r="AG20" s="297" t="s">
        <v>486</v>
      </c>
    </row>
    <row r="21" spans="1:33" ht="15.75" customHeight="1" x14ac:dyDescent="0.4">
      <c r="A21" s="498" t="s">
        <v>569</v>
      </c>
      <c r="B21" s="498"/>
      <c r="C21" s="498"/>
      <c r="D21" s="499"/>
      <c r="E21" s="54">
        <v>0</v>
      </c>
      <c r="F21" s="54">
        <v>0</v>
      </c>
      <c r="G21" s="54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4">
        <v>2</v>
      </c>
      <c r="W21" s="54">
        <v>2</v>
      </c>
      <c r="X21" s="54">
        <v>0</v>
      </c>
      <c r="Y21" s="55">
        <v>0</v>
      </c>
      <c r="Z21" s="55">
        <v>0</v>
      </c>
      <c r="AA21" s="55">
        <v>2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297" t="s">
        <v>484</v>
      </c>
    </row>
    <row r="22" spans="1:33" ht="15.75" customHeight="1" x14ac:dyDescent="0.4">
      <c r="A22" s="169"/>
      <c r="B22" s="169"/>
      <c r="C22" s="169"/>
      <c r="D22" s="168"/>
      <c r="E22" s="54"/>
      <c r="F22" s="54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4"/>
      <c r="W22" s="54"/>
      <c r="X22" s="54"/>
      <c r="Y22" s="55"/>
      <c r="Z22" s="55"/>
      <c r="AA22" s="55"/>
      <c r="AB22" s="55"/>
      <c r="AC22" s="55"/>
      <c r="AD22" s="55"/>
      <c r="AE22" s="55"/>
      <c r="AF22" s="55"/>
      <c r="AG22" s="297"/>
    </row>
    <row r="23" spans="1:33" s="214" customFormat="1" ht="15.75" customHeight="1" x14ac:dyDescent="0.4">
      <c r="A23" s="491" t="s">
        <v>543</v>
      </c>
      <c r="B23" s="491"/>
      <c r="C23" s="491"/>
      <c r="D23" s="492"/>
      <c r="E23" s="65">
        <v>2526</v>
      </c>
      <c r="F23" s="65">
        <v>1958</v>
      </c>
      <c r="G23" s="65">
        <v>568</v>
      </c>
      <c r="H23" s="65">
        <v>76</v>
      </c>
      <c r="I23" s="65">
        <v>91</v>
      </c>
      <c r="J23" s="65">
        <v>974</v>
      </c>
      <c r="K23" s="65">
        <v>298</v>
      </c>
      <c r="L23" s="65">
        <v>15</v>
      </c>
      <c r="M23" s="65">
        <v>11</v>
      </c>
      <c r="N23" s="65">
        <v>891</v>
      </c>
      <c r="O23" s="65">
        <v>105</v>
      </c>
      <c r="P23" s="65">
        <v>0</v>
      </c>
      <c r="Q23" s="65">
        <v>0</v>
      </c>
      <c r="R23" s="65">
        <v>1</v>
      </c>
      <c r="S23" s="65">
        <v>35</v>
      </c>
      <c r="T23" s="65">
        <v>1</v>
      </c>
      <c r="U23" s="65">
        <v>28</v>
      </c>
      <c r="V23" s="65">
        <v>508</v>
      </c>
      <c r="W23" s="65">
        <v>419</v>
      </c>
      <c r="X23" s="65">
        <v>89</v>
      </c>
      <c r="Y23" s="65">
        <v>1</v>
      </c>
      <c r="Z23" s="65">
        <v>3</v>
      </c>
      <c r="AA23" s="65">
        <v>86</v>
      </c>
      <c r="AB23" s="65">
        <v>19</v>
      </c>
      <c r="AC23" s="65">
        <v>288</v>
      </c>
      <c r="AD23" s="65">
        <v>19</v>
      </c>
      <c r="AE23" s="65">
        <v>44</v>
      </c>
      <c r="AF23" s="65">
        <v>48</v>
      </c>
      <c r="AG23" s="298" t="s">
        <v>478</v>
      </c>
    </row>
    <row r="24" spans="1:33" ht="15.75" customHeight="1" x14ac:dyDescent="0.4">
      <c r="A24" s="169"/>
      <c r="B24" s="169"/>
      <c r="C24" s="169"/>
      <c r="D24" s="168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297"/>
    </row>
    <row r="25" spans="1:33" s="214" customFormat="1" ht="15.75" customHeight="1" x14ac:dyDescent="0.4">
      <c r="A25" s="491" t="s">
        <v>542</v>
      </c>
      <c r="B25" s="491"/>
      <c r="C25" s="491"/>
      <c r="D25" s="492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298" t="s">
        <v>476</v>
      </c>
    </row>
    <row r="26" spans="1:33" ht="15.75" customHeight="1" x14ac:dyDescent="0.4">
      <c r="B26" s="169" t="s">
        <v>462</v>
      </c>
      <c r="C26" s="498" t="s">
        <v>541</v>
      </c>
      <c r="D26" s="499"/>
      <c r="E26" s="54">
        <v>965</v>
      </c>
      <c r="F26" s="54">
        <v>806</v>
      </c>
      <c r="G26" s="54">
        <v>159</v>
      </c>
      <c r="H26" s="54">
        <v>2</v>
      </c>
      <c r="I26" s="54">
        <v>2</v>
      </c>
      <c r="J26" s="54">
        <v>49</v>
      </c>
      <c r="K26" s="54">
        <v>23</v>
      </c>
      <c r="L26" s="54">
        <v>12</v>
      </c>
      <c r="M26" s="54">
        <v>4</v>
      </c>
      <c r="N26" s="54">
        <v>742</v>
      </c>
      <c r="O26" s="54">
        <v>82</v>
      </c>
      <c r="P26" s="54">
        <v>0</v>
      </c>
      <c r="Q26" s="54">
        <v>0</v>
      </c>
      <c r="R26" s="54">
        <v>0</v>
      </c>
      <c r="S26" s="54">
        <v>26</v>
      </c>
      <c r="T26" s="54">
        <v>1</v>
      </c>
      <c r="U26" s="54">
        <v>22</v>
      </c>
      <c r="V26" s="54">
        <v>350</v>
      </c>
      <c r="W26" s="54">
        <v>287</v>
      </c>
      <c r="X26" s="54">
        <v>63</v>
      </c>
      <c r="Y26" s="54">
        <v>0</v>
      </c>
      <c r="Z26" s="54">
        <v>0</v>
      </c>
      <c r="AA26" s="54">
        <v>20</v>
      </c>
      <c r="AB26" s="54">
        <v>4</v>
      </c>
      <c r="AC26" s="54">
        <v>227</v>
      </c>
      <c r="AD26" s="54">
        <v>17</v>
      </c>
      <c r="AE26" s="54">
        <v>40</v>
      </c>
      <c r="AF26" s="54">
        <v>42</v>
      </c>
      <c r="AG26" s="303" t="s">
        <v>462</v>
      </c>
    </row>
    <row r="27" spans="1:33" ht="15.75" customHeight="1" x14ac:dyDescent="0.4">
      <c r="A27" s="159"/>
      <c r="B27" s="159"/>
      <c r="C27" s="159">
        <v>1</v>
      </c>
      <c r="D27" s="152" t="s">
        <v>540</v>
      </c>
      <c r="E27" s="54">
        <v>900</v>
      </c>
      <c r="F27" s="54">
        <v>787</v>
      </c>
      <c r="G27" s="54">
        <v>113</v>
      </c>
      <c r="H27" s="55">
        <v>1</v>
      </c>
      <c r="I27" s="55">
        <v>1</v>
      </c>
      <c r="J27" s="55">
        <v>45</v>
      </c>
      <c r="K27" s="55">
        <v>15</v>
      </c>
      <c r="L27" s="55">
        <v>10</v>
      </c>
      <c r="M27" s="55">
        <v>2</v>
      </c>
      <c r="N27" s="55">
        <v>731</v>
      </c>
      <c r="O27" s="55">
        <v>81</v>
      </c>
      <c r="P27" s="55">
        <v>0</v>
      </c>
      <c r="Q27" s="55">
        <v>0</v>
      </c>
      <c r="R27" s="55">
        <v>0</v>
      </c>
      <c r="S27" s="54">
        <v>14</v>
      </c>
      <c r="T27" s="55">
        <v>0</v>
      </c>
      <c r="U27" s="55">
        <v>0</v>
      </c>
      <c r="V27" s="54">
        <v>236</v>
      </c>
      <c r="W27" s="54">
        <v>219</v>
      </c>
      <c r="X27" s="54">
        <v>17</v>
      </c>
      <c r="Y27" s="55">
        <v>0</v>
      </c>
      <c r="Z27" s="55">
        <v>0</v>
      </c>
      <c r="AA27" s="55">
        <v>0</v>
      </c>
      <c r="AB27" s="55">
        <v>0</v>
      </c>
      <c r="AC27" s="55">
        <v>219</v>
      </c>
      <c r="AD27" s="54">
        <v>17</v>
      </c>
      <c r="AE27" s="55">
        <v>0</v>
      </c>
      <c r="AF27" s="55">
        <v>0</v>
      </c>
      <c r="AG27" s="297">
        <v>1</v>
      </c>
    </row>
    <row r="28" spans="1:33" ht="15.75" customHeight="1" x14ac:dyDescent="0.4">
      <c r="A28" s="159"/>
      <c r="B28" s="159"/>
      <c r="C28" s="159">
        <v>2</v>
      </c>
      <c r="D28" s="152" t="s">
        <v>539</v>
      </c>
      <c r="E28" s="54">
        <v>17</v>
      </c>
      <c r="F28" s="54">
        <v>9</v>
      </c>
      <c r="G28" s="54">
        <v>8</v>
      </c>
      <c r="H28" s="55">
        <v>1</v>
      </c>
      <c r="I28" s="55">
        <v>1</v>
      </c>
      <c r="J28" s="55">
        <v>0</v>
      </c>
      <c r="K28" s="55">
        <v>2</v>
      </c>
      <c r="L28" s="55">
        <v>2</v>
      </c>
      <c r="M28" s="55">
        <v>2</v>
      </c>
      <c r="N28" s="55">
        <v>6</v>
      </c>
      <c r="O28" s="55">
        <v>1</v>
      </c>
      <c r="P28" s="55">
        <v>0</v>
      </c>
      <c r="Q28" s="55">
        <v>0</v>
      </c>
      <c r="R28" s="55">
        <v>0</v>
      </c>
      <c r="S28" s="54">
        <v>0</v>
      </c>
      <c r="T28" s="55">
        <v>0</v>
      </c>
      <c r="U28" s="55">
        <v>2</v>
      </c>
      <c r="V28" s="54">
        <v>86</v>
      </c>
      <c r="W28" s="54">
        <v>44</v>
      </c>
      <c r="X28" s="54">
        <v>42</v>
      </c>
      <c r="Y28" s="55">
        <v>0</v>
      </c>
      <c r="Z28" s="55">
        <v>0</v>
      </c>
      <c r="AA28" s="55">
        <v>0</v>
      </c>
      <c r="AB28" s="55">
        <v>0</v>
      </c>
      <c r="AC28" s="55">
        <v>4</v>
      </c>
      <c r="AD28" s="55">
        <v>0</v>
      </c>
      <c r="AE28" s="55">
        <v>40</v>
      </c>
      <c r="AF28" s="54">
        <v>42</v>
      </c>
      <c r="AG28" s="297">
        <v>2</v>
      </c>
    </row>
    <row r="29" spans="1:33" ht="15.75" customHeight="1" x14ac:dyDescent="0.4">
      <c r="A29" s="159"/>
      <c r="B29" s="159"/>
      <c r="C29" s="159">
        <v>3</v>
      </c>
      <c r="D29" s="152" t="s">
        <v>538</v>
      </c>
      <c r="E29" s="54">
        <v>13</v>
      </c>
      <c r="F29" s="54">
        <v>0</v>
      </c>
      <c r="G29" s="54">
        <v>13</v>
      </c>
      <c r="H29" s="55">
        <v>0</v>
      </c>
      <c r="I29" s="55">
        <v>0</v>
      </c>
      <c r="J29" s="55">
        <v>0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4">
        <v>12</v>
      </c>
      <c r="T29" s="55">
        <v>0</v>
      </c>
      <c r="U29" s="55">
        <v>0</v>
      </c>
      <c r="V29" s="54">
        <v>4</v>
      </c>
      <c r="W29" s="54">
        <v>2</v>
      </c>
      <c r="X29" s="54">
        <v>2</v>
      </c>
      <c r="Y29" s="55">
        <v>0</v>
      </c>
      <c r="Z29" s="55">
        <v>0</v>
      </c>
      <c r="AA29" s="55">
        <v>1</v>
      </c>
      <c r="AB29" s="55">
        <v>2</v>
      </c>
      <c r="AC29" s="55">
        <v>1</v>
      </c>
      <c r="AD29" s="55">
        <v>0</v>
      </c>
      <c r="AE29" s="55">
        <v>0</v>
      </c>
      <c r="AF29" s="55">
        <v>0</v>
      </c>
      <c r="AG29" s="297">
        <v>3</v>
      </c>
    </row>
    <row r="30" spans="1:33" ht="15.75" customHeight="1" x14ac:dyDescent="0.4">
      <c r="A30" s="159"/>
      <c r="B30" s="159"/>
      <c r="C30" s="159">
        <v>4</v>
      </c>
      <c r="D30" s="152" t="s">
        <v>537</v>
      </c>
      <c r="E30" s="54">
        <v>3</v>
      </c>
      <c r="F30" s="54">
        <v>3</v>
      </c>
      <c r="G30" s="54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2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1</v>
      </c>
      <c r="U30" s="54">
        <v>0</v>
      </c>
      <c r="V30" s="54">
        <v>15</v>
      </c>
      <c r="W30" s="54">
        <v>13</v>
      </c>
      <c r="X30" s="54">
        <v>2</v>
      </c>
      <c r="Y30" s="55">
        <v>0</v>
      </c>
      <c r="Z30" s="55">
        <v>0</v>
      </c>
      <c r="AA30" s="55">
        <v>13</v>
      </c>
      <c r="AB30" s="55">
        <v>2</v>
      </c>
      <c r="AC30" s="55">
        <v>0</v>
      </c>
      <c r="AD30" s="55">
        <v>0</v>
      </c>
      <c r="AE30" s="55">
        <v>0</v>
      </c>
      <c r="AF30" s="55">
        <v>0</v>
      </c>
      <c r="AG30" s="297">
        <v>4</v>
      </c>
    </row>
    <row r="31" spans="1:33" ht="15.75" customHeight="1" x14ac:dyDescent="0.4">
      <c r="A31" s="159"/>
      <c r="B31" s="159"/>
      <c r="C31" s="159">
        <v>5</v>
      </c>
      <c r="D31" s="152" t="s">
        <v>536</v>
      </c>
      <c r="E31" s="54">
        <v>32</v>
      </c>
      <c r="F31" s="54">
        <v>7</v>
      </c>
      <c r="G31" s="54">
        <v>25</v>
      </c>
      <c r="H31" s="55">
        <v>0</v>
      </c>
      <c r="I31" s="55">
        <v>0</v>
      </c>
      <c r="J31" s="55">
        <v>4</v>
      </c>
      <c r="K31" s="55">
        <v>5</v>
      </c>
      <c r="L31" s="55">
        <v>0</v>
      </c>
      <c r="M31" s="55">
        <v>0</v>
      </c>
      <c r="N31" s="55">
        <v>3</v>
      </c>
      <c r="O31" s="55">
        <v>0</v>
      </c>
      <c r="P31" s="55">
        <v>0</v>
      </c>
      <c r="Q31" s="55">
        <v>0</v>
      </c>
      <c r="R31" s="55">
        <v>0</v>
      </c>
      <c r="S31" s="54">
        <v>0</v>
      </c>
      <c r="T31" s="55">
        <v>0</v>
      </c>
      <c r="U31" s="55">
        <v>20</v>
      </c>
      <c r="V31" s="54">
        <v>9</v>
      </c>
      <c r="W31" s="54">
        <v>9</v>
      </c>
      <c r="X31" s="54">
        <v>0</v>
      </c>
      <c r="Y31" s="55">
        <v>0</v>
      </c>
      <c r="Z31" s="55">
        <v>0</v>
      </c>
      <c r="AA31" s="55">
        <v>6</v>
      </c>
      <c r="AB31" s="55">
        <v>0</v>
      </c>
      <c r="AC31" s="55">
        <v>3</v>
      </c>
      <c r="AD31" s="55">
        <v>0</v>
      </c>
      <c r="AE31" s="55">
        <v>0</v>
      </c>
      <c r="AF31" s="54">
        <v>0</v>
      </c>
      <c r="AG31" s="297">
        <v>5</v>
      </c>
    </row>
    <row r="32" spans="1:33" ht="15.75" customHeight="1" x14ac:dyDescent="0.4">
      <c r="B32" s="159" t="s">
        <v>534</v>
      </c>
      <c r="C32" s="625" t="s">
        <v>535</v>
      </c>
      <c r="D32" s="657"/>
      <c r="E32" s="54">
        <v>0</v>
      </c>
      <c r="F32" s="54">
        <v>0</v>
      </c>
      <c r="G32" s="54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4">
        <v>1</v>
      </c>
      <c r="W32" s="54">
        <v>1</v>
      </c>
      <c r="X32" s="54">
        <v>0</v>
      </c>
      <c r="Y32" s="55">
        <v>0</v>
      </c>
      <c r="Z32" s="55">
        <v>0</v>
      </c>
      <c r="AA32" s="55">
        <v>1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297" t="s">
        <v>534</v>
      </c>
    </row>
    <row r="33" spans="1:33" ht="15.75" customHeight="1" x14ac:dyDescent="0.4">
      <c r="B33" s="169" t="s">
        <v>458</v>
      </c>
      <c r="C33" s="625" t="s">
        <v>533</v>
      </c>
      <c r="D33" s="657"/>
      <c r="E33" s="54">
        <v>1081</v>
      </c>
      <c r="F33" s="54">
        <v>774</v>
      </c>
      <c r="G33" s="54">
        <v>307</v>
      </c>
      <c r="H33" s="54">
        <v>23</v>
      </c>
      <c r="I33" s="54">
        <v>43</v>
      </c>
      <c r="J33" s="54">
        <v>717</v>
      </c>
      <c r="K33" s="54">
        <v>238</v>
      </c>
      <c r="L33" s="55">
        <v>2</v>
      </c>
      <c r="M33" s="55">
        <v>2</v>
      </c>
      <c r="N33" s="55">
        <v>31</v>
      </c>
      <c r="O33" s="55">
        <v>13</v>
      </c>
      <c r="P33" s="55">
        <v>0</v>
      </c>
      <c r="Q33" s="55">
        <v>0</v>
      </c>
      <c r="R33" s="55">
        <v>1</v>
      </c>
      <c r="S33" s="54">
        <v>9</v>
      </c>
      <c r="T33" s="55">
        <v>0</v>
      </c>
      <c r="U33" s="54">
        <v>2</v>
      </c>
      <c r="V33" s="54">
        <v>67</v>
      </c>
      <c r="W33" s="54">
        <v>51</v>
      </c>
      <c r="X33" s="54">
        <v>16</v>
      </c>
      <c r="Y33" s="55">
        <v>0</v>
      </c>
      <c r="Z33" s="55">
        <v>2</v>
      </c>
      <c r="AA33" s="55">
        <v>33</v>
      </c>
      <c r="AB33" s="54">
        <v>8</v>
      </c>
      <c r="AC33" s="55">
        <v>14</v>
      </c>
      <c r="AD33" s="54">
        <v>0</v>
      </c>
      <c r="AE33" s="55">
        <v>4</v>
      </c>
      <c r="AF33" s="54">
        <v>6</v>
      </c>
      <c r="AG33" s="303" t="s">
        <v>458</v>
      </c>
    </row>
    <row r="34" spans="1:33" ht="15.75" customHeight="1" x14ac:dyDescent="0.4">
      <c r="B34" s="169" t="s">
        <v>456</v>
      </c>
      <c r="C34" s="625" t="s">
        <v>472</v>
      </c>
      <c r="D34" s="657"/>
      <c r="E34" s="54">
        <v>351</v>
      </c>
      <c r="F34" s="54">
        <v>282</v>
      </c>
      <c r="G34" s="54">
        <v>69</v>
      </c>
      <c r="H34" s="54">
        <v>34</v>
      </c>
      <c r="I34" s="54">
        <v>31</v>
      </c>
      <c r="J34" s="54">
        <v>171</v>
      </c>
      <c r="K34" s="54">
        <v>27</v>
      </c>
      <c r="L34" s="55">
        <v>1</v>
      </c>
      <c r="M34" s="55">
        <v>3</v>
      </c>
      <c r="N34" s="55">
        <v>76</v>
      </c>
      <c r="O34" s="55">
        <v>8</v>
      </c>
      <c r="P34" s="55">
        <v>0</v>
      </c>
      <c r="Q34" s="55">
        <v>0</v>
      </c>
      <c r="R34" s="55">
        <v>0</v>
      </c>
      <c r="S34" s="54">
        <v>0</v>
      </c>
      <c r="T34" s="55">
        <v>0</v>
      </c>
      <c r="U34" s="54">
        <v>0</v>
      </c>
      <c r="V34" s="54">
        <v>56</v>
      </c>
      <c r="W34" s="54">
        <v>50</v>
      </c>
      <c r="X34" s="54">
        <v>6</v>
      </c>
      <c r="Y34" s="55">
        <v>0</v>
      </c>
      <c r="Z34" s="55">
        <v>0</v>
      </c>
      <c r="AA34" s="55">
        <v>14</v>
      </c>
      <c r="AB34" s="55">
        <v>4</v>
      </c>
      <c r="AC34" s="55">
        <v>36</v>
      </c>
      <c r="AD34" s="55">
        <v>2</v>
      </c>
      <c r="AE34" s="55">
        <v>0</v>
      </c>
      <c r="AF34" s="55">
        <v>0</v>
      </c>
      <c r="AG34" s="303" t="s">
        <v>456</v>
      </c>
    </row>
    <row r="35" spans="1:33" ht="15.75" customHeight="1" x14ac:dyDescent="0.4">
      <c r="B35" s="169" t="s">
        <v>454</v>
      </c>
      <c r="C35" s="625" t="s">
        <v>471</v>
      </c>
      <c r="D35" s="657"/>
      <c r="E35" s="54">
        <v>59</v>
      </c>
      <c r="F35" s="54">
        <v>39</v>
      </c>
      <c r="G35" s="54">
        <v>20</v>
      </c>
      <c r="H35" s="54">
        <v>15</v>
      </c>
      <c r="I35" s="54">
        <v>14</v>
      </c>
      <c r="J35" s="55">
        <v>0</v>
      </c>
      <c r="K35" s="55">
        <v>1</v>
      </c>
      <c r="L35" s="55">
        <v>0</v>
      </c>
      <c r="M35" s="55">
        <v>0</v>
      </c>
      <c r="N35" s="55">
        <v>24</v>
      </c>
      <c r="O35" s="55">
        <v>2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4">
        <v>3</v>
      </c>
      <c r="V35" s="54">
        <v>16</v>
      </c>
      <c r="W35" s="54">
        <v>12</v>
      </c>
      <c r="X35" s="54">
        <v>4</v>
      </c>
      <c r="Y35" s="55">
        <v>1</v>
      </c>
      <c r="Z35" s="55">
        <v>1</v>
      </c>
      <c r="AA35" s="55">
        <v>6</v>
      </c>
      <c r="AB35" s="55">
        <v>3</v>
      </c>
      <c r="AC35" s="55">
        <v>5</v>
      </c>
      <c r="AD35" s="55">
        <v>0</v>
      </c>
      <c r="AE35" s="55">
        <v>0</v>
      </c>
      <c r="AF35" s="55">
        <v>0</v>
      </c>
      <c r="AG35" s="303" t="s">
        <v>454</v>
      </c>
    </row>
    <row r="36" spans="1:33" ht="15.75" customHeight="1" x14ac:dyDescent="0.4">
      <c r="B36" s="169" t="s">
        <v>452</v>
      </c>
      <c r="C36" s="625" t="s">
        <v>470</v>
      </c>
      <c r="D36" s="657"/>
      <c r="E36" s="54">
        <v>35</v>
      </c>
      <c r="F36" s="54">
        <v>34</v>
      </c>
      <c r="G36" s="54">
        <v>1</v>
      </c>
      <c r="H36" s="55">
        <v>1</v>
      </c>
      <c r="I36" s="55">
        <v>0</v>
      </c>
      <c r="J36" s="55">
        <v>23</v>
      </c>
      <c r="K36" s="55">
        <v>1</v>
      </c>
      <c r="L36" s="55">
        <v>0</v>
      </c>
      <c r="M36" s="55">
        <v>0</v>
      </c>
      <c r="N36" s="55">
        <v>10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4">
        <v>7</v>
      </c>
      <c r="W36" s="54">
        <v>7</v>
      </c>
      <c r="X36" s="54">
        <v>0</v>
      </c>
      <c r="Y36" s="55">
        <v>0</v>
      </c>
      <c r="Z36" s="55">
        <v>0</v>
      </c>
      <c r="AA36" s="54">
        <v>3</v>
      </c>
      <c r="AB36" s="55">
        <v>0</v>
      </c>
      <c r="AC36" s="54">
        <v>4</v>
      </c>
      <c r="AD36" s="55">
        <v>0</v>
      </c>
      <c r="AE36" s="55">
        <v>0</v>
      </c>
      <c r="AF36" s="55">
        <v>0</v>
      </c>
      <c r="AG36" s="303" t="s">
        <v>452</v>
      </c>
    </row>
    <row r="37" spans="1:33" ht="15.75" customHeight="1" x14ac:dyDescent="0.4">
      <c r="B37" s="169" t="s">
        <v>450</v>
      </c>
      <c r="C37" s="625" t="s">
        <v>469</v>
      </c>
      <c r="D37" s="657"/>
      <c r="E37" s="54">
        <v>1</v>
      </c>
      <c r="F37" s="54">
        <v>1</v>
      </c>
      <c r="G37" s="54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1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4">
        <v>1</v>
      </c>
      <c r="W37" s="54">
        <v>1</v>
      </c>
      <c r="X37" s="54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1</v>
      </c>
      <c r="AD37" s="55">
        <v>0</v>
      </c>
      <c r="AE37" s="55">
        <v>0</v>
      </c>
      <c r="AF37" s="55">
        <v>0</v>
      </c>
      <c r="AG37" s="303" t="s">
        <v>450</v>
      </c>
    </row>
    <row r="38" spans="1:33" ht="15.75" customHeight="1" x14ac:dyDescent="0.4">
      <c r="B38" s="169" t="s">
        <v>448</v>
      </c>
      <c r="C38" s="625" t="s">
        <v>468</v>
      </c>
      <c r="D38" s="657"/>
      <c r="E38" s="54">
        <v>5</v>
      </c>
      <c r="F38" s="54">
        <v>5</v>
      </c>
      <c r="G38" s="54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5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4">
        <v>1</v>
      </c>
      <c r="W38" s="54">
        <v>1</v>
      </c>
      <c r="X38" s="54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1</v>
      </c>
      <c r="AD38" s="55">
        <v>0</v>
      </c>
      <c r="AE38" s="55">
        <v>0</v>
      </c>
      <c r="AF38" s="55">
        <v>0</v>
      </c>
      <c r="AG38" s="303" t="s">
        <v>448</v>
      </c>
    </row>
    <row r="39" spans="1:33" ht="15.75" customHeight="1" x14ac:dyDescent="0.4">
      <c r="B39" s="169" t="s">
        <v>446</v>
      </c>
      <c r="C39" s="625" t="s">
        <v>467</v>
      </c>
      <c r="D39" s="657"/>
      <c r="E39" s="54">
        <v>1</v>
      </c>
      <c r="F39" s="54">
        <v>1</v>
      </c>
      <c r="G39" s="54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1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4">
        <v>0</v>
      </c>
      <c r="W39" s="54">
        <v>0</v>
      </c>
      <c r="X39" s="54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303" t="s">
        <v>446</v>
      </c>
    </row>
    <row r="40" spans="1:33" ht="15.75" customHeight="1" x14ac:dyDescent="0.4">
      <c r="B40" s="169" t="s">
        <v>444</v>
      </c>
      <c r="C40" s="625" t="s">
        <v>530</v>
      </c>
      <c r="D40" s="657"/>
      <c r="E40" s="54">
        <v>28</v>
      </c>
      <c r="F40" s="54">
        <v>16</v>
      </c>
      <c r="G40" s="54">
        <v>12</v>
      </c>
      <c r="H40" s="55">
        <v>1</v>
      </c>
      <c r="I40" s="54">
        <v>1</v>
      </c>
      <c r="J40" s="55">
        <v>14</v>
      </c>
      <c r="K40" s="55">
        <v>8</v>
      </c>
      <c r="L40" s="55">
        <v>0</v>
      </c>
      <c r="M40" s="55">
        <v>2</v>
      </c>
      <c r="N40" s="55">
        <v>1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1</v>
      </c>
      <c r="V40" s="54">
        <v>9</v>
      </c>
      <c r="W40" s="54">
        <v>9</v>
      </c>
      <c r="X40" s="54">
        <v>0</v>
      </c>
      <c r="Y40" s="55">
        <v>0</v>
      </c>
      <c r="Z40" s="55">
        <v>0</v>
      </c>
      <c r="AA40" s="55">
        <v>9</v>
      </c>
      <c r="AB40" s="55">
        <v>0</v>
      </c>
      <c r="AC40" s="55">
        <v>0</v>
      </c>
      <c r="AD40" s="55">
        <v>0</v>
      </c>
      <c r="AE40" s="55">
        <v>0</v>
      </c>
      <c r="AF40" s="55">
        <v>0</v>
      </c>
      <c r="AG40" s="303" t="s">
        <v>444</v>
      </c>
    </row>
    <row r="41" spans="1:33" ht="15.75" customHeight="1" x14ac:dyDescent="0.4">
      <c r="A41" s="169"/>
      <c r="B41" s="169"/>
      <c r="C41" s="159"/>
      <c r="D41" s="152"/>
      <c r="E41" s="54"/>
      <c r="F41" s="54"/>
      <c r="G41" s="54"/>
      <c r="H41" s="55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4"/>
      <c r="W41" s="54"/>
      <c r="X41" s="54"/>
      <c r="Y41" s="55"/>
      <c r="Z41" s="55"/>
      <c r="AA41" s="55"/>
      <c r="AB41" s="55"/>
      <c r="AC41" s="55"/>
      <c r="AD41" s="55"/>
      <c r="AE41" s="55"/>
      <c r="AF41" s="55"/>
      <c r="AG41" s="303"/>
    </row>
    <row r="42" spans="1:33" s="214" customFormat="1" ht="15.75" customHeight="1" x14ac:dyDescent="0.4">
      <c r="A42" s="491" t="s">
        <v>388</v>
      </c>
      <c r="B42" s="491"/>
      <c r="C42" s="491"/>
      <c r="D42" s="492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382" t="s">
        <v>464</v>
      </c>
    </row>
    <row r="43" spans="1:33" ht="15.75" customHeight="1" x14ac:dyDescent="0.4">
      <c r="B43" s="169" t="s">
        <v>462</v>
      </c>
      <c r="C43" s="498" t="s">
        <v>463</v>
      </c>
      <c r="D43" s="499"/>
      <c r="E43" s="54">
        <v>0</v>
      </c>
      <c r="F43" s="54">
        <v>0</v>
      </c>
      <c r="G43" s="54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4">
        <v>1</v>
      </c>
      <c r="W43" s="54">
        <v>1</v>
      </c>
      <c r="X43" s="54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1</v>
      </c>
      <c r="AD43" s="55">
        <v>0</v>
      </c>
      <c r="AE43" s="55">
        <v>0</v>
      </c>
      <c r="AF43" s="55">
        <v>0</v>
      </c>
      <c r="AG43" s="303" t="s">
        <v>462</v>
      </c>
    </row>
    <row r="44" spans="1:33" ht="15.75" customHeight="1" x14ac:dyDescent="0.4">
      <c r="B44" s="169" t="s">
        <v>460</v>
      </c>
      <c r="C44" s="498" t="s">
        <v>461</v>
      </c>
      <c r="D44" s="499"/>
      <c r="E44" s="54">
        <v>0</v>
      </c>
      <c r="F44" s="54">
        <v>0</v>
      </c>
      <c r="G44" s="54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4">
        <v>0</v>
      </c>
      <c r="W44" s="54">
        <v>0</v>
      </c>
      <c r="X44" s="54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303" t="s">
        <v>460</v>
      </c>
    </row>
    <row r="45" spans="1:33" ht="15.75" customHeight="1" x14ac:dyDescent="0.4">
      <c r="B45" s="169" t="s">
        <v>458</v>
      </c>
      <c r="C45" s="498" t="s">
        <v>459</v>
      </c>
      <c r="D45" s="499"/>
      <c r="E45" s="54">
        <v>0</v>
      </c>
      <c r="F45" s="54">
        <v>0</v>
      </c>
      <c r="G45" s="54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4">
        <v>0</v>
      </c>
      <c r="W45" s="54">
        <v>0</v>
      </c>
      <c r="X45" s="54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303" t="s">
        <v>458</v>
      </c>
    </row>
    <row r="46" spans="1:33" ht="15.75" customHeight="1" x14ac:dyDescent="0.4">
      <c r="B46" s="169" t="s">
        <v>456</v>
      </c>
      <c r="C46" s="498" t="s">
        <v>457</v>
      </c>
      <c r="D46" s="499"/>
      <c r="E46" s="54">
        <v>0</v>
      </c>
      <c r="F46" s="54">
        <v>0</v>
      </c>
      <c r="G46" s="54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4">
        <v>0</v>
      </c>
      <c r="W46" s="54">
        <v>0</v>
      </c>
      <c r="X46" s="54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303" t="s">
        <v>456</v>
      </c>
    </row>
    <row r="47" spans="1:33" ht="15.75" customHeight="1" x14ac:dyDescent="0.4">
      <c r="B47" s="169" t="s">
        <v>454</v>
      </c>
      <c r="C47" s="498" t="s">
        <v>455</v>
      </c>
      <c r="D47" s="499"/>
      <c r="E47" s="54">
        <v>192</v>
      </c>
      <c r="F47" s="54">
        <v>179</v>
      </c>
      <c r="G47" s="54">
        <v>13</v>
      </c>
      <c r="H47" s="55">
        <v>3</v>
      </c>
      <c r="I47" s="55">
        <v>1</v>
      </c>
      <c r="J47" s="55">
        <v>30</v>
      </c>
      <c r="K47" s="55">
        <v>4</v>
      </c>
      <c r="L47" s="55">
        <v>1</v>
      </c>
      <c r="M47" s="55">
        <v>0</v>
      </c>
      <c r="N47" s="55">
        <v>144</v>
      </c>
      <c r="O47" s="55">
        <v>5</v>
      </c>
      <c r="P47" s="55">
        <v>0</v>
      </c>
      <c r="Q47" s="55">
        <v>0</v>
      </c>
      <c r="R47" s="55">
        <v>1</v>
      </c>
      <c r="S47" s="55">
        <v>3</v>
      </c>
      <c r="T47" s="55">
        <v>0</v>
      </c>
      <c r="U47" s="55">
        <v>0</v>
      </c>
      <c r="V47" s="54">
        <v>67</v>
      </c>
      <c r="W47" s="54">
        <v>64</v>
      </c>
      <c r="X47" s="54">
        <v>3</v>
      </c>
      <c r="Y47" s="55">
        <v>0</v>
      </c>
      <c r="Z47" s="55">
        <v>0</v>
      </c>
      <c r="AA47" s="55">
        <v>1</v>
      </c>
      <c r="AB47" s="55">
        <v>0</v>
      </c>
      <c r="AC47" s="55">
        <v>63</v>
      </c>
      <c r="AD47" s="55">
        <v>3</v>
      </c>
      <c r="AE47" s="55">
        <v>0</v>
      </c>
      <c r="AF47" s="55">
        <v>0</v>
      </c>
      <c r="AG47" s="303" t="s">
        <v>454</v>
      </c>
    </row>
    <row r="48" spans="1:33" ht="15.75" customHeight="1" x14ac:dyDescent="0.4">
      <c r="B48" s="169" t="s">
        <v>452</v>
      </c>
      <c r="C48" s="498" t="s">
        <v>453</v>
      </c>
      <c r="D48" s="499"/>
      <c r="E48" s="54">
        <v>572</v>
      </c>
      <c r="F48" s="54">
        <v>467</v>
      </c>
      <c r="G48" s="54">
        <v>105</v>
      </c>
      <c r="H48" s="55">
        <v>8</v>
      </c>
      <c r="I48" s="55">
        <v>12</v>
      </c>
      <c r="J48" s="55">
        <v>177</v>
      </c>
      <c r="K48" s="55">
        <v>49</v>
      </c>
      <c r="L48" s="55">
        <v>3</v>
      </c>
      <c r="M48" s="55">
        <v>4</v>
      </c>
      <c r="N48" s="55">
        <v>279</v>
      </c>
      <c r="O48" s="55">
        <v>25</v>
      </c>
      <c r="P48" s="55">
        <v>0</v>
      </c>
      <c r="Q48" s="55">
        <v>0</v>
      </c>
      <c r="R48" s="55">
        <v>0</v>
      </c>
      <c r="S48" s="55">
        <v>15</v>
      </c>
      <c r="T48" s="55">
        <v>0</v>
      </c>
      <c r="U48" s="55">
        <v>0</v>
      </c>
      <c r="V48" s="54">
        <v>99</v>
      </c>
      <c r="W48" s="54">
        <v>93</v>
      </c>
      <c r="X48" s="54">
        <v>6</v>
      </c>
      <c r="Y48" s="55">
        <v>0</v>
      </c>
      <c r="Z48" s="55">
        <v>0</v>
      </c>
      <c r="AA48" s="55">
        <v>7</v>
      </c>
      <c r="AB48" s="55">
        <v>3</v>
      </c>
      <c r="AC48" s="55">
        <v>86</v>
      </c>
      <c r="AD48" s="55">
        <v>3</v>
      </c>
      <c r="AE48" s="55">
        <v>0</v>
      </c>
      <c r="AF48" s="55">
        <v>0</v>
      </c>
      <c r="AG48" s="303" t="s">
        <v>452</v>
      </c>
    </row>
    <row r="49" spans="1:33" ht="15.75" customHeight="1" x14ac:dyDescent="0.4">
      <c r="B49" s="169" t="s">
        <v>450</v>
      </c>
      <c r="C49" s="498" t="s">
        <v>451</v>
      </c>
      <c r="D49" s="499"/>
      <c r="E49" s="54">
        <v>4</v>
      </c>
      <c r="F49" s="54">
        <v>4</v>
      </c>
      <c r="G49" s="54">
        <v>0</v>
      </c>
      <c r="H49" s="55">
        <v>0</v>
      </c>
      <c r="I49" s="55">
        <v>0</v>
      </c>
      <c r="J49" s="55">
        <v>1</v>
      </c>
      <c r="K49" s="55">
        <v>0</v>
      </c>
      <c r="L49" s="55">
        <v>0</v>
      </c>
      <c r="M49" s="55">
        <v>0</v>
      </c>
      <c r="N49" s="55">
        <v>3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4">
        <v>2</v>
      </c>
      <c r="W49" s="54">
        <v>2</v>
      </c>
      <c r="X49" s="54">
        <v>0</v>
      </c>
      <c r="Y49" s="55">
        <v>0</v>
      </c>
      <c r="Z49" s="55">
        <v>0</v>
      </c>
      <c r="AA49" s="55">
        <v>1</v>
      </c>
      <c r="AB49" s="55">
        <v>0</v>
      </c>
      <c r="AC49" s="55">
        <v>1</v>
      </c>
      <c r="AD49" s="55">
        <v>0</v>
      </c>
      <c r="AE49" s="55">
        <v>0</v>
      </c>
      <c r="AF49" s="55">
        <v>0</v>
      </c>
      <c r="AG49" s="303" t="s">
        <v>450</v>
      </c>
    </row>
    <row r="50" spans="1:33" ht="15.75" customHeight="1" x14ac:dyDescent="0.4">
      <c r="B50" s="169" t="s">
        <v>448</v>
      </c>
      <c r="C50" s="498" t="s">
        <v>529</v>
      </c>
      <c r="D50" s="499"/>
      <c r="E50" s="54">
        <v>307</v>
      </c>
      <c r="F50" s="54">
        <v>253</v>
      </c>
      <c r="G50" s="54">
        <v>54</v>
      </c>
      <c r="H50" s="55">
        <v>2</v>
      </c>
      <c r="I50" s="55">
        <v>5</v>
      </c>
      <c r="J50" s="55">
        <v>24</v>
      </c>
      <c r="K50" s="55">
        <v>14</v>
      </c>
      <c r="L50" s="55">
        <v>4</v>
      </c>
      <c r="M50" s="55">
        <v>1</v>
      </c>
      <c r="N50" s="55">
        <v>223</v>
      </c>
      <c r="O50" s="55">
        <v>34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4">
        <v>26</v>
      </c>
      <c r="W50" s="54">
        <v>25</v>
      </c>
      <c r="X50" s="54">
        <v>1</v>
      </c>
      <c r="Y50" s="55">
        <v>1</v>
      </c>
      <c r="Z50" s="55">
        <v>1</v>
      </c>
      <c r="AA50" s="55">
        <v>6</v>
      </c>
      <c r="AB50" s="55">
        <v>0</v>
      </c>
      <c r="AC50" s="55">
        <v>18</v>
      </c>
      <c r="AD50" s="55">
        <v>0</v>
      </c>
      <c r="AE50" s="55">
        <v>0</v>
      </c>
      <c r="AF50" s="55">
        <v>0</v>
      </c>
      <c r="AG50" s="303" t="s">
        <v>448</v>
      </c>
    </row>
    <row r="51" spans="1:33" ht="15.75" customHeight="1" x14ac:dyDescent="0.4">
      <c r="B51" s="169" t="s">
        <v>446</v>
      </c>
      <c r="C51" s="625" t="s">
        <v>528</v>
      </c>
      <c r="D51" s="499"/>
      <c r="E51" s="54">
        <v>64</v>
      </c>
      <c r="F51" s="54">
        <v>52</v>
      </c>
      <c r="G51" s="54">
        <v>12</v>
      </c>
      <c r="H51" s="55">
        <v>3</v>
      </c>
      <c r="I51" s="55">
        <v>2</v>
      </c>
      <c r="J51" s="55">
        <v>40</v>
      </c>
      <c r="K51" s="55">
        <v>9</v>
      </c>
      <c r="L51" s="55">
        <v>0</v>
      </c>
      <c r="M51" s="55">
        <v>0</v>
      </c>
      <c r="N51" s="55">
        <v>9</v>
      </c>
      <c r="O51" s="55">
        <v>1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4">
        <v>14</v>
      </c>
      <c r="W51" s="54">
        <v>14</v>
      </c>
      <c r="X51" s="54">
        <v>0</v>
      </c>
      <c r="Y51" s="55">
        <v>0</v>
      </c>
      <c r="Z51" s="55">
        <v>0</v>
      </c>
      <c r="AA51" s="55">
        <v>6</v>
      </c>
      <c r="AB51" s="55">
        <v>0</v>
      </c>
      <c r="AC51" s="55">
        <v>8</v>
      </c>
      <c r="AD51" s="55">
        <v>0</v>
      </c>
      <c r="AE51" s="55">
        <v>0</v>
      </c>
      <c r="AF51" s="55">
        <v>0</v>
      </c>
      <c r="AG51" s="303" t="s">
        <v>446</v>
      </c>
    </row>
    <row r="52" spans="1:33" ht="15.75" customHeight="1" x14ac:dyDescent="0.4">
      <c r="B52" s="169" t="s">
        <v>444</v>
      </c>
      <c r="C52" s="498" t="s">
        <v>527</v>
      </c>
      <c r="D52" s="499"/>
      <c r="E52" s="54">
        <v>500</v>
      </c>
      <c r="F52" s="54">
        <v>405</v>
      </c>
      <c r="G52" s="54">
        <v>95</v>
      </c>
      <c r="H52" s="55">
        <v>17</v>
      </c>
      <c r="I52" s="54">
        <v>16</v>
      </c>
      <c r="J52" s="55">
        <v>303</v>
      </c>
      <c r="K52" s="54">
        <v>64</v>
      </c>
      <c r="L52" s="55">
        <v>0</v>
      </c>
      <c r="M52" s="55">
        <v>1</v>
      </c>
      <c r="N52" s="55">
        <v>85</v>
      </c>
      <c r="O52" s="55">
        <v>7</v>
      </c>
      <c r="P52" s="55">
        <v>0</v>
      </c>
      <c r="Q52" s="55">
        <v>0</v>
      </c>
      <c r="R52" s="55">
        <v>0</v>
      </c>
      <c r="S52" s="54">
        <v>5</v>
      </c>
      <c r="T52" s="55">
        <v>0</v>
      </c>
      <c r="U52" s="55">
        <v>2</v>
      </c>
      <c r="V52" s="54">
        <v>55</v>
      </c>
      <c r="W52" s="54">
        <v>47</v>
      </c>
      <c r="X52" s="54">
        <v>8</v>
      </c>
      <c r="Y52" s="55">
        <v>0</v>
      </c>
      <c r="Z52" s="55">
        <v>0</v>
      </c>
      <c r="AA52" s="55">
        <v>20</v>
      </c>
      <c r="AB52" s="54">
        <v>5</v>
      </c>
      <c r="AC52" s="55">
        <v>27</v>
      </c>
      <c r="AD52" s="54">
        <v>3</v>
      </c>
      <c r="AE52" s="55">
        <v>0</v>
      </c>
      <c r="AF52" s="55">
        <v>0</v>
      </c>
      <c r="AG52" s="303" t="s">
        <v>444</v>
      </c>
    </row>
    <row r="53" spans="1:33" ht="15.75" customHeight="1" x14ac:dyDescent="0.4">
      <c r="B53" s="169" t="s">
        <v>442</v>
      </c>
      <c r="C53" s="498" t="s">
        <v>443</v>
      </c>
      <c r="D53" s="499"/>
      <c r="E53" s="54">
        <v>182</v>
      </c>
      <c r="F53" s="54">
        <v>128</v>
      </c>
      <c r="G53" s="54">
        <v>54</v>
      </c>
      <c r="H53" s="54">
        <v>8</v>
      </c>
      <c r="I53" s="54">
        <v>11</v>
      </c>
      <c r="J53" s="55">
        <v>111</v>
      </c>
      <c r="K53" s="54">
        <v>42</v>
      </c>
      <c r="L53" s="55">
        <v>2</v>
      </c>
      <c r="M53" s="55">
        <v>0</v>
      </c>
      <c r="N53" s="55">
        <v>7</v>
      </c>
      <c r="O53" s="55">
        <v>1</v>
      </c>
      <c r="P53" s="55">
        <v>0</v>
      </c>
      <c r="Q53" s="55">
        <v>0</v>
      </c>
      <c r="R53" s="55">
        <v>0</v>
      </c>
      <c r="S53" s="54">
        <v>0</v>
      </c>
      <c r="T53" s="55">
        <v>0</v>
      </c>
      <c r="U53" s="55">
        <v>0</v>
      </c>
      <c r="V53" s="54">
        <v>11</v>
      </c>
      <c r="W53" s="54">
        <v>6</v>
      </c>
      <c r="X53" s="54">
        <v>5</v>
      </c>
      <c r="Y53" s="55">
        <v>0</v>
      </c>
      <c r="Z53" s="55">
        <v>0</v>
      </c>
      <c r="AA53" s="55">
        <v>3</v>
      </c>
      <c r="AB53" s="54">
        <v>5</v>
      </c>
      <c r="AC53" s="55">
        <v>3</v>
      </c>
      <c r="AD53" s="54">
        <v>0</v>
      </c>
      <c r="AE53" s="55">
        <v>0</v>
      </c>
      <c r="AF53" s="55">
        <v>0</v>
      </c>
      <c r="AG53" s="303" t="s">
        <v>442</v>
      </c>
    </row>
    <row r="54" spans="1:33" ht="15.75" customHeight="1" x14ac:dyDescent="0.4">
      <c r="B54" s="169" t="s">
        <v>440</v>
      </c>
      <c r="C54" s="498" t="s">
        <v>441</v>
      </c>
      <c r="D54" s="499"/>
      <c r="E54" s="54">
        <v>50</v>
      </c>
      <c r="F54" s="54">
        <v>38</v>
      </c>
      <c r="G54" s="54">
        <v>12</v>
      </c>
      <c r="H54" s="55">
        <v>4</v>
      </c>
      <c r="I54" s="54">
        <v>0</v>
      </c>
      <c r="J54" s="55">
        <v>22</v>
      </c>
      <c r="K54" s="55">
        <v>5</v>
      </c>
      <c r="L54" s="55">
        <v>0</v>
      </c>
      <c r="M54" s="55">
        <v>0</v>
      </c>
      <c r="N54" s="55">
        <v>12</v>
      </c>
      <c r="O54" s="55">
        <v>6</v>
      </c>
      <c r="P54" s="55">
        <v>0</v>
      </c>
      <c r="Q54" s="55">
        <v>0</v>
      </c>
      <c r="R54" s="55">
        <v>0</v>
      </c>
      <c r="S54" s="55">
        <v>1</v>
      </c>
      <c r="T54" s="55">
        <v>0</v>
      </c>
      <c r="U54" s="55">
        <v>0</v>
      </c>
      <c r="V54" s="54">
        <v>8</v>
      </c>
      <c r="W54" s="54">
        <v>7</v>
      </c>
      <c r="X54" s="54">
        <v>1</v>
      </c>
      <c r="Y54" s="55">
        <v>0</v>
      </c>
      <c r="Z54" s="55">
        <v>0</v>
      </c>
      <c r="AA54" s="55">
        <v>3</v>
      </c>
      <c r="AB54" s="55">
        <v>0</v>
      </c>
      <c r="AC54" s="55">
        <v>4</v>
      </c>
      <c r="AD54" s="55">
        <v>1</v>
      </c>
      <c r="AE54" s="55">
        <v>0</v>
      </c>
      <c r="AF54" s="55">
        <v>0</v>
      </c>
      <c r="AG54" s="303" t="s">
        <v>440</v>
      </c>
    </row>
    <row r="55" spans="1:33" ht="15.75" customHeight="1" x14ac:dyDescent="0.4">
      <c r="B55" s="169" t="s">
        <v>438</v>
      </c>
      <c r="C55" s="625" t="s">
        <v>526</v>
      </c>
      <c r="D55" s="499"/>
      <c r="E55" s="54">
        <v>69</v>
      </c>
      <c r="F55" s="54">
        <v>64</v>
      </c>
      <c r="G55" s="54">
        <v>5</v>
      </c>
      <c r="H55" s="54">
        <v>3</v>
      </c>
      <c r="I55" s="54">
        <v>2</v>
      </c>
      <c r="J55" s="55">
        <v>55</v>
      </c>
      <c r="K55" s="54">
        <v>1</v>
      </c>
      <c r="L55" s="55">
        <v>0</v>
      </c>
      <c r="M55" s="55">
        <v>0</v>
      </c>
      <c r="N55" s="55">
        <v>6</v>
      </c>
      <c r="O55" s="55">
        <v>1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1</v>
      </c>
      <c r="V55" s="54">
        <v>7</v>
      </c>
      <c r="W55" s="54">
        <v>6</v>
      </c>
      <c r="X55" s="54">
        <v>1</v>
      </c>
      <c r="Y55" s="55">
        <v>0</v>
      </c>
      <c r="Z55" s="55">
        <v>0</v>
      </c>
      <c r="AA55" s="55">
        <v>3</v>
      </c>
      <c r="AB55" s="55">
        <v>1</v>
      </c>
      <c r="AC55" s="55">
        <v>3</v>
      </c>
      <c r="AD55" s="55">
        <v>0</v>
      </c>
      <c r="AE55" s="55">
        <v>0</v>
      </c>
      <c r="AF55" s="55">
        <v>0</v>
      </c>
      <c r="AG55" s="303" t="s">
        <v>438</v>
      </c>
    </row>
    <row r="56" spans="1:33" ht="15.75" customHeight="1" x14ac:dyDescent="0.4">
      <c r="B56" s="169" t="s">
        <v>436</v>
      </c>
      <c r="C56" s="625" t="s">
        <v>525</v>
      </c>
      <c r="D56" s="499"/>
      <c r="E56" s="54">
        <v>29</v>
      </c>
      <c r="F56" s="54">
        <v>8</v>
      </c>
      <c r="G56" s="54">
        <v>21</v>
      </c>
      <c r="H56" s="54">
        <v>3</v>
      </c>
      <c r="I56" s="54">
        <v>10</v>
      </c>
      <c r="J56" s="54">
        <v>4</v>
      </c>
      <c r="K56" s="54">
        <v>8</v>
      </c>
      <c r="L56" s="55">
        <v>0</v>
      </c>
      <c r="M56" s="55">
        <v>0</v>
      </c>
      <c r="N56" s="55">
        <v>1</v>
      </c>
      <c r="O56" s="55">
        <v>0</v>
      </c>
      <c r="P56" s="55">
        <v>0</v>
      </c>
      <c r="Q56" s="55">
        <v>0</v>
      </c>
      <c r="R56" s="55">
        <v>0</v>
      </c>
      <c r="S56" s="54">
        <v>2</v>
      </c>
      <c r="T56" s="55">
        <v>0</v>
      </c>
      <c r="U56" s="54">
        <v>1</v>
      </c>
      <c r="V56" s="54">
        <v>10</v>
      </c>
      <c r="W56" s="54">
        <v>8</v>
      </c>
      <c r="X56" s="54">
        <v>2</v>
      </c>
      <c r="Y56" s="55">
        <v>0</v>
      </c>
      <c r="Z56" s="55">
        <v>0</v>
      </c>
      <c r="AA56" s="55">
        <v>4</v>
      </c>
      <c r="AB56" s="55">
        <v>2</v>
      </c>
      <c r="AC56" s="55">
        <v>2</v>
      </c>
      <c r="AD56" s="55">
        <v>0</v>
      </c>
      <c r="AE56" s="55">
        <v>2</v>
      </c>
      <c r="AF56" s="54">
        <v>0</v>
      </c>
      <c r="AG56" s="303" t="s">
        <v>436</v>
      </c>
    </row>
    <row r="57" spans="1:33" ht="15.75" customHeight="1" x14ac:dyDescent="0.4">
      <c r="B57" s="159" t="s">
        <v>434</v>
      </c>
      <c r="C57" s="625" t="s">
        <v>524</v>
      </c>
      <c r="D57" s="499"/>
      <c r="E57" s="54">
        <v>43</v>
      </c>
      <c r="F57" s="54">
        <v>17</v>
      </c>
      <c r="G57" s="54">
        <v>26</v>
      </c>
      <c r="H57" s="54">
        <v>1</v>
      </c>
      <c r="I57" s="54">
        <v>4</v>
      </c>
      <c r="J57" s="54">
        <v>5</v>
      </c>
      <c r="K57" s="54">
        <v>9</v>
      </c>
      <c r="L57" s="55">
        <v>2</v>
      </c>
      <c r="M57" s="55">
        <v>2</v>
      </c>
      <c r="N57" s="55">
        <v>9</v>
      </c>
      <c r="O57" s="55">
        <v>4</v>
      </c>
      <c r="P57" s="55">
        <v>0</v>
      </c>
      <c r="Q57" s="55">
        <v>0</v>
      </c>
      <c r="R57" s="55">
        <v>0</v>
      </c>
      <c r="S57" s="54">
        <v>0</v>
      </c>
      <c r="T57" s="55">
        <v>0</v>
      </c>
      <c r="U57" s="54">
        <v>7</v>
      </c>
      <c r="V57" s="54">
        <v>91</v>
      </c>
      <c r="W57" s="54">
        <v>47</v>
      </c>
      <c r="X57" s="54">
        <v>44</v>
      </c>
      <c r="Y57" s="55">
        <v>0</v>
      </c>
      <c r="Z57" s="55">
        <v>0</v>
      </c>
      <c r="AA57" s="55">
        <v>0</v>
      </c>
      <c r="AB57" s="55">
        <v>0</v>
      </c>
      <c r="AC57" s="55">
        <v>7</v>
      </c>
      <c r="AD57" s="55">
        <v>0</v>
      </c>
      <c r="AE57" s="55">
        <v>40</v>
      </c>
      <c r="AF57" s="55">
        <v>44</v>
      </c>
      <c r="AG57" s="297" t="s">
        <v>434</v>
      </c>
    </row>
    <row r="58" spans="1:33" ht="15.75" customHeight="1" x14ac:dyDescent="0.4">
      <c r="B58" s="379" t="s">
        <v>432</v>
      </c>
      <c r="C58" s="498" t="s">
        <v>523</v>
      </c>
      <c r="D58" s="499"/>
      <c r="E58" s="54">
        <v>22</v>
      </c>
      <c r="F58" s="54">
        <v>18</v>
      </c>
      <c r="G58" s="54">
        <v>4</v>
      </c>
      <c r="H58" s="55">
        <v>0</v>
      </c>
      <c r="I58" s="54">
        <v>1</v>
      </c>
      <c r="J58" s="55">
        <v>15</v>
      </c>
      <c r="K58" s="54">
        <v>2</v>
      </c>
      <c r="L58" s="55">
        <v>0</v>
      </c>
      <c r="M58" s="55">
        <v>0</v>
      </c>
      <c r="N58" s="55">
        <v>3</v>
      </c>
      <c r="O58" s="55">
        <v>1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4">
        <v>4</v>
      </c>
      <c r="W58" s="54">
        <v>4</v>
      </c>
      <c r="X58" s="54">
        <v>0</v>
      </c>
      <c r="Y58" s="55">
        <v>0</v>
      </c>
      <c r="Z58" s="55">
        <v>0</v>
      </c>
      <c r="AA58" s="54">
        <v>3</v>
      </c>
      <c r="AB58" s="55">
        <v>0</v>
      </c>
      <c r="AC58" s="54">
        <v>1</v>
      </c>
      <c r="AD58" s="55">
        <v>0</v>
      </c>
      <c r="AE58" s="55">
        <v>0</v>
      </c>
      <c r="AF58" s="55">
        <v>0</v>
      </c>
      <c r="AG58" s="297" t="s">
        <v>432</v>
      </c>
    </row>
    <row r="59" spans="1:33" ht="15.75" customHeight="1" x14ac:dyDescent="0.4">
      <c r="B59" s="379" t="s">
        <v>430</v>
      </c>
      <c r="C59" s="625" t="s">
        <v>522</v>
      </c>
      <c r="D59" s="499"/>
      <c r="E59" s="54">
        <v>340</v>
      </c>
      <c r="F59" s="54">
        <v>239</v>
      </c>
      <c r="G59" s="54">
        <v>101</v>
      </c>
      <c r="H59" s="54">
        <v>19</v>
      </c>
      <c r="I59" s="54">
        <v>22</v>
      </c>
      <c r="J59" s="54">
        <v>124</v>
      </c>
      <c r="K59" s="54">
        <v>45</v>
      </c>
      <c r="L59" s="55">
        <v>2</v>
      </c>
      <c r="M59" s="54">
        <v>0</v>
      </c>
      <c r="N59" s="55">
        <v>94</v>
      </c>
      <c r="O59" s="55">
        <v>17</v>
      </c>
      <c r="P59" s="55">
        <v>0</v>
      </c>
      <c r="Q59" s="55">
        <v>0</v>
      </c>
      <c r="R59" s="55">
        <v>0</v>
      </c>
      <c r="S59" s="54">
        <v>1</v>
      </c>
      <c r="T59" s="55">
        <v>0</v>
      </c>
      <c r="U59" s="54">
        <v>16</v>
      </c>
      <c r="V59" s="54">
        <v>64</v>
      </c>
      <c r="W59" s="54">
        <v>53</v>
      </c>
      <c r="X59" s="54">
        <v>11</v>
      </c>
      <c r="Y59" s="55">
        <v>0</v>
      </c>
      <c r="Z59" s="55">
        <v>1</v>
      </c>
      <c r="AA59" s="54">
        <v>5</v>
      </c>
      <c r="AB59" s="54">
        <v>2</v>
      </c>
      <c r="AC59" s="54">
        <v>48</v>
      </c>
      <c r="AD59" s="54">
        <v>8</v>
      </c>
      <c r="AE59" s="55">
        <v>0</v>
      </c>
      <c r="AF59" s="54">
        <v>0</v>
      </c>
      <c r="AG59" s="297" t="s">
        <v>430</v>
      </c>
    </row>
    <row r="60" spans="1:33" ht="15.75" customHeight="1" x14ac:dyDescent="0.4">
      <c r="B60" s="379" t="s">
        <v>428</v>
      </c>
      <c r="C60" s="498" t="s">
        <v>429</v>
      </c>
      <c r="D60" s="499"/>
      <c r="E60" s="54">
        <v>128</v>
      </c>
      <c r="F60" s="54">
        <v>72</v>
      </c>
      <c r="G60" s="54">
        <v>56</v>
      </c>
      <c r="H60" s="54">
        <v>5</v>
      </c>
      <c r="I60" s="54">
        <v>4</v>
      </c>
      <c r="J60" s="55">
        <v>49</v>
      </c>
      <c r="K60" s="54">
        <v>39</v>
      </c>
      <c r="L60" s="55">
        <v>1</v>
      </c>
      <c r="M60" s="55">
        <v>2</v>
      </c>
      <c r="N60" s="55">
        <v>16</v>
      </c>
      <c r="O60" s="55">
        <v>3</v>
      </c>
      <c r="P60" s="55">
        <v>0</v>
      </c>
      <c r="Q60" s="55">
        <v>0</v>
      </c>
      <c r="R60" s="55">
        <v>0</v>
      </c>
      <c r="S60" s="54">
        <v>8</v>
      </c>
      <c r="T60" s="55">
        <v>1</v>
      </c>
      <c r="U60" s="55">
        <v>0</v>
      </c>
      <c r="V60" s="54">
        <v>39</v>
      </c>
      <c r="W60" s="54">
        <v>32</v>
      </c>
      <c r="X60" s="54">
        <v>7</v>
      </c>
      <c r="Y60" s="55">
        <v>0</v>
      </c>
      <c r="Z60" s="55">
        <v>1</v>
      </c>
      <c r="AA60" s="54">
        <v>15</v>
      </c>
      <c r="AB60" s="54">
        <v>1</v>
      </c>
      <c r="AC60" s="54">
        <v>15</v>
      </c>
      <c r="AD60" s="54">
        <v>1</v>
      </c>
      <c r="AE60" s="55">
        <v>2</v>
      </c>
      <c r="AF60" s="54">
        <v>4</v>
      </c>
      <c r="AG60" s="297" t="s">
        <v>428</v>
      </c>
    </row>
    <row r="61" spans="1:33" ht="15.75" customHeight="1" x14ac:dyDescent="0.4">
      <c r="A61" s="380"/>
      <c r="B61" s="380" t="s">
        <v>426</v>
      </c>
      <c r="C61" s="658" t="s">
        <v>427</v>
      </c>
      <c r="D61" s="627"/>
      <c r="E61" s="47">
        <v>24</v>
      </c>
      <c r="F61" s="47">
        <v>14</v>
      </c>
      <c r="G61" s="47">
        <v>10</v>
      </c>
      <c r="H61" s="48">
        <v>0</v>
      </c>
      <c r="I61" s="47">
        <v>1</v>
      </c>
      <c r="J61" s="48">
        <v>14</v>
      </c>
      <c r="K61" s="48">
        <v>7</v>
      </c>
      <c r="L61" s="48">
        <v>0</v>
      </c>
      <c r="M61" s="48">
        <v>1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1</v>
      </c>
      <c r="V61" s="47">
        <v>10</v>
      </c>
      <c r="W61" s="47">
        <v>10</v>
      </c>
      <c r="X61" s="47">
        <v>0</v>
      </c>
      <c r="Y61" s="48">
        <v>0</v>
      </c>
      <c r="Z61" s="48">
        <v>0</v>
      </c>
      <c r="AA61" s="47">
        <v>9</v>
      </c>
      <c r="AB61" s="48">
        <v>0</v>
      </c>
      <c r="AC61" s="48">
        <v>1</v>
      </c>
      <c r="AD61" s="48">
        <v>0</v>
      </c>
      <c r="AE61" s="48">
        <v>0</v>
      </c>
      <c r="AF61" s="48">
        <v>0</v>
      </c>
      <c r="AG61" s="295" t="s">
        <v>426</v>
      </c>
    </row>
  </sheetData>
  <mergeCells count="68">
    <mergeCell ref="AG5:AG8"/>
    <mergeCell ref="E6:G7"/>
    <mergeCell ref="H6:U6"/>
    <mergeCell ref="V6:X7"/>
    <mergeCell ref="Y6:AF6"/>
    <mergeCell ref="H7:I7"/>
    <mergeCell ref="N7:O7"/>
    <mergeCell ref="P7:Q7"/>
    <mergeCell ref="AC7:AD7"/>
    <mergeCell ref="AE7:AF7"/>
    <mergeCell ref="AA7:AB7"/>
    <mergeCell ref="Y7:Z7"/>
    <mergeCell ref="V5:AF5"/>
    <mergeCell ref="C12:D12"/>
    <mergeCell ref="E5:U5"/>
    <mergeCell ref="C13:D13"/>
    <mergeCell ref="A11:D11"/>
    <mergeCell ref="A12:B12"/>
    <mergeCell ref="A13:B13"/>
    <mergeCell ref="A9:D9"/>
    <mergeCell ref="R7:S7"/>
    <mergeCell ref="T7:U7"/>
    <mergeCell ref="J7:K7"/>
    <mergeCell ref="A5:D8"/>
    <mergeCell ref="L7:M7"/>
    <mergeCell ref="C14:D14"/>
    <mergeCell ref="A15:D15"/>
    <mergeCell ref="A16:D16"/>
    <mergeCell ref="A18:D18"/>
    <mergeCell ref="A17:D17"/>
    <mergeCell ref="A14:B14"/>
    <mergeCell ref="A25:D25"/>
    <mergeCell ref="C26:D26"/>
    <mergeCell ref="C32:D32"/>
    <mergeCell ref="C33:D33"/>
    <mergeCell ref="A19:D19"/>
    <mergeCell ref="A20:D20"/>
    <mergeCell ref="A21:D21"/>
    <mergeCell ref="A23:D23"/>
    <mergeCell ref="C38:D38"/>
    <mergeCell ref="C39:D39"/>
    <mergeCell ref="C40:D40"/>
    <mergeCell ref="A42:D42"/>
    <mergeCell ref="C34:D34"/>
    <mergeCell ref="C35:D35"/>
    <mergeCell ref="C36:D36"/>
    <mergeCell ref="C37:D37"/>
    <mergeCell ref="C50:D50"/>
    <mergeCell ref="C43:D43"/>
    <mergeCell ref="C44:D44"/>
    <mergeCell ref="C45:D45"/>
    <mergeCell ref="C46:D46"/>
    <mergeCell ref="A1:F1"/>
    <mergeCell ref="E2:AD2"/>
    <mergeCell ref="C59:D59"/>
    <mergeCell ref="C60:D60"/>
    <mergeCell ref="C61:D61"/>
    <mergeCell ref="C55:D55"/>
    <mergeCell ref="C56:D56"/>
    <mergeCell ref="C57:D57"/>
    <mergeCell ref="C58:D58"/>
    <mergeCell ref="C51:D51"/>
    <mergeCell ref="C52:D52"/>
    <mergeCell ref="C53:D53"/>
    <mergeCell ref="C54:D54"/>
    <mergeCell ref="C47:D47"/>
    <mergeCell ref="C48:D48"/>
    <mergeCell ref="C49:D49"/>
  </mergeCells>
  <phoneticPr fontId="2"/>
  <hyperlinks>
    <hyperlink ref="A1:F1" location="一覧表!A1" display="＜＜　一覧表へ" xr:uid="{00000000-0004-0000-0F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8" scale="84" orientation="landscape" horizontalDpi="4294967294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AD66"/>
  <sheetViews>
    <sheetView topLeftCell="E1" zoomScaleNormal="100" zoomScaleSheetLayoutView="100" workbookViewId="0">
      <selection activeCell="K1" sqref="K1"/>
    </sheetView>
  </sheetViews>
  <sheetFormatPr defaultColWidth="8.625" defaultRowHeight="13.5" customHeight="1" x14ac:dyDescent="0.4"/>
  <cols>
    <col min="1" max="1" width="4.125" style="41" customWidth="1"/>
    <col min="2" max="2" width="8.875" style="41" customWidth="1"/>
    <col min="3" max="3" width="5.125" style="41" customWidth="1"/>
    <col min="4" max="4" width="4.625" style="41" customWidth="1"/>
    <col min="5" max="5" width="7.625" style="41" customWidth="1"/>
    <col min="6" max="6" width="6.625" style="41" customWidth="1"/>
    <col min="7" max="7" width="5.625" style="41" customWidth="1"/>
    <col min="8" max="8" width="6.625" style="41" customWidth="1"/>
    <col min="9" max="9" width="6.125" style="41" customWidth="1"/>
    <col min="10" max="11" width="5.125" style="41" customWidth="1"/>
    <col min="12" max="12" width="6.125" style="41" customWidth="1"/>
    <col min="13" max="14" width="5.125" style="41" customWidth="1"/>
    <col min="15" max="17" width="7.125" style="41" customWidth="1"/>
    <col min="18" max="23" width="6.875" style="41" customWidth="1"/>
    <col min="24" max="24" width="7.125" style="41" customWidth="1"/>
    <col min="25" max="26" width="6.875" style="41" customWidth="1"/>
    <col min="27" max="27" width="7.125" style="41" customWidth="1"/>
    <col min="28" max="29" width="6.875" style="41" customWidth="1"/>
    <col min="30" max="30" width="5.125" style="41" customWidth="1"/>
    <col min="31" max="16384" width="8.625" style="41"/>
  </cols>
  <sheetData>
    <row r="1" spans="1:30" ht="39" customHeight="1" x14ac:dyDescent="0.4">
      <c r="A1" s="390" t="s">
        <v>37</v>
      </c>
      <c r="B1" s="390"/>
      <c r="C1" s="390"/>
      <c r="D1" s="390"/>
      <c r="E1" s="390"/>
      <c r="F1" s="390"/>
    </row>
    <row r="2" spans="1:30" ht="30" customHeight="1" x14ac:dyDescent="0.4">
      <c r="A2" s="82" t="s">
        <v>117</v>
      </c>
      <c r="B2" s="82"/>
      <c r="C2" s="389" t="s">
        <v>116</v>
      </c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82"/>
    </row>
    <row r="3" spans="1:30" s="45" customFormat="1" ht="13.5" customHeight="1" x14ac:dyDescent="0.4">
      <c r="A3" s="80" t="s">
        <v>115</v>
      </c>
      <c r="B3" s="80"/>
      <c r="C3" s="80"/>
      <c r="D3" s="80"/>
      <c r="E3" s="81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s="45" customFormat="1" ht="13.5" customHeight="1" thickBot="1" x14ac:dyDescent="0.45">
      <c r="A4" s="79" t="s">
        <v>114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36" t="s">
        <v>33</v>
      </c>
    </row>
    <row r="5" spans="1:30" s="76" customFormat="1" ht="15.75" customHeight="1" thickTop="1" x14ac:dyDescent="0.4">
      <c r="A5" s="407" t="s">
        <v>113</v>
      </c>
      <c r="B5" s="408"/>
      <c r="C5" s="416" t="s">
        <v>112</v>
      </c>
      <c r="D5" s="417"/>
      <c r="E5" s="413" t="s">
        <v>111</v>
      </c>
      <c r="F5" s="401" t="s">
        <v>110</v>
      </c>
      <c r="G5" s="402"/>
      <c r="H5" s="402"/>
      <c r="I5" s="402"/>
      <c r="J5" s="402"/>
      <c r="K5" s="403"/>
      <c r="L5" s="404" t="s">
        <v>109</v>
      </c>
      <c r="M5" s="407"/>
      <c r="N5" s="408"/>
      <c r="O5" s="401" t="s">
        <v>108</v>
      </c>
      <c r="P5" s="402"/>
      <c r="Q5" s="402"/>
      <c r="R5" s="402"/>
      <c r="S5" s="402"/>
      <c r="T5" s="402"/>
      <c r="U5" s="402"/>
      <c r="V5" s="402"/>
      <c r="W5" s="403"/>
      <c r="X5" s="404" t="s">
        <v>107</v>
      </c>
      <c r="Y5" s="407"/>
      <c r="Z5" s="408"/>
      <c r="AA5" s="404" t="s">
        <v>106</v>
      </c>
      <c r="AB5" s="407"/>
      <c r="AC5" s="408"/>
      <c r="AD5" s="404" t="s">
        <v>105</v>
      </c>
    </row>
    <row r="6" spans="1:30" s="76" customFormat="1" ht="15.75" customHeight="1" x14ac:dyDescent="0.4">
      <c r="A6" s="411"/>
      <c r="B6" s="412"/>
      <c r="C6" s="418"/>
      <c r="D6" s="419"/>
      <c r="E6" s="414"/>
      <c r="F6" s="398" t="s">
        <v>104</v>
      </c>
      <c r="G6" s="399"/>
      <c r="H6" s="400"/>
      <c r="I6" s="398" t="s">
        <v>103</v>
      </c>
      <c r="J6" s="399"/>
      <c r="K6" s="400"/>
      <c r="L6" s="406"/>
      <c r="M6" s="409"/>
      <c r="N6" s="410"/>
      <c r="O6" s="398" t="s">
        <v>102</v>
      </c>
      <c r="P6" s="399"/>
      <c r="Q6" s="400"/>
      <c r="R6" s="398" t="s">
        <v>101</v>
      </c>
      <c r="S6" s="400"/>
      <c r="T6" s="398" t="s">
        <v>100</v>
      </c>
      <c r="U6" s="400"/>
      <c r="V6" s="398" t="s">
        <v>99</v>
      </c>
      <c r="W6" s="400"/>
      <c r="X6" s="406"/>
      <c r="Y6" s="409"/>
      <c r="Z6" s="410"/>
      <c r="AA6" s="406"/>
      <c r="AB6" s="409"/>
      <c r="AC6" s="410"/>
      <c r="AD6" s="405"/>
    </row>
    <row r="7" spans="1:30" s="76" customFormat="1" ht="15.75" customHeight="1" x14ac:dyDescent="0.4">
      <c r="A7" s="409"/>
      <c r="B7" s="410"/>
      <c r="C7" s="420"/>
      <c r="D7" s="421"/>
      <c r="E7" s="415"/>
      <c r="F7" s="77" t="s">
        <v>98</v>
      </c>
      <c r="G7" s="77" t="s">
        <v>26</v>
      </c>
      <c r="H7" s="77" t="s">
        <v>25</v>
      </c>
      <c r="I7" s="77" t="s">
        <v>98</v>
      </c>
      <c r="J7" s="77" t="s">
        <v>26</v>
      </c>
      <c r="K7" s="77" t="s">
        <v>25</v>
      </c>
      <c r="L7" s="77" t="s">
        <v>98</v>
      </c>
      <c r="M7" s="77" t="s">
        <v>26</v>
      </c>
      <c r="N7" s="77" t="s">
        <v>25</v>
      </c>
      <c r="O7" s="77" t="s">
        <v>98</v>
      </c>
      <c r="P7" s="77" t="s">
        <v>26</v>
      </c>
      <c r="Q7" s="77" t="s">
        <v>25</v>
      </c>
      <c r="R7" s="77" t="s">
        <v>26</v>
      </c>
      <c r="S7" s="77" t="s">
        <v>25</v>
      </c>
      <c r="T7" s="77" t="s">
        <v>26</v>
      </c>
      <c r="U7" s="77" t="s">
        <v>25</v>
      </c>
      <c r="V7" s="77" t="s">
        <v>26</v>
      </c>
      <c r="W7" s="77" t="s">
        <v>25</v>
      </c>
      <c r="X7" s="77" t="s">
        <v>98</v>
      </c>
      <c r="Y7" s="77" t="s">
        <v>26</v>
      </c>
      <c r="Z7" s="77" t="s">
        <v>25</v>
      </c>
      <c r="AA7" s="77" t="s">
        <v>98</v>
      </c>
      <c r="AB7" s="77" t="s">
        <v>26</v>
      </c>
      <c r="AC7" s="77" t="s">
        <v>25</v>
      </c>
      <c r="AD7" s="406"/>
    </row>
    <row r="8" spans="1:30" s="45" customFormat="1" ht="15.75" customHeight="1" x14ac:dyDescent="0.4">
      <c r="A8" s="394" t="s">
        <v>97</v>
      </c>
      <c r="B8" s="395"/>
      <c r="C8" s="61">
        <v>213</v>
      </c>
      <c r="D8" s="75" t="s">
        <v>94</v>
      </c>
      <c r="E8" s="54">
        <v>1286</v>
      </c>
      <c r="F8" s="54">
        <v>1886</v>
      </c>
      <c r="G8" s="54">
        <v>81</v>
      </c>
      <c r="H8" s="54">
        <v>1805</v>
      </c>
      <c r="I8" s="54">
        <v>149</v>
      </c>
      <c r="J8" s="54">
        <v>42</v>
      </c>
      <c r="K8" s="54">
        <v>107</v>
      </c>
      <c r="L8" s="54">
        <v>411</v>
      </c>
      <c r="M8" s="54">
        <v>271</v>
      </c>
      <c r="N8" s="54">
        <v>140</v>
      </c>
      <c r="O8" s="54">
        <v>33755</v>
      </c>
      <c r="P8" s="54">
        <v>17009</v>
      </c>
      <c r="Q8" s="54">
        <v>16746</v>
      </c>
      <c r="R8" s="54">
        <v>3731</v>
      </c>
      <c r="S8" s="54">
        <v>3595</v>
      </c>
      <c r="T8" s="54">
        <v>6518</v>
      </c>
      <c r="U8" s="54">
        <v>6354</v>
      </c>
      <c r="V8" s="54">
        <v>6760</v>
      </c>
      <c r="W8" s="54">
        <v>6797</v>
      </c>
      <c r="X8" s="54">
        <v>13769</v>
      </c>
      <c r="Y8" s="54">
        <v>6972</v>
      </c>
      <c r="Z8" s="54">
        <v>6797</v>
      </c>
      <c r="AA8" s="54">
        <v>12865</v>
      </c>
      <c r="AB8" s="54">
        <v>6508</v>
      </c>
      <c r="AC8" s="54">
        <v>6357</v>
      </c>
      <c r="AD8" s="71">
        <v>12</v>
      </c>
    </row>
    <row r="9" spans="1:30" s="45" customFormat="1" ht="15.75" customHeight="1" x14ac:dyDescent="0.4">
      <c r="A9" s="394" t="s">
        <v>96</v>
      </c>
      <c r="B9" s="395"/>
      <c r="C9" s="61">
        <v>212</v>
      </c>
      <c r="D9" s="60" t="s">
        <v>21</v>
      </c>
      <c r="E9" s="54">
        <v>1270</v>
      </c>
      <c r="F9" s="54">
        <v>1895</v>
      </c>
      <c r="G9" s="54">
        <v>85</v>
      </c>
      <c r="H9" s="54">
        <v>1810</v>
      </c>
      <c r="I9" s="54">
        <v>149</v>
      </c>
      <c r="J9" s="54">
        <v>45</v>
      </c>
      <c r="K9" s="54">
        <v>104</v>
      </c>
      <c r="L9" s="54">
        <v>408</v>
      </c>
      <c r="M9" s="54">
        <v>269</v>
      </c>
      <c r="N9" s="54">
        <v>139</v>
      </c>
      <c r="O9" s="54">
        <v>33206</v>
      </c>
      <c r="P9" s="54">
        <v>16769</v>
      </c>
      <c r="Q9" s="54">
        <v>16437</v>
      </c>
      <c r="R9" s="54">
        <v>3879</v>
      </c>
      <c r="S9" s="54">
        <v>3739</v>
      </c>
      <c r="T9" s="54">
        <v>6452</v>
      </c>
      <c r="U9" s="54">
        <v>6363</v>
      </c>
      <c r="V9" s="54">
        <v>6438</v>
      </c>
      <c r="W9" s="54">
        <v>6335</v>
      </c>
      <c r="X9" s="54">
        <v>13563</v>
      </c>
      <c r="Y9" s="54">
        <v>6830</v>
      </c>
      <c r="Z9" s="54">
        <v>6733</v>
      </c>
      <c r="AA9" s="54">
        <v>13574</v>
      </c>
      <c r="AB9" s="54">
        <v>6768</v>
      </c>
      <c r="AC9" s="54">
        <v>6806</v>
      </c>
      <c r="AD9" s="71">
        <v>13</v>
      </c>
    </row>
    <row r="10" spans="1:30" s="45" customFormat="1" ht="15.75" customHeight="1" x14ac:dyDescent="0.4">
      <c r="A10" s="394" t="s">
        <v>95</v>
      </c>
      <c r="B10" s="395"/>
      <c r="C10" s="61">
        <v>211</v>
      </c>
      <c r="D10" s="60" t="s">
        <v>94</v>
      </c>
      <c r="E10" s="54">
        <v>1290</v>
      </c>
      <c r="F10" s="54">
        <v>1910</v>
      </c>
      <c r="G10" s="54">
        <v>87</v>
      </c>
      <c r="H10" s="54">
        <v>1823</v>
      </c>
      <c r="I10" s="54">
        <v>156</v>
      </c>
      <c r="J10" s="54">
        <v>45</v>
      </c>
      <c r="K10" s="54">
        <v>111</v>
      </c>
      <c r="L10" s="54">
        <v>399</v>
      </c>
      <c r="M10" s="54">
        <v>257</v>
      </c>
      <c r="N10" s="54">
        <v>142</v>
      </c>
      <c r="O10" s="54">
        <v>33493</v>
      </c>
      <c r="P10" s="54">
        <v>16945</v>
      </c>
      <c r="Q10" s="54">
        <v>16548</v>
      </c>
      <c r="R10" s="54">
        <v>3901</v>
      </c>
      <c r="S10" s="54">
        <v>3905</v>
      </c>
      <c r="T10" s="54">
        <v>6593</v>
      </c>
      <c r="U10" s="54">
        <v>6340</v>
      </c>
      <c r="V10" s="54">
        <v>6451</v>
      </c>
      <c r="W10" s="54">
        <v>6303</v>
      </c>
      <c r="X10" s="54">
        <v>13459</v>
      </c>
      <c r="Y10" s="54">
        <v>6772</v>
      </c>
      <c r="Z10" s="54">
        <v>6687</v>
      </c>
      <c r="AA10" s="54">
        <v>12720</v>
      </c>
      <c r="AB10" s="54">
        <v>6390</v>
      </c>
      <c r="AC10" s="54">
        <v>6330</v>
      </c>
      <c r="AD10" s="71">
        <v>14</v>
      </c>
    </row>
    <row r="11" spans="1:30" s="45" customFormat="1" ht="15.75" customHeight="1" x14ac:dyDescent="0.4">
      <c r="A11" s="394" t="s">
        <v>93</v>
      </c>
      <c r="B11" s="395"/>
      <c r="C11" s="61">
        <v>210</v>
      </c>
      <c r="D11" s="60" t="s">
        <v>92</v>
      </c>
      <c r="E11" s="54">
        <v>1293</v>
      </c>
      <c r="F11" s="54">
        <v>1923</v>
      </c>
      <c r="G11" s="54">
        <v>78</v>
      </c>
      <c r="H11" s="54">
        <v>1845</v>
      </c>
      <c r="I11" s="54">
        <v>157</v>
      </c>
      <c r="J11" s="54">
        <v>43</v>
      </c>
      <c r="K11" s="54">
        <v>114</v>
      </c>
      <c r="L11" s="54">
        <v>402</v>
      </c>
      <c r="M11" s="54">
        <v>247</v>
      </c>
      <c r="N11" s="54">
        <v>155</v>
      </c>
      <c r="O11" s="54">
        <v>33396</v>
      </c>
      <c r="P11" s="54">
        <v>16882</v>
      </c>
      <c r="Q11" s="54">
        <v>16514</v>
      </c>
      <c r="R11" s="54">
        <v>3971</v>
      </c>
      <c r="S11" s="54">
        <v>3850</v>
      </c>
      <c r="T11" s="54">
        <v>6392</v>
      </c>
      <c r="U11" s="54">
        <v>6368</v>
      </c>
      <c r="V11" s="54">
        <v>6519</v>
      </c>
      <c r="W11" s="54">
        <v>6296</v>
      </c>
      <c r="X11" s="54">
        <v>13189</v>
      </c>
      <c r="Y11" s="54">
        <v>6646</v>
      </c>
      <c r="Z11" s="54">
        <v>6543</v>
      </c>
      <c r="AA11" s="54">
        <v>12632</v>
      </c>
      <c r="AB11" s="54">
        <v>6335</v>
      </c>
      <c r="AC11" s="54">
        <v>6297</v>
      </c>
      <c r="AD11" s="71">
        <v>15</v>
      </c>
    </row>
    <row r="12" spans="1:30" s="62" customFormat="1" ht="15.75" customHeight="1" x14ac:dyDescent="0.4">
      <c r="A12" s="396" t="s">
        <v>91</v>
      </c>
      <c r="B12" s="397"/>
      <c r="C12" s="70">
        <v>209</v>
      </c>
      <c r="D12" s="66" t="s">
        <v>90</v>
      </c>
      <c r="E12" s="65">
        <v>1288</v>
      </c>
      <c r="F12" s="65">
        <v>1956</v>
      </c>
      <c r="G12" s="65">
        <v>78</v>
      </c>
      <c r="H12" s="65">
        <v>1878</v>
      </c>
      <c r="I12" s="65">
        <v>173</v>
      </c>
      <c r="J12" s="65">
        <v>45</v>
      </c>
      <c r="K12" s="65">
        <v>128</v>
      </c>
      <c r="L12" s="65">
        <v>395</v>
      </c>
      <c r="M12" s="65">
        <v>248</v>
      </c>
      <c r="N12" s="65">
        <v>147</v>
      </c>
      <c r="O12" s="65">
        <v>32974</v>
      </c>
      <c r="P12" s="65">
        <v>16478</v>
      </c>
      <c r="Q12" s="65">
        <v>16496</v>
      </c>
      <c r="R12" s="65">
        <v>3984</v>
      </c>
      <c r="S12" s="65">
        <v>4014</v>
      </c>
      <c r="T12" s="65">
        <v>6129</v>
      </c>
      <c r="U12" s="65">
        <v>6127</v>
      </c>
      <c r="V12" s="65">
        <v>6365</v>
      </c>
      <c r="W12" s="65">
        <v>6355</v>
      </c>
      <c r="X12" s="65">
        <v>12729</v>
      </c>
      <c r="Y12" s="65">
        <v>6291</v>
      </c>
      <c r="Z12" s="65">
        <v>6438</v>
      </c>
      <c r="AA12" s="65">
        <v>12783</v>
      </c>
      <c r="AB12" s="65">
        <v>6520</v>
      </c>
      <c r="AC12" s="65">
        <v>6263</v>
      </c>
      <c r="AD12" s="74">
        <v>16</v>
      </c>
    </row>
    <row r="13" spans="1:30" s="45" customFormat="1" ht="15.75" customHeight="1" x14ac:dyDescent="0.4">
      <c r="A13" s="73"/>
      <c r="B13" s="72"/>
      <c r="C13" s="61"/>
      <c r="D13" s="60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71"/>
    </row>
    <row r="14" spans="1:30" s="62" customFormat="1" ht="15.75" customHeight="1" x14ac:dyDescent="0.4">
      <c r="A14" s="392" t="s">
        <v>89</v>
      </c>
      <c r="B14" s="393"/>
      <c r="C14" s="70">
        <v>62</v>
      </c>
      <c r="D14" s="66" t="s">
        <v>19</v>
      </c>
      <c r="E14" s="65">
        <v>223</v>
      </c>
      <c r="F14" s="65">
        <v>365</v>
      </c>
      <c r="G14" s="65">
        <v>0</v>
      </c>
      <c r="H14" s="65">
        <v>365</v>
      </c>
      <c r="I14" s="65">
        <v>54</v>
      </c>
      <c r="J14" s="65">
        <v>9</v>
      </c>
      <c r="K14" s="65">
        <v>45</v>
      </c>
      <c r="L14" s="65">
        <v>109</v>
      </c>
      <c r="M14" s="65">
        <v>96</v>
      </c>
      <c r="N14" s="65">
        <v>13</v>
      </c>
      <c r="O14" s="65">
        <v>6040</v>
      </c>
      <c r="P14" s="65">
        <v>3073</v>
      </c>
      <c r="Q14" s="65">
        <v>2967</v>
      </c>
      <c r="R14" s="65">
        <v>321</v>
      </c>
      <c r="S14" s="65">
        <v>307</v>
      </c>
      <c r="T14" s="65">
        <v>1294</v>
      </c>
      <c r="U14" s="65">
        <v>1291</v>
      </c>
      <c r="V14" s="65">
        <v>1458</v>
      </c>
      <c r="W14" s="65">
        <v>1369</v>
      </c>
      <c r="X14" s="65">
        <v>2768</v>
      </c>
      <c r="Y14" s="65">
        <v>1399</v>
      </c>
      <c r="Z14" s="65">
        <v>1369</v>
      </c>
      <c r="AA14" s="65">
        <v>2735</v>
      </c>
      <c r="AB14" s="65">
        <v>1434</v>
      </c>
      <c r="AC14" s="65">
        <v>1301</v>
      </c>
      <c r="AD14" s="63" t="s">
        <v>88</v>
      </c>
    </row>
    <row r="15" spans="1:30" s="45" customFormat="1" ht="15.75" customHeight="1" x14ac:dyDescent="0.4">
      <c r="A15" s="59">
        <v>1</v>
      </c>
      <c r="B15" s="58" t="s">
        <v>80</v>
      </c>
      <c r="C15" s="61">
        <v>6</v>
      </c>
      <c r="D15" s="60" t="s">
        <v>87</v>
      </c>
      <c r="E15" s="54">
        <v>10</v>
      </c>
      <c r="F15" s="54">
        <v>18</v>
      </c>
      <c r="G15" s="55">
        <v>0</v>
      </c>
      <c r="H15" s="54">
        <v>18</v>
      </c>
      <c r="I15" s="54">
        <v>5</v>
      </c>
      <c r="J15" s="54">
        <v>2</v>
      </c>
      <c r="K15" s="54">
        <v>3</v>
      </c>
      <c r="L15" s="54">
        <v>7</v>
      </c>
      <c r="M15" s="54">
        <v>5</v>
      </c>
      <c r="N15" s="54">
        <v>2</v>
      </c>
      <c r="O15" s="54">
        <v>249</v>
      </c>
      <c r="P15" s="54">
        <v>123</v>
      </c>
      <c r="Q15" s="54">
        <v>126</v>
      </c>
      <c r="R15" s="54">
        <v>25</v>
      </c>
      <c r="S15" s="54">
        <v>15</v>
      </c>
      <c r="T15" s="54">
        <v>44</v>
      </c>
      <c r="U15" s="54">
        <v>52</v>
      </c>
      <c r="V15" s="54">
        <v>54</v>
      </c>
      <c r="W15" s="54">
        <v>59</v>
      </c>
      <c r="X15" s="54">
        <v>109</v>
      </c>
      <c r="Y15" s="54">
        <v>56</v>
      </c>
      <c r="Z15" s="54">
        <v>53</v>
      </c>
      <c r="AA15" s="54">
        <v>125</v>
      </c>
      <c r="AB15" s="54">
        <v>67</v>
      </c>
      <c r="AC15" s="54">
        <v>58</v>
      </c>
      <c r="AD15" s="53">
        <v>1</v>
      </c>
    </row>
    <row r="16" spans="1:30" s="45" customFormat="1" ht="15.75" customHeight="1" x14ac:dyDescent="0.4">
      <c r="A16" s="59">
        <v>2</v>
      </c>
      <c r="B16" s="58" t="s">
        <v>78</v>
      </c>
      <c r="C16" s="57">
        <v>1</v>
      </c>
      <c r="D16" s="56"/>
      <c r="E16" s="54">
        <v>5</v>
      </c>
      <c r="F16" s="54">
        <v>7</v>
      </c>
      <c r="G16" s="55">
        <v>0</v>
      </c>
      <c r="H16" s="54">
        <v>7</v>
      </c>
      <c r="I16" s="54">
        <v>1</v>
      </c>
      <c r="J16" s="55">
        <v>0</v>
      </c>
      <c r="K16" s="54">
        <v>1</v>
      </c>
      <c r="L16" s="54">
        <v>2</v>
      </c>
      <c r="M16" s="54">
        <v>1</v>
      </c>
      <c r="N16" s="54">
        <v>1</v>
      </c>
      <c r="O16" s="54">
        <v>139</v>
      </c>
      <c r="P16" s="54">
        <v>71</v>
      </c>
      <c r="Q16" s="54">
        <v>68</v>
      </c>
      <c r="R16" s="54">
        <v>10</v>
      </c>
      <c r="S16" s="54">
        <v>10</v>
      </c>
      <c r="T16" s="54">
        <v>37</v>
      </c>
      <c r="U16" s="54">
        <v>31</v>
      </c>
      <c r="V16" s="54">
        <v>24</v>
      </c>
      <c r="W16" s="54">
        <v>27</v>
      </c>
      <c r="X16" s="54">
        <v>72</v>
      </c>
      <c r="Y16" s="54">
        <v>40</v>
      </c>
      <c r="Z16" s="54">
        <v>32</v>
      </c>
      <c r="AA16" s="54">
        <v>67</v>
      </c>
      <c r="AB16" s="54">
        <v>30</v>
      </c>
      <c r="AC16" s="54">
        <v>37</v>
      </c>
      <c r="AD16" s="53">
        <v>2</v>
      </c>
    </row>
    <row r="17" spans="1:30" s="45" customFormat="1" ht="15.75" customHeight="1" x14ac:dyDescent="0.4">
      <c r="A17" s="59">
        <v>3</v>
      </c>
      <c r="B17" s="58" t="s">
        <v>77</v>
      </c>
      <c r="C17" s="57">
        <v>3</v>
      </c>
      <c r="D17" s="56"/>
      <c r="E17" s="54">
        <v>13</v>
      </c>
      <c r="F17" s="54">
        <v>19</v>
      </c>
      <c r="G17" s="55">
        <v>0</v>
      </c>
      <c r="H17" s="54">
        <v>19</v>
      </c>
      <c r="I17" s="54">
        <v>3</v>
      </c>
      <c r="J17" s="54">
        <v>0</v>
      </c>
      <c r="K17" s="54">
        <v>3</v>
      </c>
      <c r="L17" s="54">
        <v>5</v>
      </c>
      <c r="M17" s="54">
        <v>4</v>
      </c>
      <c r="N17" s="54">
        <v>1</v>
      </c>
      <c r="O17" s="54">
        <v>349</v>
      </c>
      <c r="P17" s="54">
        <v>160</v>
      </c>
      <c r="Q17" s="54">
        <v>189</v>
      </c>
      <c r="R17" s="55">
        <v>0</v>
      </c>
      <c r="S17" s="55">
        <v>0</v>
      </c>
      <c r="T17" s="54">
        <v>71</v>
      </c>
      <c r="U17" s="54">
        <v>93</v>
      </c>
      <c r="V17" s="54">
        <v>89</v>
      </c>
      <c r="W17" s="54">
        <v>96</v>
      </c>
      <c r="X17" s="54">
        <v>170</v>
      </c>
      <c r="Y17" s="54">
        <v>73</v>
      </c>
      <c r="Z17" s="54">
        <v>97</v>
      </c>
      <c r="AA17" s="54">
        <v>200</v>
      </c>
      <c r="AB17" s="54">
        <v>95</v>
      </c>
      <c r="AC17" s="54">
        <v>105</v>
      </c>
      <c r="AD17" s="53">
        <v>3</v>
      </c>
    </row>
    <row r="18" spans="1:30" s="45" customFormat="1" ht="15.75" customHeight="1" x14ac:dyDescent="0.4">
      <c r="A18" s="59">
        <v>4</v>
      </c>
      <c r="B18" s="58" t="s">
        <v>76</v>
      </c>
      <c r="C18" s="57">
        <v>1</v>
      </c>
      <c r="D18" s="56"/>
      <c r="E18" s="54">
        <v>8</v>
      </c>
      <c r="F18" s="54">
        <v>11</v>
      </c>
      <c r="G18" s="55">
        <v>0</v>
      </c>
      <c r="H18" s="54">
        <v>11</v>
      </c>
      <c r="I18" s="54">
        <v>1</v>
      </c>
      <c r="J18" s="55">
        <v>0</v>
      </c>
      <c r="K18" s="54">
        <v>1</v>
      </c>
      <c r="L18" s="54">
        <v>2</v>
      </c>
      <c r="M18" s="54">
        <v>2</v>
      </c>
      <c r="N18" s="55">
        <v>0</v>
      </c>
      <c r="O18" s="54">
        <v>248</v>
      </c>
      <c r="P18" s="54">
        <v>119</v>
      </c>
      <c r="Q18" s="54">
        <v>129</v>
      </c>
      <c r="R18" s="55">
        <v>0</v>
      </c>
      <c r="S18" s="55">
        <v>0</v>
      </c>
      <c r="T18" s="54">
        <v>66</v>
      </c>
      <c r="U18" s="54">
        <v>58</v>
      </c>
      <c r="V18" s="54">
        <v>53</v>
      </c>
      <c r="W18" s="54">
        <v>71</v>
      </c>
      <c r="X18" s="54">
        <v>125</v>
      </c>
      <c r="Y18" s="54">
        <v>67</v>
      </c>
      <c r="Z18" s="54">
        <v>58</v>
      </c>
      <c r="AA18" s="54">
        <v>103</v>
      </c>
      <c r="AB18" s="54">
        <v>54</v>
      </c>
      <c r="AC18" s="54">
        <v>49</v>
      </c>
      <c r="AD18" s="53">
        <v>4</v>
      </c>
    </row>
    <row r="19" spans="1:30" s="45" customFormat="1" ht="15.75" customHeight="1" x14ac:dyDescent="0.4">
      <c r="A19" s="59">
        <v>5</v>
      </c>
      <c r="B19" s="58" t="s">
        <v>75</v>
      </c>
      <c r="C19" s="57">
        <v>6</v>
      </c>
      <c r="D19" s="56"/>
      <c r="E19" s="54">
        <v>19</v>
      </c>
      <c r="F19" s="54">
        <v>32</v>
      </c>
      <c r="G19" s="55">
        <v>0</v>
      </c>
      <c r="H19" s="54">
        <v>32</v>
      </c>
      <c r="I19" s="54">
        <v>6</v>
      </c>
      <c r="J19" s="54">
        <v>1</v>
      </c>
      <c r="K19" s="54">
        <v>5</v>
      </c>
      <c r="L19" s="54">
        <v>11</v>
      </c>
      <c r="M19" s="54">
        <v>11</v>
      </c>
      <c r="N19" s="54">
        <v>0</v>
      </c>
      <c r="O19" s="54">
        <v>456</v>
      </c>
      <c r="P19" s="54">
        <v>215</v>
      </c>
      <c r="Q19" s="54">
        <v>241</v>
      </c>
      <c r="R19" s="54">
        <v>46</v>
      </c>
      <c r="S19" s="54">
        <v>54</v>
      </c>
      <c r="T19" s="54">
        <v>92</v>
      </c>
      <c r="U19" s="54">
        <v>97</v>
      </c>
      <c r="V19" s="54">
        <v>77</v>
      </c>
      <c r="W19" s="54">
        <v>90</v>
      </c>
      <c r="X19" s="54">
        <v>205</v>
      </c>
      <c r="Y19" s="54">
        <v>101</v>
      </c>
      <c r="Z19" s="54">
        <v>104</v>
      </c>
      <c r="AA19" s="54">
        <v>182</v>
      </c>
      <c r="AB19" s="54">
        <v>95</v>
      </c>
      <c r="AC19" s="54">
        <v>87</v>
      </c>
      <c r="AD19" s="53">
        <v>5</v>
      </c>
    </row>
    <row r="20" spans="1:30" s="45" customFormat="1" ht="15.75" customHeight="1" x14ac:dyDescent="0.4">
      <c r="A20" s="59">
        <v>6</v>
      </c>
      <c r="B20" s="58" t="s">
        <v>74</v>
      </c>
      <c r="C20" s="57">
        <v>5</v>
      </c>
      <c r="D20" s="56"/>
      <c r="E20" s="54">
        <v>17</v>
      </c>
      <c r="F20" s="54">
        <v>30</v>
      </c>
      <c r="G20" s="55">
        <v>0</v>
      </c>
      <c r="H20" s="54">
        <v>30</v>
      </c>
      <c r="I20" s="54">
        <v>5</v>
      </c>
      <c r="J20" s="54">
        <v>2</v>
      </c>
      <c r="K20" s="54">
        <v>3</v>
      </c>
      <c r="L20" s="54">
        <v>10</v>
      </c>
      <c r="M20" s="54">
        <v>8</v>
      </c>
      <c r="N20" s="54">
        <v>2</v>
      </c>
      <c r="O20" s="54">
        <v>445</v>
      </c>
      <c r="P20" s="54">
        <v>240</v>
      </c>
      <c r="Q20" s="54">
        <v>205</v>
      </c>
      <c r="R20" s="54">
        <v>45</v>
      </c>
      <c r="S20" s="54">
        <v>35</v>
      </c>
      <c r="T20" s="55">
        <v>92</v>
      </c>
      <c r="U20" s="54">
        <v>83</v>
      </c>
      <c r="V20" s="54">
        <v>103</v>
      </c>
      <c r="W20" s="54">
        <v>87</v>
      </c>
      <c r="X20" s="54">
        <v>199</v>
      </c>
      <c r="Y20" s="54">
        <v>108</v>
      </c>
      <c r="Z20" s="54">
        <v>91</v>
      </c>
      <c r="AA20" s="54">
        <v>203</v>
      </c>
      <c r="AB20" s="54">
        <v>104</v>
      </c>
      <c r="AC20" s="54">
        <v>99</v>
      </c>
      <c r="AD20" s="53">
        <v>6</v>
      </c>
    </row>
    <row r="21" spans="1:30" s="45" customFormat="1" ht="15.75" customHeight="1" x14ac:dyDescent="0.4">
      <c r="A21" s="59">
        <v>7</v>
      </c>
      <c r="B21" s="58" t="s">
        <v>73</v>
      </c>
      <c r="C21" s="57">
        <v>1</v>
      </c>
      <c r="D21" s="56"/>
      <c r="E21" s="54">
        <v>6</v>
      </c>
      <c r="F21" s="54">
        <v>9</v>
      </c>
      <c r="G21" s="55">
        <v>0</v>
      </c>
      <c r="H21" s="54">
        <v>9</v>
      </c>
      <c r="I21" s="54">
        <v>1</v>
      </c>
      <c r="J21" s="55">
        <v>0</v>
      </c>
      <c r="K21" s="54">
        <v>1</v>
      </c>
      <c r="L21" s="54">
        <v>2</v>
      </c>
      <c r="M21" s="54">
        <v>2</v>
      </c>
      <c r="N21" s="55">
        <v>0</v>
      </c>
      <c r="O21" s="54">
        <v>187</v>
      </c>
      <c r="P21" s="54">
        <v>88</v>
      </c>
      <c r="Q21" s="54">
        <v>99</v>
      </c>
      <c r="R21" s="54">
        <v>9</v>
      </c>
      <c r="S21" s="54">
        <v>11</v>
      </c>
      <c r="T21" s="54">
        <v>28</v>
      </c>
      <c r="U21" s="54">
        <v>35</v>
      </c>
      <c r="V21" s="54">
        <v>51</v>
      </c>
      <c r="W21" s="54">
        <v>53</v>
      </c>
      <c r="X21" s="54">
        <v>66</v>
      </c>
      <c r="Y21" s="54">
        <v>31</v>
      </c>
      <c r="Z21" s="54">
        <v>35</v>
      </c>
      <c r="AA21" s="54">
        <v>70</v>
      </c>
      <c r="AB21" s="54">
        <v>38</v>
      </c>
      <c r="AC21" s="54">
        <v>32</v>
      </c>
      <c r="AD21" s="53">
        <v>7</v>
      </c>
    </row>
    <row r="22" spans="1:30" s="45" customFormat="1" ht="15.75" customHeight="1" x14ac:dyDescent="0.4">
      <c r="A22" s="59">
        <v>8</v>
      </c>
      <c r="B22" s="58" t="s">
        <v>72</v>
      </c>
      <c r="C22" s="57">
        <v>2</v>
      </c>
      <c r="D22" s="56"/>
      <c r="E22" s="54">
        <v>7</v>
      </c>
      <c r="F22" s="54">
        <v>12</v>
      </c>
      <c r="G22" s="55">
        <v>0</v>
      </c>
      <c r="H22" s="54">
        <v>12</v>
      </c>
      <c r="I22" s="54">
        <v>2</v>
      </c>
      <c r="J22" s="55">
        <v>0</v>
      </c>
      <c r="K22" s="54">
        <v>2</v>
      </c>
      <c r="L22" s="54">
        <v>3</v>
      </c>
      <c r="M22" s="54">
        <v>3</v>
      </c>
      <c r="N22" s="55">
        <v>0</v>
      </c>
      <c r="O22" s="54">
        <v>187</v>
      </c>
      <c r="P22" s="54">
        <v>105</v>
      </c>
      <c r="Q22" s="54">
        <v>82</v>
      </c>
      <c r="R22" s="54">
        <v>8</v>
      </c>
      <c r="S22" s="54">
        <v>7</v>
      </c>
      <c r="T22" s="54">
        <v>38</v>
      </c>
      <c r="U22" s="54">
        <v>39</v>
      </c>
      <c r="V22" s="54">
        <v>59</v>
      </c>
      <c r="W22" s="54">
        <v>36</v>
      </c>
      <c r="X22" s="54">
        <v>80</v>
      </c>
      <c r="Y22" s="54">
        <v>37</v>
      </c>
      <c r="Z22" s="54">
        <v>43</v>
      </c>
      <c r="AA22" s="54">
        <v>93</v>
      </c>
      <c r="AB22" s="54">
        <v>49</v>
      </c>
      <c r="AC22" s="54">
        <v>44</v>
      </c>
      <c r="AD22" s="53">
        <v>8</v>
      </c>
    </row>
    <row r="23" spans="1:30" s="45" customFormat="1" ht="15.75" customHeight="1" x14ac:dyDescent="0.4">
      <c r="A23" s="59">
        <v>9</v>
      </c>
      <c r="B23" s="58" t="s">
        <v>71</v>
      </c>
      <c r="C23" s="57">
        <v>5</v>
      </c>
      <c r="D23" s="56"/>
      <c r="E23" s="54">
        <v>21</v>
      </c>
      <c r="F23" s="54">
        <v>32</v>
      </c>
      <c r="G23" s="55">
        <v>0</v>
      </c>
      <c r="H23" s="54">
        <v>32</v>
      </c>
      <c r="I23" s="54">
        <v>4</v>
      </c>
      <c r="J23" s="55">
        <v>0</v>
      </c>
      <c r="K23" s="54">
        <v>4</v>
      </c>
      <c r="L23" s="54">
        <v>9</v>
      </c>
      <c r="M23" s="54">
        <v>9</v>
      </c>
      <c r="N23" s="55">
        <v>0</v>
      </c>
      <c r="O23" s="54">
        <v>500</v>
      </c>
      <c r="P23" s="54">
        <v>276</v>
      </c>
      <c r="Q23" s="54">
        <v>224</v>
      </c>
      <c r="R23" s="54">
        <v>57</v>
      </c>
      <c r="S23" s="54">
        <v>44</v>
      </c>
      <c r="T23" s="54">
        <v>115</v>
      </c>
      <c r="U23" s="54">
        <v>88</v>
      </c>
      <c r="V23" s="54">
        <v>104</v>
      </c>
      <c r="W23" s="54">
        <v>92</v>
      </c>
      <c r="X23" s="54">
        <v>226</v>
      </c>
      <c r="Y23" s="54">
        <v>133</v>
      </c>
      <c r="Z23" s="54">
        <v>93</v>
      </c>
      <c r="AA23" s="54">
        <v>204</v>
      </c>
      <c r="AB23" s="54">
        <v>108</v>
      </c>
      <c r="AC23" s="54">
        <v>96</v>
      </c>
      <c r="AD23" s="53">
        <v>9</v>
      </c>
    </row>
    <row r="24" spans="1:30" s="45" customFormat="1" ht="15.75" customHeight="1" x14ac:dyDescent="0.4">
      <c r="A24" s="59">
        <v>10</v>
      </c>
      <c r="B24" s="58" t="s">
        <v>70</v>
      </c>
      <c r="C24" s="57">
        <v>3</v>
      </c>
      <c r="D24" s="56"/>
      <c r="E24" s="54">
        <v>9</v>
      </c>
      <c r="F24" s="54">
        <v>17</v>
      </c>
      <c r="G24" s="55">
        <v>0</v>
      </c>
      <c r="H24" s="54">
        <v>17</v>
      </c>
      <c r="I24" s="54">
        <v>1</v>
      </c>
      <c r="J24" s="54">
        <v>1</v>
      </c>
      <c r="K24" s="55">
        <v>0</v>
      </c>
      <c r="L24" s="54">
        <v>5</v>
      </c>
      <c r="M24" s="54">
        <v>4</v>
      </c>
      <c r="N24" s="54">
        <v>1</v>
      </c>
      <c r="O24" s="54">
        <v>115</v>
      </c>
      <c r="P24" s="54">
        <v>49</v>
      </c>
      <c r="Q24" s="54">
        <v>66</v>
      </c>
      <c r="R24" s="54">
        <v>18</v>
      </c>
      <c r="S24" s="54">
        <v>18</v>
      </c>
      <c r="T24" s="54">
        <v>14</v>
      </c>
      <c r="U24" s="54">
        <v>27</v>
      </c>
      <c r="V24" s="54">
        <v>17</v>
      </c>
      <c r="W24" s="54">
        <v>21</v>
      </c>
      <c r="X24" s="54">
        <v>50</v>
      </c>
      <c r="Y24" s="54">
        <v>25</v>
      </c>
      <c r="Z24" s="54">
        <v>25</v>
      </c>
      <c r="AA24" s="54">
        <v>43</v>
      </c>
      <c r="AB24" s="54">
        <v>27</v>
      </c>
      <c r="AC24" s="54">
        <v>16</v>
      </c>
      <c r="AD24" s="53">
        <v>10</v>
      </c>
    </row>
    <row r="25" spans="1:30" s="45" customFormat="1" ht="15.75" customHeight="1" x14ac:dyDescent="0.4">
      <c r="A25" s="59">
        <v>11</v>
      </c>
      <c r="B25" s="58" t="s">
        <v>69</v>
      </c>
      <c r="C25" s="57">
        <v>3</v>
      </c>
      <c r="D25" s="56"/>
      <c r="E25" s="54">
        <v>14</v>
      </c>
      <c r="F25" s="54">
        <v>21</v>
      </c>
      <c r="G25" s="55">
        <v>0</v>
      </c>
      <c r="H25" s="54">
        <v>21</v>
      </c>
      <c r="I25" s="54">
        <v>2</v>
      </c>
      <c r="J25" s="55">
        <v>0</v>
      </c>
      <c r="K25" s="54">
        <v>2</v>
      </c>
      <c r="L25" s="54">
        <v>6</v>
      </c>
      <c r="M25" s="54">
        <v>6</v>
      </c>
      <c r="N25" s="55">
        <v>0</v>
      </c>
      <c r="O25" s="54">
        <v>457</v>
      </c>
      <c r="P25" s="54">
        <v>242</v>
      </c>
      <c r="Q25" s="54">
        <v>215</v>
      </c>
      <c r="R25" s="54">
        <v>9</v>
      </c>
      <c r="S25" s="54">
        <v>11</v>
      </c>
      <c r="T25" s="54">
        <v>115</v>
      </c>
      <c r="U25" s="54">
        <v>101</v>
      </c>
      <c r="V25" s="54">
        <v>118</v>
      </c>
      <c r="W25" s="54">
        <v>103</v>
      </c>
      <c r="X25" s="54">
        <v>228</v>
      </c>
      <c r="Y25" s="54">
        <v>122</v>
      </c>
      <c r="Z25" s="54">
        <v>106</v>
      </c>
      <c r="AA25" s="54">
        <v>204</v>
      </c>
      <c r="AB25" s="54">
        <v>109</v>
      </c>
      <c r="AC25" s="54">
        <v>95</v>
      </c>
      <c r="AD25" s="53">
        <v>11</v>
      </c>
    </row>
    <row r="26" spans="1:30" s="45" customFormat="1" ht="15.75" customHeight="1" x14ac:dyDescent="0.4">
      <c r="A26" s="59">
        <v>12</v>
      </c>
      <c r="B26" s="58" t="s">
        <v>68</v>
      </c>
      <c r="C26" s="57">
        <v>3</v>
      </c>
      <c r="D26" s="56"/>
      <c r="E26" s="54">
        <v>11</v>
      </c>
      <c r="F26" s="54">
        <v>20</v>
      </c>
      <c r="G26" s="55">
        <v>0</v>
      </c>
      <c r="H26" s="54">
        <v>20</v>
      </c>
      <c r="I26" s="54">
        <v>3</v>
      </c>
      <c r="J26" s="55">
        <v>0</v>
      </c>
      <c r="K26" s="54">
        <v>3</v>
      </c>
      <c r="L26" s="54">
        <v>5</v>
      </c>
      <c r="M26" s="54">
        <v>5</v>
      </c>
      <c r="N26" s="55">
        <v>0</v>
      </c>
      <c r="O26" s="54">
        <v>297</v>
      </c>
      <c r="P26" s="54">
        <v>127</v>
      </c>
      <c r="Q26" s="54">
        <v>170</v>
      </c>
      <c r="R26" s="54">
        <v>4</v>
      </c>
      <c r="S26" s="54">
        <v>16</v>
      </c>
      <c r="T26" s="54">
        <v>62</v>
      </c>
      <c r="U26" s="54">
        <v>80</v>
      </c>
      <c r="V26" s="54">
        <v>61</v>
      </c>
      <c r="W26" s="54">
        <v>74</v>
      </c>
      <c r="X26" s="54">
        <v>150</v>
      </c>
      <c r="Y26" s="54">
        <v>63</v>
      </c>
      <c r="Z26" s="54">
        <v>87</v>
      </c>
      <c r="AA26" s="54">
        <v>120</v>
      </c>
      <c r="AB26" s="54">
        <v>62</v>
      </c>
      <c r="AC26" s="54">
        <v>58</v>
      </c>
      <c r="AD26" s="53">
        <v>12</v>
      </c>
    </row>
    <row r="27" spans="1:30" s="45" customFormat="1" ht="15.75" customHeight="1" x14ac:dyDescent="0.4">
      <c r="A27" s="59">
        <v>13</v>
      </c>
      <c r="B27" s="58" t="s">
        <v>66</v>
      </c>
      <c r="C27" s="57">
        <v>5</v>
      </c>
      <c r="D27" s="56"/>
      <c r="E27" s="54">
        <v>12</v>
      </c>
      <c r="F27" s="54">
        <v>24</v>
      </c>
      <c r="G27" s="55">
        <v>0</v>
      </c>
      <c r="H27" s="54">
        <v>24</v>
      </c>
      <c r="I27" s="54">
        <v>5</v>
      </c>
      <c r="J27" s="54">
        <v>2</v>
      </c>
      <c r="K27" s="54">
        <v>3</v>
      </c>
      <c r="L27" s="54">
        <v>9</v>
      </c>
      <c r="M27" s="54">
        <v>8</v>
      </c>
      <c r="N27" s="54">
        <v>1</v>
      </c>
      <c r="O27" s="54">
        <v>336</v>
      </c>
      <c r="P27" s="54">
        <v>167</v>
      </c>
      <c r="Q27" s="54">
        <v>169</v>
      </c>
      <c r="R27" s="54">
        <v>15</v>
      </c>
      <c r="S27" s="54">
        <v>25</v>
      </c>
      <c r="T27" s="54">
        <v>76</v>
      </c>
      <c r="U27" s="54">
        <v>77</v>
      </c>
      <c r="V27" s="54">
        <v>76</v>
      </c>
      <c r="W27" s="54">
        <v>67</v>
      </c>
      <c r="X27" s="54">
        <v>162</v>
      </c>
      <c r="Y27" s="54">
        <v>72</v>
      </c>
      <c r="Z27" s="54">
        <v>90</v>
      </c>
      <c r="AA27" s="54">
        <v>128</v>
      </c>
      <c r="AB27" s="54">
        <v>73</v>
      </c>
      <c r="AC27" s="54">
        <v>55</v>
      </c>
      <c r="AD27" s="53">
        <v>13</v>
      </c>
    </row>
    <row r="28" spans="1:30" s="45" customFormat="1" ht="15.75" customHeight="1" x14ac:dyDescent="0.4">
      <c r="A28" s="59">
        <v>14</v>
      </c>
      <c r="B28" s="58" t="s">
        <v>65</v>
      </c>
      <c r="C28" s="57">
        <v>1</v>
      </c>
      <c r="D28" s="56"/>
      <c r="E28" s="54">
        <v>2</v>
      </c>
      <c r="F28" s="54">
        <v>4</v>
      </c>
      <c r="G28" s="55">
        <v>0</v>
      </c>
      <c r="H28" s="54">
        <v>4</v>
      </c>
      <c r="I28" s="54">
        <v>1</v>
      </c>
      <c r="J28" s="55">
        <v>0</v>
      </c>
      <c r="K28" s="54">
        <v>1</v>
      </c>
      <c r="L28" s="54">
        <v>2</v>
      </c>
      <c r="M28" s="54">
        <v>1</v>
      </c>
      <c r="N28" s="54">
        <v>1</v>
      </c>
      <c r="O28" s="54">
        <v>57</v>
      </c>
      <c r="P28" s="54">
        <v>33</v>
      </c>
      <c r="Q28" s="54">
        <v>24</v>
      </c>
      <c r="R28" s="55">
        <v>0</v>
      </c>
      <c r="S28" s="55">
        <v>0</v>
      </c>
      <c r="T28" s="54">
        <v>10</v>
      </c>
      <c r="U28" s="54">
        <v>12</v>
      </c>
      <c r="V28" s="54">
        <v>23</v>
      </c>
      <c r="W28" s="54">
        <v>12</v>
      </c>
      <c r="X28" s="54">
        <v>22</v>
      </c>
      <c r="Y28" s="54">
        <v>10</v>
      </c>
      <c r="Z28" s="54">
        <v>12</v>
      </c>
      <c r="AA28" s="54">
        <v>27</v>
      </c>
      <c r="AB28" s="54">
        <v>17</v>
      </c>
      <c r="AC28" s="54">
        <v>10</v>
      </c>
      <c r="AD28" s="53">
        <v>14</v>
      </c>
    </row>
    <row r="29" spans="1:30" s="45" customFormat="1" ht="15.75" customHeight="1" x14ac:dyDescent="0.4">
      <c r="A29" s="59">
        <v>15</v>
      </c>
      <c r="B29" s="58" t="s">
        <v>64</v>
      </c>
      <c r="C29" s="57">
        <v>1</v>
      </c>
      <c r="D29" s="56"/>
      <c r="E29" s="54">
        <v>3</v>
      </c>
      <c r="F29" s="54">
        <v>5</v>
      </c>
      <c r="G29" s="55">
        <v>0</v>
      </c>
      <c r="H29" s="54">
        <v>5</v>
      </c>
      <c r="I29" s="54">
        <v>1</v>
      </c>
      <c r="J29" s="55">
        <v>0</v>
      </c>
      <c r="K29" s="54">
        <v>1</v>
      </c>
      <c r="L29" s="54">
        <v>2</v>
      </c>
      <c r="M29" s="54">
        <v>2</v>
      </c>
      <c r="N29" s="55">
        <v>0</v>
      </c>
      <c r="O29" s="54">
        <v>88</v>
      </c>
      <c r="P29" s="54">
        <v>45</v>
      </c>
      <c r="Q29" s="54">
        <v>43</v>
      </c>
      <c r="R29" s="55">
        <v>0</v>
      </c>
      <c r="S29" s="55">
        <v>0</v>
      </c>
      <c r="T29" s="54">
        <v>30</v>
      </c>
      <c r="U29" s="54">
        <v>24</v>
      </c>
      <c r="V29" s="54">
        <v>15</v>
      </c>
      <c r="W29" s="54">
        <v>19</v>
      </c>
      <c r="X29" s="54">
        <v>55</v>
      </c>
      <c r="Y29" s="54">
        <v>30</v>
      </c>
      <c r="Z29" s="54">
        <v>25</v>
      </c>
      <c r="AA29" s="54">
        <v>43</v>
      </c>
      <c r="AB29" s="54">
        <v>15</v>
      </c>
      <c r="AC29" s="54">
        <v>28</v>
      </c>
      <c r="AD29" s="53">
        <v>15</v>
      </c>
    </row>
    <row r="30" spans="1:30" s="45" customFormat="1" ht="15.75" customHeight="1" x14ac:dyDescent="0.4">
      <c r="A30" s="59">
        <v>16</v>
      </c>
      <c r="B30" s="58" t="s">
        <v>63</v>
      </c>
      <c r="C30" s="57">
        <v>2</v>
      </c>
      <c r="D30" s="56"/>
      <c r="E30" s="54">
        <v>17</v>
      </c>
      <c r="F30" s="54">
        <v>24</v>
      </c>
      <c r="G30" s="55">
        <v>0</v>
      </c>
      <c r="H30" s="54">
        <v>24</v>
      </c>
      <c r="I30" s="54">
        <v>2</v>
      </c>
      <c r="J30" s="55">
        <v>0</v>
      </c>
      <c r="K30" s="54">
        <v>2</v>
      </c>
      <c r="L30" s="54">
        <v>4</v>
      </c>
      <c r="M30" s="54">
        <v>4</v>
      </c>
      <c r="N30" s="55">
        <v>0</v>
      </c>
      <c r="O30" s="54">
        <v>533</v>
      </c>
      <c r="P30" s="54">
        <v>292</v>
      </c>
      <c r="Q30" s="54">
        <v>241</v>
      </c>
      <c r="R30" s="54">
        <v>15</v>
      </c>
      <c r="S30" s="54">
        <v>5</v>
      </c>
      <c r="T30" s="54">
        <v>110</v>
      </c>
      <c r="U30" s="54">
        <v>105</v>
      </c>
      <c r="V30" s="54">
        <v>167</v>
      </c>
      <c r="W30" s="54">
        <v>131</v>
      </c>
      <c r="X30" s="54">
        <v>230</v>
      </c>
      <c r="Y30" s="54">
        <v>123</v>
      </c>
      <c r="Z30" s="54">
        <v>107</v>
      </c>
      <c r="AA30" s="54">
        <v>250</v>
      </c>
      <c r="AB30" s="54">
        <v>134</v>
      </c>
      <c r="AC30" s="54">
        <v>116</v>
      </c>
      <c r="AD30" s="53">
        <v>16</v>
      </c>
    </row>
    <row r="31" spans="1:30" s="45" customFormat="1" ht="15.75" customHeight="1" x14ac:dyDescent="0.4">
      <c r="A31" s="59">
        <v>17</v>
      </c>
      <c r="B31" s="58" t="s">
        <v>62</v>
      </c>
      <c r="C31" s="57">
        <v>1</v>
      </c>
      <c r="D31" s="56"/>
      <c r="E31" s="54">
        <v>4</v>
      </c>
      <c r="F31" s="54">
        <v>6</v>
      </c>
      <c r="G31" s="55">
        <v>0</v>
      </c>
      <c r="H31" s="54">
        <v>6</v>
      </c>
      <c r="I31" s="54">
        <v>1</v>
      </c>
      <c r="J31" s="54">
        <v>0</v>
      </c>
      <c r="K31" s="54">
        <v>1</v>
      </c>
      <c r="L31" s="54">
        <v>1</v>
      </c>
      <c r="M31" s="54">
        <v>1</v>
      </c>
      <c r="N31" s="54">
        <v>0</v>
      </c>
      <c r="O31" s="54">
        <v>129</v>
      </c>
      <c r="P31" s="54">
        <v>49</v>
      </c>
      <c r="Q31" s="54">
        <v>80</v>
      </c>
      <c r="R31" s="55">
        <v>0</v>
      </c>
      <c r="S31" s="55">
        <v>0</v>
      </c>
      <c r="T31" s="54">
        <v>19</v>
      </c>
      <c r="U31" s="54">
        <v>43</v>
      </c>
      <c r="V31" s="54">
        <v>30</v>
      </c>
      <c r="W31" s="54">
        <v>37</v>
      </c>
      <c r="X31" s="54">
        <v>64</v>
      </c>
      <c r="Y31" s="54">
        <v>19</v>
      </c>
      <c r="Z31" s="54">
        <v>45</v>
      </c>
      <c r="AA31" s="54">
        <v>70</v>
      </c>
      <c r="AB31" s="54">
        <v>34</v>
      </c>
      <c r="AC31" s="54">
        <v>36</v>
      </c>
      <c r="AD31" s="53">
        <v>17</v>
      </c>
    </row>
    <row r="32" spans="1:30" s="45" customFormat="1" ht="15.75" customHeight="1" x14ac:dyDescent="0.4">
      <c r="A32" s="59">
        <v>18</v>
      </c>
      <c r="B32" s="58" t="s">
        <v>61</v>
      </c>
      <c r="C32" s="57">
        <v>1</v>
      </c>
      <c r="D32" s="56"/>
      <c r="E32" s="54">
        <v>5</v>
      </c>
      <c r="F32" s="54">
        <v>7</v>
      </c>
      <c r="G32" s="55">
        <v>0</v>
      </c>
      <c r="H32" s="54">
        <v>7</v>
      </c>
      <c r="I32" s="54">
        <v>1</v>
      </c>
      <c r="J32" s="55">
        <v>0</v>
      </c>
      <c r="K32" s="55">
        <v>1</v>
      </c>
      <c r="L32" s="54">
        <v>1</v>
      </c>
      <c r="M32" s="54">
        <v>1</v>
      </c>
      <c r="N32" s="55">
        <v>0</v>
      </c>
      <c r="O32" s="54">
        <v>158</v>
      </c>
      <c r="P32" s="54">
        <v>95</v>
      </c>
      <c r="Q32" s="54">
        <v>63</v>
      </c>
      <c r="R32" s="54">
        <v>13</v>
      </c>
      <c r="S32" s="54">
        <v>7</v>
      </c>
      <c r="T32" s="54">
        <v>40</v>
      </c>
      <c r="U32" s="54">
        <v>28</v>
      </c>
      <c r="V32" s="54">
        <v>42</v>
      </c>
      <c r="W32" s="54">
        <v>28</v>
      </c>
      <c r="X32" s="54">
        <v>74</v>
      </c>
      <c r="Y32" s="54">
        <v>44</v>
      </c>
      <c r="Z32" s="54">
        <v>30</v>
      </c>
      <c r="AA32" s="54">
        <v>67</v>
      </c>
      <c r="AB32" s="54">
        <v>36</v>
      </c>
      <c r="AC32" s="54">
        <v>31</v>
      </c>
      <c r="AD32" s="53">
        <v>18</v>
      </c>
    </row>
    <row r="33" spans="1:30" s="45" customFormat="1" ht="15.75" customHeight="1" x14ac:dyDescent="0.4">
      <c r="A33" s="59">
        <v>19</v>
      </c>
      <c r="B33" s="58" t="s">
        <v>60</v>
      </c>
      <c r="C33" s="57">
        <v>1</v>
      </c>
      <c r="D33" s="56"/>
      <c r="E33" s="54">
        <v>4</v>
      </c>
      <c r="F33" s="54">
        <v>7</v>
      </c>
      <c r="G33" s="55">
        <v>0</v>
      </c>
      <c r="H33" s="54">
        <v>7</v>
      </c>
      <c r="I33" s="54">
        <v>0</v>
      </c>
      <c r="J33" s="55">
        <v>0</v>
      </c>
      <c r="K33" s="55">
        <v>0</v>
      </c>
      <c r="L33" s="54">
        <v>2</v>
      </c>
      <c r="M33" s="54">
        <v>2</v>
      </c>
      <c r="N33" s="55">
        <v>0</v>
      </c>
      <c r="O33" s="54">
        <v>126</v>
      </c>
      <c r="P33" s="54">
        <v>55</v>
      </c>
      <c r="Q33" s="54">
        <v>71</v>
      </c>
      <c r="R33" s="55">
        <v>0</v>
      </c>
      <c r="S33" s="55">
        <v>0</v>
      </c>
      <c r="T33" s="54">
        <v>28</v>
      </c>
      <c r="U33" s="54">
        <v>28</v>
      </c>
      <c r="V33" s="54">
        <v>27</v>
      </c>
      <c r="W33" s="54">
        <v>43</v>
      </c>
      <c r="X33" s="54">
        <v>58</v>
      </c>
      <c r="Y33" s="54">
        <v>28</v>
      </c>
      <c r="Z33" s="54">
        <v>30</v>
      </c>
      <c r="AA33" s="54">
        <v>67</v>
      </c>
      <c r="AB33" s="54">
        <v>39</v>
      </c>
      <c r="AC33" s="54">
        <v>28</v>
      </c>
      <c r="AD33" s="53">
        <v>19</v>
      </c>
    </row>
    <row r="34" spans="1:30" s="45" customFormat="1" ht="15.75" customHeight="1" x14ac:dyDescent="0.4">
      <c r="A34" s="59">
        <v>20</v>
      </c>
      <c r="B34" s="58" t="s">
        <v>59</v>
      </c>
      <c r="C34" s="57">
        <v>2</v>
      </c>
      <c r="D34" s="56"/>
      <c r="E34" s="54">
        <v>7</v>
      </c>
      <c r="F34" s="54">
        <v>11</v>
      </c>
      <c r="G34" s="55">
        <v>0</v>
      </c>
      <c r="H34" s="54">
        <v>11</v>
      </c>
      <c r="I34" s="54">
        <v>1</v>
      </c>
      <c r="J34" s="55">
        <v>0</v>
      </c>
      <c r="K34" s="54">
        <v>1</v>
      </c>
      <c r="L34" s="54">
        <v>4</v>
      </c>
      <c r="M34" s="54">
        <v>4</v>
      </c>
      <c r="N34" s="55">
        <v>0</v>
      </c>
      <c r="O34" s="54">
        <v>218</v>
      </c>
      <c r="P34" s="54">
        <v>119</v>
      </c>
      <c r="Q34" s="54">
        <v>99</v>
      </c>
      <c r="R34" s="55">
        <v>0</v>
      </c>
      <c r="S34" s="55">
        <v>0</v>
      </c>
      <c r="T34" s="54">
        <v>50</v>
      </c>
      <c r="U34" s="54">
        <v>50</v>
      </c>
      <c r="V34" s="54">
        <v>69</v>
      </c>
      <c r="W34" s="54">
        <v>49</v>
      </c>
      <c r="X34" s="54">
        <v>101</v>
      </c>
      <c r="Y34" s="54">
        <v>50</v>
      </c>
      <c r="Z34" s="54">
        <v>51</v>
      </c>
      <c r="AA34" s="54">
        <v>102</v>
      </c>
      <c r="AB34" s="54">
        <v>60</v>
      </c>
      <c r="AC34" s="54">
        <v>42</v>
      </c>
      <c r="AD34" s="53">
        <v>20</v>
      </c>
    </row>
    <row r="35" spans="1:30" s="45" customFormat="1" ht="15.75" customHeight="1" x14ac:dyDescent="0.4">
      <c r="A35" s="59">
        <v>21</v>
      </c>
      <c r="B35" s="58" t="s">
        <v>57</v>
      </c>
      <c r="C35" s="57">
        <v>6</v>
      </c>
      <c r="D35" s="56"/>
      <c r="E35" s="54">
        <v>21</v>
      </c>
      <c r="F35" s="54">
        <v>35</v>
      </c>
      <c r="G35" s="55">
        <v>0</v>
      </c>
      <c r="H35" s="54">
        <v>35</v>
      </c>
      <c r="I35" s="54">
        <v>6</v>
      </c>
      <c r="J35" s="54">
        <v>1</v>
      </c>
      <c r="K35" s="54">
        <v>5</v>
      </c>
      <c r="L35" s="54">
        <v>11</v>
      </c>
      <c r="M35" s="54">
        <v>8</v>
      </c>
      <c r="N35" s="54">
        <v>3</v>
      </c>
      <c r="O35" s="54">
        <v>590</v>
      </c>
      <c r="P35" s="54">
        <v>308</v>
      </c>
      <c r="Q35" s="54">
        <v>282</v>
      </c>
      <c r="R35" s="54">
        <v>31</v>
      </c>
      <c r="S35" s="54">
        <v>29</v>
      </c>
      <c r="T35" s="54">
        <v>118</v>
      </c>
      <c r="U35" s="54">
        <v>114</v>
      </c>
      <c r="V35" s="54">
        <v>159</v>
      </c>
      <c r="W35" s="54">
        <v>139</v>
      </c>
      <c r="X35" s="54">
        <v>244</v>
      </c>
      <c r="Y35" s="54">
        <v>126</v>
      </c>
      <c r="Z35" s="54">
        <v>118</v>
      </c>
      <c r="AA35" s="54">
        <v>278</v>
      </c>
      <c r="AB35" s="54">
        <v>142</v>
      </c>
      <c r="AC35" s="54">
        <v>136</v>
      </c>
      <c r="AD35" s="53">
        <v>21</v>
      </c>
    </row>
    <row r="36" spans="1:30" s="45" customFormat="1" ht="15.75" customHeight="1" x14ac:dyDescent="0.4">
      <c r="A36" s="59">
        <v>22</v>
      </c>
      <c r="B36" s="58" t="s">
        <v>56</v>
      </c>
      <c r="C36" s="57">
        <v>3</v>
      </c>
      <c r="D36" s="56"/>
      <c r="E36" s="54">
        <v>8</v>
      </c>
      <c r="F36" s="54">
        <v>14</v>
      </c>
      <c r="G36" s="55">
        <v>0</v>
      </c>
      <c r="H36" s="54">
        <v>14</v>
      </c>
      <c r="I36" s="54">
        <v>2</v>
      </c>
      <c r="J36" s="54">
        <v>0</v>
      </c>
      <c r="K36" s="54">
        <v>2</v>
      </c>
      <c r="L36" s="54">
        <v>6</v>
      </c>
      <c r="M36" s="54">
        <v>5</v>
      </c>
      <c r="N36" s="54">
        <v>1</v>
      </c>
      <c r="O36" s="54">
        <v>176</v>
      </c>
      <c r="P36" s="54">
        <v>95</v>
      </c>
      <c r="Q36" s="54">
        <v>81</v>
      </c>
      <c r="R36" s="54">
        <v>16</v>
      </c>
      <c r="S36" s="54">
        <v>20</v>
      </c>
      <c r="T36" s="54">
        <v>39</v>
      </c>
      <c r="U36" s="54">
        <v>26</v>
      </c>
      <c r="V36" s="54">
        <v>40</v>
      </c>
      <c r="W36" s="54">
        <v>35</v>
      </c>
      <c r="X36" s="54">
        <v>78</v>
      </c>
      <c r="Y36" s="54">
        <v>41</v>
      </c>
      <c r="Z36" s="54">
        <v>37</v>
      </c>
      <c r="AA36" s="54">
        <v>89</v>
      </c>
      <c r="AB36" s="54">
        <v>46</v>
      </c>
      <c r="AC36" s="54">
        <v>43</v>
      </c>
      <c r="AD36" s="53">
        <v>22</v>
      </c>
    </row>
    <row r="37" spans="1:30" s="45" customFormat="1" ht="15.75" customHeight="1" x14ac:dyDescent="0.4">
      <c r="A37" s="68"/>
      <c r="B37" s="58"/>
      <c r="C37" s="57"/>
      <c r="D37" s="56"/>
      <c r="E37" s="54"/>
      <c r="F37" s="54"/>
      <c r="G37" s="55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3"/>
    </row>
    <row r="38" spans="1:30" s="62" customFormat="1" ht="15.75" customHeight="1" x14ac:dyDescent="0.4">
      <c r="A38" s="392" t="s">
        <v>86</v>
      </c>
      <c r="B38" s="393"/>
      <c r="C38" s="67">
        <v>1</v>
      </c>
      <c r="D38" s="69"/>
      <c r="E38" s="65">
        <v>6</v>
      </c>
      <c r="F38" s="65">
        <v>7</v>
      </c>
      <c r="G38" s="65">
        <v>0</v>
      </c>
      <c r="H38" s="65">
        <v>7</v>
      </c>
      <c r="I38" s="65">
        <v>4</v>
      </c>
      <c r="J38" s="65">
        <v>2</v>
      </c>
      <c r="K38" s="65">
        <v>2</v>
      </c>
      <c r="L38" s="65">
        <v>3</v>
      </c>
      <c r="M38" s="65">
        <v>1</v>
      </c>
      <c r="N38" s="65">
        <v>2</v>
      </c>
      <c r="O38" s="65">
        <v>164</v>
      </c>
      <c r="P38" s="65">
        <v>84</v>
      </c>
      <c r="Q38" s="65">
        <v>80</v>
      </c>
      <c r="R38" s="65">
        <v>17</v>
      </c>
      <c r="S38" s="65">
        <v>16</v>
      </c>
      <c r="T38" s="65">
        <v>33</v>
      </c>
      <c r="U38" s="65">
        <v>32</v>
      </c>
      <c r="V38" s="65">
        <v>34</v>
      </c>
      <c r="W38" s="65">
        <v>32</v>
      </c>
      <c r="X38" s="65">
        <v>65</v>
      </c>
      <c r="Y38" s="65">
        <v>33</v>
      </c>
      <c r="Z38" s="65">
        <v>32</v>
      </c>
      <c r="AA38" s="65">
        <v>68</v>
      </c>
      <c r="AB38" s="65">
        <v>34</v>
      </c>
      <c r="AC38" s="65">
        <v>34</v>
      </c>
      <c r="AD38" s="63" t="s">
        <v>85</v>
      </c>
    </row>
    <row r="39" spans="1:30" s="45" customFormat="1" ht="15.75" customHeight="1" x14ac:dyDescent="0.4">
      <c r="A39" s="59">
        <v>1</v>
      </c>
      <c r="B39" s="58" t="s">
        <v>57</v>
      </c>
      <c r="C39" s="57">
        <v>1</v>
      </c>
      <c r="D39" s="56"/>
      <c r="E39" s="54">
        <v>6</v>
      </c>
      <c r="F39" s="54">
        <v>7</v>
      </c>
      <c r="G39" s="55" t="s">
        <v>84</v>
      </c>
      <c r="H39" s="54">
        <v>7</v>
      </c>
      <c r="I39" s="54">
        <v>4</v>
      </c>
      <c r="J39" s="54">
        <v>2</v>
      </c>
      <c r="K39" s="54">
        <v>2</v>
      </c>
      <c r="L39" s="54">
        <v>3</v>
      </c>
      <c r="M39" s="55">
        <v>1</v>
      </c>
      <c r="N39" s="54">
        <v>2</v>
      </c>
      <c r="O39" s="54">
        <v>164</v>
      </c>
      <c r="P39" s="54">
        <v>84</v>
      </c>
      <c r="Q39" s="54">
        <v>80</v>
      </c>
      <c r="R39" s="54">
        <v>17</v>
      </c>
      <c r="S39" s="54">
        <v>16</v>
      </c>
      <c r="T39" s="54">
        <v>33</v>
      </c>
      <c r="U39" s="54">
        <v>32</v>
      </c>
      <c r="V39" s="54">
        <v>34</v>
      </c>
      <c r="W39" s="54">
        <v>32</v>
      </c>
      <c r="X39" s="54">
        <v>65</v>
      </c>
      <c r="Y39" s="54">
        <v>33</v>
      </c>
      <c r="Z39" s="54">
        <v>32</v>
      </c>
      <c r="AA39" s="54">
        <v>68</v>
      </c>
      <c r="AB39" s="54">
        <v>34</v>
      </c>
      <c r="AC39" s="54">
        <v>34</v>
      </c>
      <c r="AD39" s="53">
        <v>1</v>
      </c>
    </row>
    <row r="40" spans="1:30" s="45" customFormat="1" ht="15.75" customHeight="1" x14ac:dyDescent="0.4">
      <c r="A40" s="68"/>
      <c r="B40" s="58"/>
      <c r="C40" s="57"/>
      <c r="D40" s="56"/>
      <c r="E40" s="54"/>
      <c r="F40" s="54"/>
      <c r="G40" s="55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3"/>
    </row>
    <row r="41" spans="1:30" s="62" customFormat="1" ht="15.75" customHeight="1" x14ac:dyDescent="0.4">
      <c r="A41" s="392" t="s">
        <v>83</v>
      </c>
      <c r="B41" s="393"/>
      <c r="C41" s="67">
        <v>146</v>
      </c>
      <c r="D41" s="66" t="s">
        <v>82</v>
      </c>
      <c r="E41" s="64">
        <v>1059</v>
      </c>
      <c r="F41" s="64">
        <v>1584</v>
      </c>
      <c r="G41" s="64">
        <v>78</v>
      </c>
      <c r="H41" s="64">
        <v>1506</v>
      </c>
      <c r="I41" s="64">
        <v>115</v>
      </c>
      <c r="J41" s="64">
        <v>34</v>
      </c>
      <c r="K41" s="64">
        <v>81</v>
      </c>
      <c r="L41" s="64">
        <v>283</v>
      </c>
      <c r="M41" s="64">
        <v>151</v>
      </c>
      <c r="N41" s="64">
        <v>132</v>
      </c>
      <c r="O41" s="65">
        <v>26770</v>
      </c>
      <c r="P41" s="65">
        <v>13321</v>
      </c>
      <c r="Q41" s="65">
        <v>13449</v>
      </c>
      <c r="R41" s="64">
        <v>3646</v>
      </c>
      <c r="S41" s="64">
        <v>3691</v>
      </c>
      <c r="T41" s="64">
        <v>4802</v>
      </c>
      <c r="U41" s="64">
        <v>4804</v>
      </c>
      <c r="V41" s="64">
        <v>4873</v>
      </c>
      <c r="W41" s="64">
        <v>4954</v>
      </c>
      <c r="X41" s="64">
        <v>9896</v>
      </c>
      <c r="Y41" s="64">
        <v>4859</v>
      </c>
      <c r="Z41" s="64">
        <v>5037</v>
      </c>
      <c r="AA41" s="64">
        <v>9980</v>
      </c>
      <c r="AB41" s="64">
        <v>5052</v>
      </c>
      <c r="AC41" s="64">
        <v>4928</v>
      </c>
      <c r="AD41" s="63" t="s">
        <v>81</v>
      </c>
    </row>
    <row r="42" spans="1:30" s="45" customFormat="1" ht="15.75" customHeight="1" x14ac:dyDescent="0.4">
      <c r="A42" s="59">
        <v>1</v>
      </c>
      <c r="B42" s="58" t="s">
        <v>80</v>
      </c>
      <c r="C42" s="61">
        <v>5</v>
      </c>
      <c r="D42" s="60" t="s">
        <v>79</v>
      </c>
      <c r="E42" s="54">
        <v>19</v>
      </c>
      <c r="F42" s="55">
        <v>26</v>
      </c>
      <c r="G42" s="54">
        <v>1</v>
      </c>
      <c r="H42" s="54">
        <v>25</v>
      </c>
      <c r="I42" s="55">
        <v>2</v>
      </c>
      <c r="J42" s="54">
        <v>1</v>
      </c>
      <c r="K42" s="54">
        <v>1</v>
      </c>
      <c r="L42" s="55">
        <v>6</v>
      </c>
      <c r="M42" s="54">
        <v>2</v>
      </c>
      <c r="N42" s="54">
        <v>4</v>
      </c>
      <c r="O42" s="54">
        <v>396</v>
      </c>
      <c r="P42" s="54">
        <v>192</v>
      </c>
      <c r="Q42" s="54">
        <v>204</v>
      </c>
      <c r="R42" s="54">
        <v>71</v>
      </c>
      <c r="S42" s="54">
        <v>86</v>
      </c>
      <c r="T42" s="54">
        <v>73</v>
      </c>
      <c r="U42" s="54">
        <v>70</v>
      </c>
      <c r="V42" s="54">
        <v>48</v>
      </c>
      <c r="W42" s="54">
        <v>48</v>
      </c>
      <c r="X42" s="55">
        <v>185</v>
      </c>
      <c r="Y42" s="54">
        <v>84</v>
      </c>
      <c r="Z42" s="54">
        <v>101</v>
      </c>
      <c r="AA42" s="55">
        <v>123</v>
      </c>
      <c r="AB42" s="54">
        <v>69</v>
      </c>
      <c r="AC42" s="54">
        <v>54</v>
      </c>
      <c r="AD42" s="53">
        <v>1</v>
      </c>
    </row>
    <row r="43" spans="1:30" s="45" customFormat="1" ht="15.75" customHeight="1" x14ac:dyDescent="0.4">
      <c r="A43" s="59">
        <v>2</v>
      </c>
      <c r="B43" s="58" t="s">
        <v>78</v>
      </c>
      <c r="C43" s="57">
        <v>4</v>
      </c>
      <c r="D43" s="56"/>
      <c r="E43" s="54">
        <v>29</v>
      </c>
      <c r="F43" s="55">
        <v>52</v>
      </c>
      <c r="G43" s="54">
        <v>1</v>
      </c>
      <c r="H43" s="54">
        <v>51</v>
      </c>
      <c r="I43" s="55">
        <v>2</v>
      </c>
      <c r="J43" s="54">
        <v>0</v>
      </c>
      <c r="K43" s="54">
        <v>2</v>
      </c>
      <c r="L43" s="55">
        <v>4</v>
      </c>
      <c r="M43" s="54">
        <v>2</v>
      </c>
      <c r="N43" s="54">
        <v>2</v>
      </c>
      <c r="O43" s="54">
        <v>828</v>
      </c>
      <c r="P43" s="54">
        <v>432</v>
      </c>
      <c r="Q43" s="54">
        <v>396</v>
      </c>
      <c r="R43" s="54">
        <v>131</v>
      </c>
      <c r="S43" s="54">
        <v>118</v>
      </c>
      <c r="T43" s="54">
        <v>152</v>
      </c>
      <c r="U43" s="54">
        <v>134</v>
      </c>
      <c r="V43" s="54">
        <v>149</v>
      </c>
      <c r="W43" s="54">
        <v>144</v>
      </c>
      <c r="X43" s="55">
        <v>312</v>
      </c>
      <c r="Y43" s="54">
        <v>162</v>
      </c>
      <c r="Z43" s="54">
        <v>150</v>
      </c>
      <c r="AA43" s="55">
        <v>307</v>
      </c>
      <c r="AB43" s="54">
        <v>153</v>
      </c>
      <c r="AC43" s="54">
        <v>154</v>
      </c>
      <c r="AD43" s="53">
        <v>2</v>
      </c>
    </row>
    <row r="44" spans="1:30" s="45" customFormat="1" ht="15.75" customHeight="1" x14ac:dyDescent="0.4">
      <c r="A44" s="59">
        <v>3</v>
      </c>
      <c r="B44" s="58" t="s">
        <v>77</v>
      </c>
      <c r="C44" s="57">
        <v>4</v>
      </c>
      <c r="D44" s="56"/>
      <c r="E44" s="54">
        <v>15</v>
      </c>
      <c r="F44" s="55">
        <v>21</v>
      </c>
      <c r="G44" s="54">
        <v>2</v>
      </c>
      <c r="H44" s="54">
        <v>19</v>
      </c>
      <c r="I44" s="55">
        <v>1</v>
      </c>
      <c r="J44" s="55">
        <v>0</v>
      </c>
      <c r="K44" s="55">
        <v>1</v>
      </c>
      <c r="L44" s="55">
        <v>2</v>
      </c>
      <c r="M44" s="54">
        <v>0</v>
      </c>
      <c r="N44" s="54">
        <v>2</v>
      </c>
      <c r="O44" s="54">
        <v>253</v>
      </c>
      <c r="P44" s="54">
        <v>129</v>
      </c>
      <c r="Q44" s="54">
        <v>124</v>
      </c>
      <c r="R44" s="54">
        <v>44</v>
      </c>
      <c r="S44" s="54">
        <v>38</v>
      </c>
      <c r="T44" s="54">
        <v>50</v>
      </c>
      <c r="U44" s="54">
        <v>44</v>
      </c>
      <c r="V44" s="54">
        <v>35</v>
      </c>
      <c r="W44" s="54">
        <v>42</v>
      </c>
      <c r="X44" s="55">
        <v>105</v>
      </c>
      <c r="Y44" s="54">
        <v>55</v>
      </c>
      <c r="Z44" s="54">
        <v>50</v>
      </c>
      <c r="AA44" s="55">
        <v>64</v>
      </c>
      <c r="AB44" s="54">
        <v>30</v>
      </c>
      <c r="AC44" s="54">
        <v>34</v>
      </c>
      <c r="AD44" s="53">
        <v>3</v>
      </c>
    </row>
    <row r="45" spans="1:30" s="45" customFormat="1" ht="15.75" customHeight="1" x14ac:dyDescent="0.4">
      <c r="A45" s="59">
        <v>4</v>
      </c>
      <c r="B45" s="58" t="s">
        <v>76</v>
      </c>
      <c r="C45" s="57">
        <v>3</v>
      </c>
      <c r="D45" s="56"/>
      <c r="E45" s="54">
        <v>17</v>
      </c>
      <c r="F45" s="55">
        <v>27</v>
      </c>
      <c r="G45" s="54">
        <v>3</v>
      </c>
      <c r="H45" s="54">
        <v>24</v>
      </c>
      <c r="I45" s="55">
        <v>1</v>
      </c>
      <c r="J45" s="55">
        <v>0</v>
      </c>
      <c r="K45" s="54">
        <v>1</v>
      </c>
      <c r="L45" s="55">
        <v>3</v>
      </c>
      <c r="M45" s="54">
        <v>3</v>
      </c>
      <c r="N45" s="54">
        <v>0</v>
      </c>
      <c r="O45" s="54">
        <v>441</v>
      </c>
      <c r="P45" s="54">
        <v>226</v>
      </c>
      <c r="Q45" s="54">
        <v>215</v>
      </c>
      <c r="R45" s="54">
        <v>74</v>
      </c>
      <c r="S45" s="54">
        <v>59</v>
      </c>
      <c r="T45" s="54">
        <v>67</v>
      </c>
      <c r="U45" s="54">
        <v>72</v>
      </c>
      <c r="V45" s="54">
        <v>85</v>
      </c>
      <c r="W45" s="54">
        <v>84</v>
      </c>
      <c r="X45" s="55">
        <v>178</v>
      </c>
      <c r="Y45" s="54">
        <v>96</v>
      </c>
      <c r="Z45" s="54">
        <v>82</v>
      </c>
      <c r="AA45" s="55">
        <v>161</v>
      </c>
      <c r="AB45" s="54">
        <v>74</v>
      </c>
      <c r="AC45" s="54">
        <v>87</v>
      </c>
      <c r="AD45" s="53">
        <v>4</v>
      </c>
    </row>
    <row r="46" spans="1:30" s="45" customFormat="1" ht="15.75" customHeight="1" x14ac:dyDescent="0.4">
      <c r="A46" s="59">
        <v>5</v>
      </c>
      <c r="B46" s="58" t="s">
        <v>75</v>
      </c>
      <c r="C46" s="57">
        <v>3</v>
      </c>
      <c r="D46" s="56"/>
      <c r="E46" s="54">
        <v>18</v>
      </c>
      <c r="F46" s="55">
        <v>29</v>
      </c>
      <c r="G46" s="55">
        <v>0</v>
      </c>
      <c r="H46" s="54">
        <v>29</v>
      </c>
      <c r="I46" s="55">
        <v>4</v>
      </c>
      <c r="J46" s="54">
        <v>1</v>
      </c>
      <c r="K46" s="54">
        <v>3</v>
      </c>
      <c r="L46" s="55">
        <v>2</v>
      </c>
      <c r="M46" s="54">
        <v>1</v>
      </c>
      <c r="N46" s="54">
        <v>1</v>
      </c>
      <c r="O46" s="54">
        <v>531</v>
      </c>
      <c r="P46" s="54">
        <v>255</v>
      </c>
      <c r="Q46" s="54">
        <v>276</v>
      </c>
      <c r="R46" s="54">
        <v>83</v>
      </c>
      <c r="S46" s="54">
        <v>77</v>
      </c>
      <c r="T46" s="54">
        <v>102</v>
      </c>
      <c r="U46" s="54">
        <v>96</v>
      </c>
      <c r="V46" s="54">
        <v>70</v>
      </c>
      <c r="W46" s="54">
        <v>103</v>
      </c>
      <c r="X46" s="55">
        <v>194</v>
      </c>
      <c r="Y46" s="54">
        <v>107</v>
      </c>
      <c r="Z46" s="54">
        <v>87</v>
      </c>
      <c r="AA46" s="55">
        <v>179</v>
      </c>
      <c r="AB46" s="54">
        <v>81</v>
      </c>
      <c r="AC46" s="54">
        <v>98</v>
      </c>
      <c r="AD46" s="53">
        <v>5</v>
      </c>
    </row>
    <row r="47" spans="1:30" s="45" customFormat="1" ht="15.75" customHeight="1" x14ac:dyDescent="0.4">
      <c r="A47" s="59">
        <v>6</v>
      </c>
      <c r="B47" s="58" t="s">
        <v>74</v>
      </c>
      <c r="C47" s="57">
        <v>2</v>
      </c>
      <c r="D47" s="56"/>
      <c r="E47" s="54">
        <v>6</v>
      </c>
      <c r="F47" s="55">
        <v>11</v>
      </c>
      <c r="G47" s="54">
        <v>1</v>
      </c>
      <c r="H47" s="54">
        <v>10</v>
      </c>
      <c r="I47" s="55">
        <v>0</v>
      </c>
      <c r="J47" s="55">
        <v>0</v>
      </c>
      <c r="K47" s="55">
        <v>0</v>
      </c>
      <c r="L47" s="55">
        <v>0</v>
      </c>
      <c r="M47" s="54">
        <v>0</v>
      </c>
      <c r="N47" s="55">
        <v>0</v>
      </c>
      <c r="O47" s="54">
        <v>142</v>
      </c>
      <c r="P47" s="54">
        <v>76</v>
      </c>
      <c r="Q47" s="54">
        <v>66</v>
      </c>
      <c r="R47" s="54">
        <v>22</v>
      </c>
      <c r="S47" s="54">
        <v>25</v>
      </c>
      <c r="T47" s="54">
        <v>27</v>
      </c>
      <c r="U47" s="54">
        <v>21</v>
      </c>
      <c r="V47" s="54">
        <v>27</v>
      </c>
      <c r="W47" s="54">
        <v>20</v>
      </c>
      <c r="X47" s="55">
        <v>52</v>
      </c>
      <c r="Y47" s="54">
        <v>24</v>
      </c>
      <c r="Z47" s="54">
        <v>28</v>
      </c>
      <c r="AA47" s="55">
        <v>52</v>
      </c>
      <c r="AB47" s="54">
        <v>27</v>
      </c>
      <c r="AC47" s="54">
        <v>25</v>
      </c>
      <c r="AD47" s="53">
        <v>6</v>
      </c>
    </row>
    <row r="48" spans="1:30" s="45" customFormat="1" ht="15.75" customHeight="1" x14ac:dyDescent="0.4">
      <c r="A48" s="59">
        <v>7</v>
      </c>
      <c r="B48" s="58" t="s">
        <v>73</v>
      </c>
      <c r="C48" s="57">
        <v>2</v>
      </c>
      <c r="D48" s="56"/>
      <c r="E48" s="54">
        <v>31</v>
      </c>
      <c r="F48" s="55">
        <v>43</v>
      </c>
      <c r="G48" s="54">
        <v>2</v>
      </c>
      <c r="H48" s="54">
        <v>41</v>
      </c>
      <c r="I48" s="55">
        <v>0</v>
      </c>
      <c r="J48" s="55">
        <v>0</v>
      </c>
      <c r="K48" s="54">
        <v>0</v>
      </c>
      <c r="L48" s="55">
        <v>12</v>
      </c>
      <c r="M48" s="54">
        <v>8</v>
      </c>
      <c r="N48" s="54">
        <v>4</v>
      </c>
      <c r="O48" s="54">
        <v>801</v>
      </c>
      <c r="P48" s="54">
        <v>407</v>
      </c>
      <c r="Q48" s="54">
        <v>394</v>
      </c>
      <c r="R48" s="54">
        <v>84</v>
      </c>
      <c r="S48" s="54">
        <v>98</v>
      </c>
      <c r="T48" s="54">
        <v>147</v>
      </c>
      <c r="U48" s="54">
        <v>137</v>
      </c>
      <c r="V48" s="54">
        <v>176</v>
      </c>
      <c r="W48" s="54">
        <v>159</v>
      </c>
      <c r="X48" s="55">
        <v>284</v>
      </c>
      <c r="Y48" s="54">
        <v>140</v>
      </c>
      <c r="Z48" s="54">
        <v>144</v>
      </c>
      <c r="AA48" s="55">
        <v>309</v>
      </c>
      <c r="AB48" s="54">
        <v>145</v>
      </c>
      <c r="AC48" s="54">
        <v>164</v>
      </c>
      <c r="AD48" s="53">
        <v>7</v>
      </c>
    </row>
    <row r="49" spans="1:30" s="45" customFormat="1" ht="15.75" customHeight="1" x14ac:dyDescent="0.4">
      <c r="A49" s="59">
        <v>8</v>
      </c>
      <c r="B49" s="58" t="s">
        <v>72</v>
      </c>
      <c r="C49" s="57">
        <v>5</v>
      </c>
      <c r="D49" s="56"/>
      <c r="E49" s="54">
        <v>23</v>
      </c>
      <c r="F49" s="55">
        <v>35</v>
      </c>
      <c r="G49" s="54">
        <v>2</v>
      </c>
      <c r="H49" s="54">
        <v>33</v>
      </c>
      <c r="I49" s="55">
        <v>0</v>
      </c>
      <c r="J49" s="54">
        <v>0</v>
      </c>
      <c r="K49" s="55">
        <v>0</v>
      </c>
      <c r="L49" s="55">
        <v>7</v>
      </c>
      <c r="M49" s="54">
        <v>1</v>
      </c>
      <c r="N49" s="54">
        <v>6</v>
      </c>
      <c r="O49" s="54">
        <v>464</v>
      </c>
      <c r="P49" s="54">
        <v>241</v>
      </c>
      <c r="Q49" s="54">
        <v>223</v>
      </c>
      <c r="R49" s="54">
        <v>48</v>
      </c>
      <c r="S49" s="54">
        <v>54</v>
      </c>
      <c r="T49" s="54">
        <v>92</v>
      </c>
      <c r="U49" s="54">
        <v>83</v>
      </c>
      <c r="V49" s="54">
        <v>101</v>
      </c>
      <c r="W49" s="54">
        <v>86</v>
      </c>
      <c r="X49" s="55">
        <v>172</v>
      </c>
      <c r="Y49" s="54">
        <v>79</v>
      </c>
      <c r="Z49" s="54">
        <v>93</v>
      </c>
      <c r="AA49" s="55">
        <v>168</v>
      </c>
      <c r="AB49" s="54">
        <v>80</v>
      </c>
      <c r="AC49" s="54">
        <v>88</v>
      </c>
      <c r="AD49" s="53">
        <v>8</v>
      </c>
    </row>
    <row r="50" spans="1:30" s="45" customFormat="1" ht="15.75" customHeight="1" x14ac:dyDescent="0.4">
      <c r="A50" s="59">
        <v>9</v>
      </c>
      <c r="B50" s="58" t="s">
        <v>71</v>
      </c>
      <c r="C50" s="61">
        <v>5</v>
      </c>
      <c r="D50" s="60" t="s">
        <v>4</v>
      </c>
      <c r="E50" s="54">
        <v>31</v>
      </c>
      <c r="F50" s="55">
        <v>58</v>
      </c>
      <c r="G50" s="54">
        <v>4</v>
      </c>
      <c r="H50" s="54">
        <v>54</v>
      </c>
      <c r="I50" s="55">
        <v>3</v>
      </c>
      <c r="J50" s="54">
        <v>2</v>
      </c>
      <c r="K50" s="54">
        <v>1</v>
      </c>
      <c r="L50" s="55">
        <v>12</v>
      </c>
      <c r="M50" s="54">
        <v>8</v>
      </c>
      <c r="N50" s="54">
        <v>4</v>
      </c>
      <c r="O50" s="54">
        <v>908</v>
      </c>
      <c r="P50" s="54">
        <v>466</v>
      </c>
      <c r="Q50" s="54">
        <v>442</v>
      </c>
      <c r="R50" s="54">
        <v>149</v>
      </c>
      <c r="S50" s="54">
        <v>139</v>
      </c>
      <c r="T50" s="54">
        <v>154</v>
      </c>
      <c r="U50" s="54">
        <v>156</v>
      </c>
      <c r="V50" s="54">
        <v>163</v>
      </c>
      <c r="W50" s="54">
        <v>147</v>
      </c>
      <c r="X50" s="55">
        <v>298</v>
      </c>
      <c r="Y50" s="54">
        <v>150</v>
      </c>
      <c r="Z50" s="54">
        <v>148</v>
      </c>
      <c r="AA50" s="55">
        <v>300</v>
      </c>
      <c r="AB50" s="54">
        <v>165</v>
      </c>
      <c r="AC50" s="54">
        <v>135</v>
      </c>
      <c r="AD50" s="53">
        <v>9</v>
      </c>
    </row>
    <row r="51" spans="1:30" s="45" customFormat="1" ht="15.75" customHeight="1" x14ac:dyDescent="0.4">
      <c r="A51" s="59">
        <v>10</v>
      </c>
      <c r="B51" s="58" t="s">
        <v>70</v>
      </c>
      <c r="C51" s="57">
        <v>1</v>
      </c>
      <c r="D51" s="56"/>
      <c r="E51" s="54">
        <v>6</v>
      </c>
      <c r="F51" s="55">
        <v>9</v>
      </c>
      <c r="G51" s="55">
        <v>0</v>
      </c>
      <c r="H51" s="54">
        <v>9</v>
      </c>
      <c r="I51" s="55">
        <v>1</v>
      </c>
      <c r="J51" s="54">
        <v>1</v>
      </c>
      <c r="K51" s="55">
        <v>0</v>
      </c>
      <c r="L51" s="55">
        <v>2</v>
      </c>
      <c r="M51" s="54">
        <v>2</v>
      </c>
      <c r="N51" s="55">
        <v>0</v>
      </c>
      <c r="O51" s="54">
        <v>175</v>
      </c>
      <c r="P51" s="54">
        <v>98</v>
      </c>
      <c r="Q51" s="54">
        <v>77</v>
      </c>
      <c r="R51" s="54">
        <v>31</v>
      </c>
      <c r="S51" s="54">
        <v>23</v>
      </c>
      <c r="T51" s="54">
        <v>31</v>
      </c>
      <c r="U51" s="54">
        <v>24</v>
      </c>
      <c r="V51" s="54">
        <v>36</v>
      </c>
      <c r="W51" s="54">
        <v>30</v>
      </c>
      <c r="X51" s="55">
        <v>68</v>
      </c>
      <c r="Y51" s="54">
        <v>38</v>
      </c>
      <c r="Z51" s="54">
        <v>30</v>
      </c>
      <c r="AA51" s="55">
        <v>58</v>
      </c>
      <c r="AB51" s="54">
        <v>30</v>
      </c>
      <c r="AC51" s="54">
        <v>28</v>
      </c>
      <c r="AD51" s="53">
        <v>10</v>
      </c>
    </row>
    <row r="52" spans="1:30" s="45" customFormat="1" ht="15.75" customHeight="1" x14ac:dyDescent="0.4">
      <c r="A52" s="59">
        <v>11</v>
      </c>
      <c r="B52" s="58" t="s">
        <v>69</v>
      </c>
      <c r="C52" s="57">
        <v>3</v>
      </c>
      <c r="D52" s="56"/>
      <c r="E52" s="54">
        <v>30</v>
      </c>
      <c r="F52" s="55">
        <v>47</v>
      </c>
      <c r="G52" s="54">
        <v>3</v>
      </c>
      <c r="H52" s="54">
        <v>44</v>
      </c>
      <c r="I52" s="55">
        <v>2</v>
      </c>
      <c r="J52" s="54">
        <v>0</v>
      </c>
      <c r="K52" s="54">
        <v>2</v>
      </c>
      <c r="L52" s="55">
        <v>5</v>
      </c>
      <c r="M52" s="54">
        <v>2</v>
      </c>
      <c r="N52" s="54">
        <v>3</v>
      </c>
      <c r="O52" s="54">
        <v>878</v>
      </c>
      <c r="P52" s="54">
        <v>436</v>
      </c>
      <c r="Q52" s="54">
        <v>442</v>
      </c>
      <c r="R52" s="54">
        <v>105</v>
      </c>
      <c r="S52" s="54">
        <v>112</v>
      </c>
      <c r="T52" s="54">
        <v>170</v>
      </c>
      <c r="U52" s="54">
        <v>143</v>
      </c>
      <c r="V52" s="54">
        <v>161</v>
      </c>
      <c r="W52" s="54">
        <v>187</v>
      </c>
      <c r="X52" s="55">
        <v>338</v>
      </c>
      <c r="Y52" s="54">
        <v>167</v>
      </c>
      <c r="Z52" s="54">
        <v>171</v>
      </c>
      <c r="AA52" s="55">
        <v>313</v>
      </c>
      <c r="AB52" s="54">
        <v>160</v>
      </c>
      <c r="AC52" s="54">
        <v>153</v>
      </c>
      <c r="AD52" s="53">
        <v>11</v>
      </c>
    </row>
    <row r="53" spans="1:30" s="45" customFormat="1" ht="15.75" customHeight="1" x14ac:dyDescent="0.4">
      <c r="A53" s="59">
        <v>12</v>
      </c>
      <c r="B53" s="58" t="s">
        <v>68</v>
      </c>
      <c r="C53" s="61">
        <v>10</v>
      </c>
      <c r="D53" s="60" t="s">
        <v>4</v>
      </c>
      <c r="E53" s="54">
        <v>73</v>
      </c>
      <c r="F53" s="55">
        <v>104</v>
      </c>
      <c r="G53" s="54">
        <v>7</v>
      </c>
      <c r="H53" s="54">
        <v>97</v>
      </c>
      <c r="I53" s="55">
        <v>8</v>
      </c>
      <c r="J53" s="54">
        <v>3</v>
      </c>
      <c r="K53" s="54">
        <v>5</v>
      </c>
      <c r="L53" s="55">
        <v>20</v>
      </c>
      <c r="M53" s="54">
        <v>13</v>
      </c>
      <c r="N53" s="54">
        <v>7</v>
      </c>
      <c r="O53" s="54">
        <v>1971</v>
      </c>
      <c r="P53" s="54">
        <v>989</v>
      </c>
      <c r="Q53" s="54">
        <v>982</v>
      </c>
      <c r="R53" s="54">
        <v>249</v>
      </c>
      <c r="S53" s="54">
        <v>242</v>
      </c>
      <c r="T53" s="54">
        <v>349</v>
      </c>
      <c r="U53" s="54">
        <v>376</v>
      </c>
      <c r="V53" s="54">
        <v>391</v>
      </c>
      <c r="W53" s="54">
        <v>364</v>
      </c>
      <c r="X53" s="55">
        <v>758</v>
      </c>
      <c r="Y53" s="54">
        <v>382</v>
      </c>
      <c r="Z53" s="54">
        <v>376</v>
      </c>
      <c r="AA53" s="55">
        <v>768</v>
      </c>
      <c r="AB53" s="54">
        <v>388</v>
      </c>
      <c r="AC53" s="54">
        <v>380</v>
      </c>
      <c r="AD53" s="53">
        <v>12</v>
      </c>
    </row>
    <row r="54" spans="1:30" s="45" customFormat="1" ht="15.75" customHeight="1" x14ac:dyDescent="0.4">
      <c r="A54" s="59">
        <v>13</v>
      </c>
      <c r="B54" s="58" t="s">
        <v>67</v>
      </c>
      <c r="C54" s="57">
        <v>9</v>
      </c>
      <c r="D54" s="56"/>
      <c r="E54" s="54">
        <v>91</v>
      </c>
      <c r="F54" s="55">
        <v>129</v>
      </c>
      <c r="G54" s="54">
        <v>6</v>
      </c>
      <c r="H54" s="54">
        <v>123</v>
      </c>
      <c r="I54" s="55">
        <v>19</v>
      </c>
      <c r="J54" s="54">
        <v>1</v>
      </c>
      <c r="K54" s="54">
        <v>18</v>
      </c>
      <c r="L54" s="55">
        <v>26</v>
      </c>
      <c r="M54" s="54">
        <v>11</v>
      </c>
      <c r="N54" s="54">
        <v>15</v>
      </c>
      <c r="O54" s="54">
        <v>2338</v>
      </c>
      <c r="P54" s="54">
        <v>1208</v>
      </c>
      <c r="Q54" s="54">
        <v>1130</v>
      </c>
      <c r="R54" s="54">
        <v>295</v>
      </c>
      <c r="S54" s="54">
        <v>266</v>
      </c>
      <c r="T54" s="54">
        <v>483</v>
      </c>
      <c r="U54" s="54">
        <v>443</v>
      </c>
      <c r="V54" s="54">
        <v>430</v>
      </c>
      <c r="W54" s="54">
        <v>421</v>
      </c>
      <c r="X54" s="55">
        <v>874</v>
      </c>
      <c r="Y54" s="54">
        <v>447</v>
      </c>
      <c r="Z54" s="54">
        <v>427</v>
      </c>
      <c r="AA54" s="55">
        <v>947</v>
      </c>
      <c r="AB54" s="54">
        <v>476</v>
      </c>
      <c r="AC54" s="54">
        <v>471</v>
      </c>
      <c r="AD54" s="53">
        <v>13</v>
      </c>
    </row>
    <row r="55" spans="1:30" s="45" customFormat="1" ht="15.75" customHeight="1" x14ac:dyDescent="0.4">
      <c r="A55" s="59">
        <v>14</v>
      </c>
      <c r="B55" s="58" t="s">
        <v>66</v>
      </c>
      <c r="C55" s="57">
        <v>3</v>
      </c>
      <c r="D55" s="56"/>
      <c r="E55" s="54">
        <v>29</v>
      </c>
      <c r="F55" s="55">
        <v>42</v>
      </c>
      <c r="G55" s="54">
        <v>2</v>
      </c>
      <c r="H55" s="54">
        <v>40</v>
      </c>
      <c r="I55" s="55">
        <v>3</v>
      </c>
      <c r="J55" s="54">
        <v>1</v>
      </c>
      <c r="K55" s="55">
        <v>2</v>
      </c>
      <c r="L55" s="55">
        <v>10</v>
      </c>
      <c r="M55" s="54">
        <v>5</v>
      </c>
      <c r="N55" s="54">
        <v>5</v>
      </c>
      <c r="O55" s="54">
        <v>738</v>
      </c>
      <c r="P55" s="54">
        <v>335</v>
      </c>
      <c r="Q55" s="54">
        <v>403</v>
      </c>
      <c r="R55" s="54">
        <v>95</v>
      </c>
      <c r="S55" s="54">
        <v>111</v>
      </c>
      <c r="T55" s="54">
        <v>118</v>
      </c>
      <c r="U55" s="54">
        <v>154</v>
      </c>
      <c r="V55" s="54">
        <v>122</v>
      </c>
      <c r="W55" s="54">
        <v>138</v>
      </c>
      <c r="X55" s="55">
        <v>231</v>
      </c>
      <c r="Y55" s="54">
        <v>104</v>
      </c>
      <c r="Z55" s="54">
        <v>127</v>
      </c>
      <c r="AA55" s="55">
        <v>245</v>
      </c>
      <c r="AB55" s="54">
        <v>127</v>
      </c>
      <c r="AC55" s="54">
        <v>118</v>
      </c>
      <c r="AD55" s="53">
        <v>14</v>
      </c>
    </row>
    <row r="56" spans="1:30" s="45" customFormat="1" ht="15.75" customHeight="1" x14ac:dyDescent="0.4">
      <c r="A56" s="59">
        <v>15</v>
      </c>
      <c r="B56" s="58" t="s">
        <v>65</v>
      </c>
      <c r="C56" s="61">
        <v>10</v>
      </c>
      <c r="D56" s="60" t="s">
        <v>4</v>
      </c>
      <c r="E56" s="54">
        <v>54</v>
      </c>
      <c r="F56" s="55">
        <v>73</v>
      </c>
      <c r="G56" s="54">
        <v>2</v>
      </c>
      <c r="H56" s="54">
        <v>71</v>
      </c>
      <c r="I56" s="55">
        <v>5</v>
      </c>
      <c r="J56" s="55">
        <v>3</v>
      </c>
      <c r="K56" s="54">
        <v>2</v>
      </c>
      <c r="L56" s="55">
        <v>25</v>
      </c>
      <c r="M56" s="54">
        <v>20</v>
      </c>
      <c r="N56" s="54">
        <v>5</v>
      </c>
      <c r="O56" s="54">
        <v>1198</v>
      </c>
      <c r="P56" s="54">
        <v>590</v>
      </c>
      <c r="Q56" s="54">
        <v>608</v>
      </c>
      <c r="R56" s="54">
        <v>170</v>
      </c>
      <c r="S56" s="54">
        <v>183</v>
      </c>
      <c r="T56" s="54">
        <v>184</v>
      </c>
      <c r="U56" s="54">
        <v>197</v>
      </c>
      <c r="V56" s="54">
        <v>236</v>
      </c>
      <c r="W56" s="54">
        <v>228</v>
      </c>
      <c r="X56" s="55">
        <v>410</v>
      </c>
      <c r="Y56" s="54">
        <v>186</v>
      </c>
      <c r="Z56" s="54">
        <v>224</v>
      </c>
      <c r="AA56" s="55">
        <v>460</v>
      </c>
      <c r="AB56" s="54">
        <v>254</v>
      </c>
      <c r="AC56" s="54">
        <v>206</v>
      </c>
      <c r="AD56" s="53">
        <v>15</v>
      </c>
    </row>
    <row r="57" spans="1:30" s="45" customFormat="1" ht="15.75" customHeight="1" x14ac:dyDescent="0.4">
      <c r="A57" s="59">
        <v>16</v>
      </c>
      <c r="B57" s="58" t="s">
        <v>64</v>
      </c>
      <c r="C57" s="57">
        <v>10</v>
      </c>
      <c r="D57" s="56"/>
      <c r="E57" s="54">
        <v>71</v>
      </c>
      <c r="F57" s="55">
        <v>115</v>
      </c>
      <c r="G57" s="54">
        <v>9</v>
      </c>
      <c r="H57" s="54">
        <v>106</v>
      </c>
      <c r="I57" s="55">
        <v>3</v>
      </c>
      <c r="J57" s="54">
        <v>2</v>
      </c>
      <c r="K57" s="54">
        <v>1</v>
      </c>
      <c r="L57" s="55">
        <v>18</v>
      </c>
      <c r="M57" s="54">
        <v>9</v>
      </c>
      <c r="N57" s="54">
        <v>9</v>
      </c>
      <c r="O57" s="54">
        <v>1947</v>
      </c>
      <c r="P57" s="54">
        <v>990</v>
      </c>
      <c r="Q57" s="54">
        <v>957</v>
      </c>
      <c r="R57" s="54">
        <v>292</v>
      </c>
      <c r="S57" s="54">
        <v>255</v>
      </c>
      <c r="T57" s="54">
        <v>351</v>
      </c>
      <c r="U57" s="54">
        <v>345</v>
      </c>
      <c r="V57" s="54">
        <v>347</v>
      </c>
      <c r="W57" s="54">
        <v>357</v>
      </c>
      <c r="X57" s="55">
        <v>708</v>
      </c>
      <c r="Y57" s="54">
        <v>371</v>
      </c>
      <c r="Z57" s="54">
        <v>337</v>
      </c>
      <c r="AA57" s="55">
        <v>669</v>
      </c>
      <c r="AB57" s="54">
        <v>357</v>
      </c>
      <c r="AC57" s="54">
        <v>312</v>
      </c>
      <c r="AD57" s="53">
        <v>16</v>
      </c>
    </row>
    <row r="58" spans="1:30" s="45" customFormat="1" ht="15.75" customHeight="1" x14ac:dyDescent="0.4">
      <c r="A58" s="59">
        <v>17</v>
      </c>
      <c r="B58" s="58" t="s">
        <v>63</v>
      </c>
      <c r="C58" s="57">
        <v>7</v>
      </c>
      <c r="D58" s="56"/>
      <c r="E58" s="54">
        <v>61</v>
      </c>
      <c r="F58" s="55">
        <v>83</v>
      </c>
      <c r="G58" s="54">
        <v>1</v>
      </c>
      <c r="H58" s="54">
        <v>82</v>
      </c>
      <c r="I58" s="55">
        <v>4</v>
      </c>
      <c r="J58" s="55">
        <v>0</v>
      </c>
      <c r="K58" s="54">
        <v>4</v>
      </c>
      <c r="L58" s="55">
        <v>12</v>
      </c>
      <c r="M58" s="54">
        <v>2</v>
      </c>
      <c r="N58" s="54">
        <v>10</v>
      </c>
      <c r="O58" s="54">
        <v>1673</v>
      </c>
      <c r="P58" s="54">
        <v>782</v>
      </c>
      <c r="Q58" s="54">
        <v>891</v>
      </c>
      <c r="R58" s="54">
        <v>216</v>
      </c>
      <c r="S58" s="54">
        <v>248</v>
      </c>
      <c r="T58" s="54">
        <v>302</v>
      </c>
      <c r="U58" s="54">
        <v>320</v>
      </c>
      <c r="V58" s="54">
        <v>264</v>
      </c>
      <c r="W58" s="54">
        <v>323</v>
      </c>
      <c r="X58" s="55">
        <v>589</v>
      </c>
      <c r="Y58" s="54">
        <v>279</v>
      </c>
      <c r="Z58" s="54">
        <v>310</v>
      </c>
      <c r="AA58" s="55">
        <v>618</v>
      </c>
      <c r="AB58" s="54">
        <v>291</v>
      </c>
      <c r="AC58" s="54">
        <v>327</v>
      </c>
      <c r="AD58" s="53">
        <v>17</v>
      </c>
    </row>
    <row r="59" spans="1:30" s="45" customFormat="1" ht="15.75" customHeight="1" x14ac:dyDescent="0.4">
      <c r="A59" s="59">
        <v>18</v>
      </c>
      <c r="B59" s="58" t="s">
        <v>62</v>
      </c>
      <c r="C59" s="57">
        <v>5</v>
      </c>
      <c r="D59" s="56"/>
      <c r="E59" s="54">
        <v>50</v>
      </c>
      <c r="F59" s="55">
        <v>71</v>
      </c>
      <c r="G59" s="54">
        <v>3</v>
      </c>
      <c r="H59" s="54">
        <v>68</v>
      </c>
      <c r="I59" s="55">
        <v>9</v>
      </c>
      <c r="J59" s="54">
        <v>2</v>
      </c>
      <c r="K59" s="55">
        <v>7</v>
      </c>
      <c r="L59" s="55">
        <v>9</v>
      </c>
      <c r="M59" s="54">
        <v>3</v>
      </c>
      <c r="N59" s="54">
        <v>6</v>
      </c>
      <c r="O59" s="54">
        <v>1505</v>
      </c>
      <c r="P59" s="54">
        <v>732</v>
      </c>
      <c r="Q59" s="54">
        <v>773</v>
      </c>
      <c r="R59" s="54">
        <v>191</v>
      </c>
      <c r="S59" s="54">
        <v>232</v>
      </c>
      <c r="T59" s="54">
        <v>280</v>
      </c>
      <c r="U59" s="54">
        <v>259</v>
      </c>
      <c r="V59" s="54">
        <v>261</v>
      </c>
      <c r="W59" s="54">
        <v>282</v>
      </c>
      <c r="X59" s="55">
        <v>574</v>
      </c>
      <c r="Y59" s="54">
        <v>265</v>
      </c>
      <c r="Z59" s="54">
        <v>309</v>
      </c>
      <c r="AA59" s="55">
        <v>571</v>
      </c>
      <c r="AB59" s="54">
        <v>286</v>
      </c>
      <c r="AC59" s="54">
        <v>285</v>
      </c>
      <c r="AD59" s="53">
        <v>18</v>
      </c>
    </row>
    <row r="60" spans="1:30" s="45" customFormat="1" ht="15.75" customHeight="1" x14ac:dyDescent="0.4">
      <c r="A60" s="59">
        <v>19</v>
      </c>
      <c r="B60" s="58" t="s">
        <v>61</v>
      </c>
      <c r="C60" s="57">
        <v>14</v>
      </c>
      <c r="D60" s="56"/>
      <c r="E60" s="54">
        <v>90</v>
      </c>
      <c r="F60" s="55">
        <v>137</v>
      </c>
      <c r="G60" s="54">
        <v>12</v>
      </c>
      <c r="H60" s="54">
        <v>125</v>
      </c>
      <c r="I60" s="55">
        <v>10</v>
      </c>
      <c r="J60" s="54">
        <v>2</v>
      </c>
      <c r="K60" s="54">
        <v>8</v>
      </c>
      <c r="L60" s="55">
        <v>22</v>
      </c>
      <c r="M60" s="54">
        <v>7</v>
      </c>
      <c r="N60" s="54">
        <v>15</v>
      </c>
      <c r="O60" s="54">
        <v>1957</v>
      </c>
      <c r="P60" s="54">
        <v>951</v>
      </c>
      <c r="Q60" s="54">
        <v>1006</v>
      </c>
      <c r="R60" s="54">
        <v>297</v>
      </c>
      <c r="S60" s="54">
        <v>299</v>
      </c>
      <c r="T60" s="54">
        <v>323</v>
      </c>
      <c r="U60" s="54">
        <v>345</v>
      </c>
      <c r="V60" s="54">
        <v>331</v>
      </c>
      <c r="W60" s="54">
        <v>362</v>
      </c>
      <c r="X60" s="55">
        <v>704</v>
      </c>
      <c r="Y60" s="54">
        <v>339</v>
      </c>
      <c r="Z60" s="54">
        <v>365</v>
      </c>
      <c r="AA60" s="55">
        <v>686</v>
      </c>
      <c r="AB60" s="54">
        <v>365</v>
      </c>
      <c r="AC60" s="54">
        <v>321</v>
      </c>
      <c r="AD60" s="53">
        <v>19</v>
      </c>
    </row>
    <row r="61" spans="1:30" s="45" customFormat="1" ht="15.75" customHeight="1" x14ac:dyDescent="0.4">
      <c r="A61" s="59">
        <v>20</v>
      </c>
      <c r="B61" s="58" t="s">
        <v>60</v>
      </c>
      <c r="C61" s="57">
        <v>8</v>
      </c>
      <c r="D61" s="56"/>
      <c r="E61" s="54">
        <v>64</v>
      </c>
      <c r="F61" s="55">
        <v>116</v>
      </c>
      <c r="G61" s="54">
        <v>4</v>
      </c>
      <c r="H61" s="54">
        <v>112</v>
      </c>
      <c r="I61" s="55">
        <v>7</v>
      </c>
      <c r="J61" s="54">
        <v>4</v>
      </c>
      <c r="K61" s="54">
        <v>3</v>
      </c>
      <c r="L61" s="55">
        <v>16</v>
      </c>
      <c r="M61" s="54">
        <v>11</v>
      </c>
      <c r="N61" s="54">
        <v>5</v>
      </c>
      <c r="O61" s="54">
        <v>1525</v>
      </c>
      <c r="P61" s="54">
        <v>769</v>
      </c>
      <c r="Q61" s="54">
        <v>756</v>
      </c>
      <c r="R61" s="54">
        <v>182</v>
      </c>
      <c r="S61" s="54">
        <v>181</v>
      </c>
      <c r="T61" s="54">
        <v>263</v>
      </c>
      <c r="U61" s="54">
        <v>282</v>
      </c>
      <c r="V61" s="54">
        <v>324</v>
      </c>
      <c r="W61" s="54">
        <v>293</v>
      </c>
      <c r="X61" s="55">
        <v>595</v>
      </c>
      <c r="Y61" s="54">
        <v>298</v>
      </c>
      <c r="Z61" s="54">
        <v>297</v>
      </c>
      <c r="AA61" s="55">
        <v>587</v>
      </c>
      <c r="AB61" s="54">
        <v>295</v>
      </c>
      <c r="AC61" s="54">
        <v>292</v>
      </c>
      <c r="AD61" s="53">
        <v>20</v>
      </c>
    </row>
    <row r="62" spans="1:30" s="45" customFormat="1" ht="15.75" customHeight="1" x14ac:dyDescent="0.4">
      <c r="A62" s="59">
        <v>21</v>
      </c>
      <c r="B62" s="58" t="s">
        <v>59</v>
      </c>
      <c r="C62" s="61">
        <v>13</v>
      </c>
      <c r="D62" s="60"/>
      <c r="E62" s="54">
        <v>119</v>
      </c>
      <c r="F62" s="55">
        <v>173</v>
      </c>
      <c r="G62" s="54">
        <v>7</v>
      </c>
      <c r="H62" s="54">
        <v>166</v>
      </c>
      <c r="I62" s="55">
        <v>11</v>
      </c>
      <c r="J62" s="54">
        <v>6</v>
      </c>
      <c r="K62" s="54">
        <v>5</v>
      </c>
      <c r="L62" s="55">
        <v>45</v>
      </c>
      <c r="M62" s="54">
        <v>27</v>
      </c>
      <c r="N62" s="54">
        <v>18</v>
      </c>
      <c r="O62" s="54">
        <v>3169</v>
      </c>
      <c r="P62" s="54">
        <v>1554</v>
      </c>
      <c r="Q62" s="54">
        <v>1615</v>
      </c>
      <c r="R62" s="54">
        <v>428</v>
      </c>
      <c r="S62" s="54">
        <v>429</v>
      </c>
      <c r="T62" s="54">
        <v>556</v>
      </c>
      <c r="U62" s="54">
        <v>572</v>
      </c>
      <c r="V62" s="54">
        <v>570</v>
      </c>
      <c r="W62" s="54">
        <v>614</v>
      </c>
      <c r="X62" s="55">
        <v>1182</v>
      </c>
      <c r="Y62" s="54">
        <v>582</v>
      </c>
      <c r="Z62" s="54">
        <v>600</v>
      </c>
      <c r="AA62" s="55">
        <v>1242</v>
      </c>
      <c r="AB62" s="54">
        <v>638</v>
      </c>
      <c r="AC62" s="54">
        <v>604</v>
      </c>
      <c r="AD62" s="53">
        <v>21</v>
      </c>
    </row>
    <row r="63" spans="1:30" s="45" customFormat="1" ht="15.75" customHeight="1" x14ac:dyDescent="0.4">
      <c r="A63" s="59">
        <v>22</v>
      </c>
      <c r="B63" s="58" t="s">
        <v>58</v>
      </c>
      <c r="C63" s="57">
        <v>13</v>
      </c>
      <c r="D63" s="56"/>
      <c r="E63" s="54">
        <v>81</v>
      </c>
      <c r="F63" s="55">
        <v>112</v>
      </c>
      <c r="G63" s="54">
        <v>1</v>
      </c>
      <c r="H63" s="54">
        <v>111</v>
      </c>
      <c r="I63" s="55">
        <v>15</v>
      </c>
      <c r="J63" s="54">
        <v>5</v>
      </c>
      <c r="K63" s="54">
        <v>10</v>
      </c>
      <c r="L63" s="55">
        <v>17</v>
      </c>
      <c r="M63" s="54">
        <v>11</v>
      </c>
      <c r="N63" s="54">
        <v>6</v>
      </c>
      <c r="O63" s="54">
        <v>1917</v>
      </c>
      <c r="P63" s="54">
        <v>923</v>
      </c>
      <c r="Q63" s="54">
        <v>994</v>
      </c>
      <c r="R63" s="54">
        <v>252</v>
      </c>
      <c r="S63" s="54">
        <v>291</v>
      </c>
      <c r="T63" s="54">
        <v>326</v>
      </c>
      <c r="U63" s="54">
        <v>364</v>
      </c>
      <c r="V63" s="54">
        <v>345</v>
      </c>
      <c r="W63" s="54">
        <v>339</v>
      </c>
      <c r="X63" s="55">
        <v>721</v>
      </c>
      <c r="Y63" s="54">
        <v>315</v>
      </c>
      <c r="Z63" s="54">
        <v>406</v>
      </c>
      <c r="AA63" s="55">
        <v>755</v>
      </c>
      <c r="AB63" s="54">
        <v>379</v>
      </c>
      <c r="AC63" s="54">
        <v>376</v>
      </c>
      <c r="AD63" s="53">
        <v>22</v>
      </c>
    </row>
    <row r="64" spans="1:30" s="45" customFormat="1" ht="15.75" customHeight="1" x14ac:dyDescent="0.4">
      <c r="A64" s="59">
        <v>23</v>
      </c>
      <c r="B64" s="58" t="s">
        <v>57</v>
      </c>
      <c r="C64" s="57">
        <v>6</v>
      </c>
      <c r="D64" s="56"/>
      <c r="E64" s="54">
        <v>42</v>
      </c>
      <c r="F64" s="55">
        <v>62</v>
      </c>
      <c r="G64" s="54">
        <v>5</v>
      </c>
      <c r="H64" s="54">
        <v>57</v>
      </c>
      <c r="I64" s="55">
        <v>5</v>
      </c>
      <c r="J64" s="54">
        <v>0</v>
      </c>
      <c r="K64" s="54">
        <v>5</v>
      </c>
      <c r="L64" s="55">
        <v>7</v>
      </c>
      <c r="M64" s="54">
        <v>2</v>
      </c>
      <c r="N64" s="54">
        <v>5</v>
      </c>
      <c r="O64" s="54">
        <v>864</v>
      </c>
      <c r="P64" s="54">
        <v>458</v>
      </c>
      <c r="Q64" s="54">
        <v>406</v>
      </c>
      <c r="R64" s="54">
        <v>115</v>
      </c>
      <c r="S64" s="54">
        <v>108</v>
      </c>
      <c r="T64" s="54">
        <v>173</v>
      </c>
      <c r="U64" s="54">
        <v>140</v>
      </c>
      <c r="V64" s="54">
        <v>170</v>
      </c>
      <c r="W64" s="54">
        <v>158</v>
      </c>
      <c r="X64" s="55">
        <v>309</v>
      </c>
      <c r="Y64" s="54">
        <v>159</v>
      </c>
      <c r="Z64" s="54">
        <v>150</v>
      </c>
      <c r="AA64" s="55">
        <v>321</v>
      </c>
      <c r="AB64" s="54">
        <v>147</v>
      </c>
      <c r="AC64" s="54">
        <v>174</v>
      </c>
      <c r="AD64" s="53">
        <v>23</v>
      </c>
    </row>
    <row r="65" spans="1:30" s="45" customFormat="1" ht="15.75" customHeight="1" x14ac:dyDescent="0.4">
      <c r="A65" s="52">
        <v>24</v>
      </c>
      <c r="B65" s="51" t="s">
        <v>56</v>
      </c>
      <c r="C65" s="50">
        <v>1</v>
      </c>
      <c r="D65" s="49"/>
      <c r="E65" s="47">
        <v>9</v>
      </c>
      <c r="F65" s="48">
        <v>9</v>
      </c>
      <c r="G65" s="48">
        <v>0</v>
      </c>
      <c r="H65" s="47">
        <v>9</v>
      </c>
      <c r="I65" s="48">
        <v>0</v>
      </c>
      <c r="J65" s="48">
        <v>0</v>
      </c>
      <c r="K65" s="48">
        <v>0</v>
      </c>
      <c r="L65" s="48">
        <v>1</v>
      </c>
      <c r="M65" s="47">
        <v>1</v>
      </c>
      <c r="N65" s="48">
        <v>0</v>
      </c>
      <c r="O65" s="47">
        <v>151</v>
      </c>
      <c r="P65" s="47">
        <v>82</v>
      </c>
      <c r="Q65" s="47">
        <v>69</v>
      </c>
      <c r="R65" s="47">
        <v>22</v>
      </c>
      <c r="S65" s="47">
        <v>17</v>
      </c>
      <c r="T65" s="47">
        <v>29</v>
      </c>
      <c r="U65" s="47">
        <v>27</v>
      </c>
      <c r="V65" s="47">
        <v>31</v>
      </c>
      <c r="W65" s="47">
        <v>25</v>
      </c>
      <c r="X65" s="48">
        <v>55</v>
      </c>
      <c r="Y65" s="47">
        <v>30</v>
      </c>
      <c r="Z65" s="47">
        <v>25</v>
      </c>
      <c r="AA65" s="48">
        <v>77</v>
      </c>
      <c r="AB65" s="47">
        <v>35</v>
      </c>
      <c r="AC65" s="47">
        <v>42</v>
      </c>
      <c r="AD65" s="46">
        <v>24</v>
      </c>
    </row>
    <row r="66" spans="1:30" s="45" customFormat="1" ht="15.75" customHeight="1" x14ac:dyDescent="0.4">
      <c r="A66" s="391" t="s">
        <v>55</v>
      </c>
      <c r="B66" s="391"/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1"/>
      <c r="P66" s="391"/>
      <c r="Q66" s="391"/>
      <c r="R66" s="391"/>
      <c r="S66" s="391"/>
      <c r="T66" s="391"/>
      <c r="U66" s="391"/>
      <c r="V66" s="391"/>
      <c r="W66" s="391"/>
      <c r="X66" s="391"/>
      <c r="Y66" s="391"/>
      <c r="Z66" s="391"/>
      <c r="AA66" s="391"/>
      <c r="AB66" s="391"/>
      <c r="AC66" s="391"/>
      <c r="AD66" s="391"/>
    </row>
  </sheetData>
  <mergeCells count="26">
    <mergeCell ref="V6:W6"/>
    <mergeCell ref="T6:U6"/>
    <mergeCell ref="R6:S6"/>
    <mergeCell ref="L5:N6"/>
    <mergeCell ref="A5:B7"/>
    <mergeCell ref="I6:K6"/>
    <mergeCell ref="F6:H6"/>
    <mergeCell ref="F5:K5"/>
    <mergeCell ref="E5:E7"/>
    <mergeCell ref="C5:D7"/>
    <mergeCell ref="C2:AC2"/>
    <mergeCell ref="A1:F1"/>
    <mergeCell ref="A66:AD66"/>
    <mergeCell ref="A14:B14"/>
    <mergeCell ref="A38:B38"/>
    <mergeCell ref="A41:B41"/>
    <mergeCell ref="A8:B8"/>
    <mergeCell ref="A9:B9"/>
    <mergeCell ref="A12:B12"/>
    <mergeCell ref="A11:B11"/>
    <mergeCell ref="A10:B10"/>
    <mergeCell ref="O6:Q6"/>
    <mergeCell ref="O5:W5"/>
    <mergeCell ref="AD5:AD7"/>
    <mergeCell ref="AA5:AC6"/>
    <mergeCell ref="X5:Z6"/>
  </mergeCells>
  <phoneticPr fontId="2"/>
  <hyperlinks>
    <hyperlink ref="A1:F1" location="一覧表!A1" display="＜＜　一覧表へ" xr:uid="{00000000-0004-0000-0100-000000000000}"/>
  </hyperlinks>
  <printOptions horizontalCentered="1"/>
  <pageMargins left="0" right="0" top="0.35433070866141736" bottom="0.35433070866141736" header="0.31496062992125984" footer="0.31496062992125984"/>
  <pageSetup paperSize="8" scale="78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>
    <pageSetUpPr fitToPage="1"/>
  </sheetPr>
  <dimension ref="A1:AC51"/>
  <sheetViews>
    <sheetView zoomScaleNormal="100" zoomScaleSheetLayoutView="100" workbookViewId="0">
      <selection activeCell="I1" sqref="I1"/>
    </sheetView>
  </sheetViews>
  <sheetFormatPr defaultColWidth="7.625" defaultRowHeight="17.100000000000001" customHeight="1" x14ac:dyDescent="0.4"/>
  <cols>
    <col min="1" max="1" width="4.625" style="83" customWidth="1"/>
    <col min="2" max="2" width="7.625" style="84" customWidth="1"/>
    <col min="3" max="3" width="5.625" style="83" customWidth="1"/>
    <col min="4" max="4" width="4.625" style="83" customWidth="1"/>
    <col min="5" max="5" width="7.125" style="83" customWidth="1"/>
    <col min="6" max="6" width="6.875" style="83" customWidth="1"/>
    <col min="7" max="8" width="6.125" style="83" customWidth="1"/>
    <col min="9" max="9" width="6.875" style="83" customWidth="1"/>
    <col min="10" max="11" width="6.125" style="83" customWidth="1"/>
    <col min="12" max="12" width="7.625" style="83" customWidth="1"/>
    <col min="13" max="26" width="6.875" style="83" customWidth="1"/>
    <col min="27" max="28" width="7.125" style="83" customWidth="1"/>
    <col min="29" max="29" width="4.625" style="84" customWidth="1"/>
    <col min="30" max="16384" width="7.625" style="83"/>
  </cols>
  <sheetData>
    <row r="1" spans="1:29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29" ht="30" customHeight="1" x14ac:dyDescent="0.4">
      <c r="A2" s="113"/>
      <c r="C2" s="431" t="s">
        <v>176</v>
      </c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</row>
    <row r="3" spans="1:29" ht="13.5" customHeight="1" x14ac:dyDescent="0.4">
      <c r="A3" s="83" t="s">
        <v>175</v>
      </c>
      <c r="J3" s="83" t="s">
        <v>174</v>
      </c>
      <c r="L3" s="84"/>
      <c r="M3" s="84"/>
      <c r="N3" s="84"/>
      <c r="O3" s="84"/>
      <c r="P3" s="84"/>
      <c r="Q3" s="84"/>
    </row>
    <row r="4" spans="1:29" ht="13.5" customHeight="1" thickBot="1" x14ac:dyDescent="0.45">
      <c r="A4" s="112" t="s">
        <v>173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36" t="s">
        <v>33</v>
      </c>
    </row>
    <row r="5" spans="1:29" s="108" customFormat="1" ht="15.75" customHeight="1" thickTop="1" x14ac:dyDescent="0.4">
      <c r="A5" s="438" t="s">
        <v>113</v>
      </c>
      <c r="B5" s="439"/>
      <c r="C5" s="422" t="s">
        <v>31</v>
      </c>
      <c r="D5" s="423"/>
      <c r="E5" s="426" t="s">
        <v>157</v>
      </c>
      <c r="F5" s="422" t="s">
        <v>172</v>
      </c>
      <c r="G5" s="448"/>
      <c r="H5" s="423"/>
      <c r="I5" s="444" t="s">
        <v>171</v>
      </c>
      <c r="J5" s="438"/>
      <c r="K5" s="439"/>
      <c r="L5" s="450" t="s">
        <v>170</v>
      </c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2"/>
      <c r="AA5" s="444" t="s">
        <v>169</v>
      </c>
      <c r="AB5" s="439"/>
      <c r="AC5" s="444" t="s">
        <v>168</v>
      </c>
    </row>
    <row r="6" spans="1:29" s="108" customFormat="1" ht="15.75" customHeight="1" x14ac:dyDescent="0.4">
      <c r="A6" s="440"/>
      <c r="B6" s="441"/>
      <c r="C6" s="424"/>
      <c r="D6" s="425"/>
      <c r="E6" s="427"/>
      <c r="F6" s="424"/>
      <c r="G6" s="449"/>
      <c r="H6" s="425"/>
      <c r="I6" s="446"/>
      <c r="J6" s="442"/>
      <c r="K6" s="443"/>
      <c r="L6" s="429" t="s">
        <v>167</v>
      </c>
      <c r="M6" s="447"/>
      <c r="N6" s="430"/>
      <c r="O6" s="111" t="s">
        <v>166</v>
      </c>
      <c r="P6" s="110" t="s">
        <v>165</v>
      </c>
      <c r="Q6" s="429" t="s">
        <v>164</v>
      </c>
      <c r="R6" s="430"/>
      <c r="S6" s="429" t="s">
        <v>163</v>
      </c>
      <c r="T6" s="430"/>
      <c r="U6" s="429" t="s">
        <v>162</v>
      </c>
      <c r="V6" s="430"/>
      <c r="W6" s="429" t="s">
        <v>161</v>
      </c>
      <c r="X6" s="430"/>
      <c r="Y6" s="429" t="s">
        <v>160</v>
      </c>
      <c r="Z6" s="430"/>
      <c r="AA6" s="446"/>
      <c r="AB6" s="443"/>
      <c r="AC6" s="445"/>
    </row>
    <row r="7" spans="1:29" s="108" customFormat="1" ht="15.75" customHeight="1" x14ac:dyDescent="0.4">
      <c r="A7" s="442"/>
      <c r="B7" s="443"/>
      <c r="C7" s="109" t="s">
        <v>159</v>
      </c>
      <c r="D7" s="109" t="s">
        <v>158</v>
      </c>
      <c r="E7" s="428"/>
      <c r="F7" s="109" t="s">
        <v>98</v>
      </c>
      <c r="G7" s="109" t="s">
        <v>26</v>
      </c>
      <c r="H7" s="109" t="s">
        <v>25</v>
      </c>
      <c r="I7" s="109" t="s">
        <v>98</v>
      </c>
      <c r="J7" s="109" t="s">
        <v>26</v>
      </c>
      <c r="K7" s="109" t="s">
        <v>25</v>
      </c>
      <c r="L7" s="109" t="s">
        <v>98</v>
      </c>
      <c r="M7" s="109" t="s">
        <v>26</v>
      </c>
      <c r="N7" s="109" t="s">
        <v>25</v>
      </c>
      <c r="O7" s="109" t="s">
        <v>26</v>
      </c>
      <c r="P7" s="109" t="s">
        <v>25</v>
      </c>
      <c r="Q7" s="109" t="s">
        <v>26</v>
      </c>
      <c r="R7" s="109" t="s">
        <v>25</v>
      </c>
      <c r="S7" s="109" t="s">
        <v>26</v>
      </c>
      <c r="T7" s="109" t="s">
        <v>25</v>
      </c>
      <c r="U7" s="109" t="s">
        <v>26</v>
      </c>
      <c r="V7" s="109" t="s">
        <v>25</v>
      </c>
      <c r="W7" s="109" t="s">
        <v>26</v>
      </c>
      <c r="X7" s="109" t="s">
        <v>25</v>
      </c>
      <c r="Y7" s="109" t="s">
        <v>26</v>
      </c>
      <c r="Z7" s="109" t="s">
        <v>25</v>
      </c>
      <c r="AA7" s="109" t="s">
        <v>157</v>
      </c>
      <c r="AB7" s="109" t="s">
        <v>156</v>
      </c>
      <c r="AC7" s="446"/>
    </row>
    <row r="8" spans="1:29" s="85" customFormat="1" ht="15.75" customHeight="1" x14ac:dyDescent="0.4">
      <c r="A8" s="436" t="s">
        <v>155</v>
      </c>
      <c r="B8" s="437"/>
      <c r="C8" s="22">
        <v>306</v>
      </c>
      <c r="D8" s="16">
        <v>4</v>
      </c>
      <c r="E8" s="16">
        <v>4444</v>
      </c>
      <c r="F8" s="16">
        <v>6619</v>
      </c>
      <c r="G8" s="16">
        <v>2292</v>
      </c>
      <c r="H8" s="16">
        <v>4327</v>
      </c>
      <c r="I8" s="16">
        <v>2437</v>
      </c>
      <c r="J8" s="16">
        <v>1019</v>
      </c>
      <c r="K8" s="16">
        <v>1418</v>
      </c>
      <c r="L8" s="16">
        <v>127049</v>
      </c>
      <c r="M8" s="16">
        <v>64880</v>
      </c>
      <c r="N8" s="16">
        <v>62169</v>
      </c>
      <c r="O8" s="16">
        <v>10632</v>
      </c>
      <c r="P8" s="16">
        <v>10175</v>
      </c>
      <c r="Q8" s="16">
        <v>10728</v>
      </c>
      <c r="R8" s="16">
        <v>10272</v>
      </c>
      <c r="S8" s="16">
        <v>10743</v>
      </c>
      <c r="T8" s="16">
        <v>10286</v>
      </c>
      <c r="U8" s="16">
        <v>10651</v>
      </c>
      <c r="V8" s="16">
        <v>10213</v>
      </c>
      <c r="W8" s="16">
        <v>10801</v>
      </c>
      <c r="X8" s="16">
        <v>10240</v>
      </c>
      <c r="Y8" s="16">
        <v>11325</v>
      </c>
      <c r="Z8" s="16">
        <v>10983</v>
      </c>
      <c r="AA8" s="16">
        <v>412</v>
      </c>
      <c r="AB8" s="16">
        <v>1509</v>
      </c>
      <c r="AC8" s="92">
        <v>12</v>
      </c>
    </row>
    <row r="9" spans="1:29" s="85" customFormat="1" ht="15.75" customHeight="1" x14ac:dyDescent="0.4">
      <c r="A9" s="432" t="s">
        <v>154</v>
      </c>
      <c r="B9" s="433"/>
      <c r="C9" s="22">
        <v>306</v>
      </c>
      <c r="D9" s="16">
        <v>4</v>
      </c>
      <c r="E9" s="16">
        <v>4416</v>
      </c>
      <c r="F9" s="16">
        <v>6574</v>
      </c>
      <c r="G9" s="16">
        <v>2255</v>
      </c>
      <c r="H9" s="16">
        <v>4319</v>
      </c>
      <c r="I9" s="16">
        <v>2452</v>
      </c>
      <c r="J9" s="16">
        <v>1026</v>
      </c>
      <c r="K9" s="16">
        <v>1426</v>
      </c>
      <c r="L9" s="16">
        <v>126153</v>
      </c>
      <c r="M9" s="16">
        <v>64406</v>
      </c>
      <c r="N9" s="16">
        <v>61747</v>
      </c>
      <c r="O9" s="16">
        <v>11049</v>
      </c>
      <c r="P9" s="16">
        <v>10769</v>
      </c>
      <c r="Q9" s="16">
        <v>10609</v>
      </c>
      <c r="R9" s="16">
        <v>10117</v>
      </c>
      <c r="S9" s="16">
        <v>10686</v>
      </c>
      <c r="T9" s="16">
        <v>10165</v>
      </c>
      <c r="U9" s="16">
        <v>10707</v>
      </c>
      <c r="V9" s="16">
        <v>10277</v>
      </c>
      <c r="W9" s="16">
        <v>10592</v>
      </c>
      <c r="X9" s="16">
        <v>10191</v>
      </c>
      <c r="Y9" s="16">
        <v>10763</v>
      </c>
      <c r="Z9" s="16">
        <v>10228</v>
      </c>
      <c r="AA9" s="16">
        <v>422</v>
      </c>
      <c r="AB9" s="16">
        <v>1615</v>
      </c>
      <c r="AC9" s="92">
        <v>13</v>
      </c>
    </row>
    <row r="10" spans="1:29" s="85" customFormat="1" ht="15.75" customHeight="1" x14ac:dyDescent="0.4">
      <c r="A10" s="432" t="s">
        <v>153</v>
      </c>
      <c r="B10" s="433"/>
      <c r="C10" s="22">
        <v>306</v>
      </c>
      <c r="D10" s="16">
        <v>4</v>
      </c>
      <c r="E10" s="16">
        <v>4449</v>
      </c>
      <c r="F10" s="16">
        <v>6653</v>
      </c>
      <c r="G10" s="16">
        <v>2244</v>
      </c>
      <c r="H10" s="16">
        <v>4409</v>
      </c>
      <c r="I10" s="16">
        <v>2463</v>
      </c>
      <c r="J10" s="16">
        <v>1031</v>
      </c>
      <c r="K10" s="16">
        <v>1432</v>
      </c>
      <c r="L10" s="16">
        <v>126000</v>
      </c>
      <c r="M10" s="16">
        <v>64301</v>
      </c>
      <c r="N10" s="16">
        <v>61699</v>
      </c>
      <c r="O10" s="16">
        <v>10782</v>
      </c>
      <c r="P10" s="16">
        <v>10321</v>
      </c>
      <c r="Q10" s="16">
        <v>11040</v>
      </c>
      <c r="R10" s="16">
        <v>10738</v>
      </c>
      <c r="S10" s="16">
        <v>10526</v>
      </c>
      <c r="T10" s="16">
        <v>10113</v>
      </c>
      <c r="U10" s="16">
        <v>10634</v>
      </c>
      <c r="V10" s="16">
        <v>10146</v>
      </c>
      <c r="W10" s="16">
        <v>10747</v>
      </c>
      <c r="X10" s="16">
        <v>10210</v>
      </c>
      <c r="Y10" s="16">
        <v>10572</v>
      </c>
      <c r="Z10" s="16">
        <v>10171</v>
      </c>
      <c r="AA10" s="16">
        <v>441</v>
      </c>
      <c r="AB10" s="16">
        <v>1755</v>
      </c>
      <c r="AC10" s="92">
        <v>14</v>
      </c>
    </row>
    <row r="11" spans="1:29" s="85" customFormat="1" ht="15.75" customHeight="1" x14ac:dyDescent="0.4">
      <c r="A11" s="432" t="s">
        <v>152</v>
      </c>
      <c r="B11" s="433"/>
      <c r="C11" s="89">
        <v>306</v>
      </c>
      <c r="D11" s="89">
        <v>5</v>
      </c>
      <c r="E11" s="89">
        <v>4497</v>
      </c>
      <c r="F11" s="89">
        <v>6724</v>
      </c>
      <c r="G11" s="89">
        <v>2255</v>
      </c>
      <c r="H11" s="89">
        <v>4469</v>
      </c>
      <c r="I11" s="89">
        <v>2279</v>
      </c>
      <c r="J11" s="89">
        <v>826</v>
      </c>
      <c r="K11" s="89">
        <v>1453</v>
      </c>
      <c r="L11" s="89">
        <v>126549</v>
      </c>
      <c r="M11" s="89">
        <v>64620</v>
      </c>
      <c r="N11" s="89">
        <v>61929</v>
      </c>
      <c r="O11" s="89">
        <v>11015</v>
      </c>
      <c r="P11" s="89">
        <v>10478</v>
      </c>
      <c r="Q11" s="89">
        <v>10749</v>
      </c>
      <c r="R11" s="89">
        <v>10291</v>
      </c>
      <c r="S11" s="89">
        <v>11027</v>
      </c>
      <c r="T11" s="89">
        <v>10730</v>
      </c>
      <c r="U11" s="89">
        <v>10467</v>
      </c>
      <c r="V11" s="89">
        <v>10041</v>
      </c>
      <c r="W11" s="89">
        <v>10627</v>
      </c>
      <c r="X11" s="89">
        <v>10146</v>
      </c>
      <c r="Y11" s="89">
        <v>10735</v>
      </c>
      <c r="Z11" s="89">
        <v>10243</v>
      </c>
      <c r="AA11" s="89">
        <v>471</v>
      </c>
      <c r="AB11" s="89">
        <v>1850</v>
      </c>
      <c r="AC11" s="92">
        <v>15</v>
      </c>
    </row>
    <row r="12" spans="1:29" s="97" customFormat="1" ht="15.75" customHeight="1" x14ac:dyDescent="0.4">
      <c r="A12" s="434" t="s">
        <v>151</v>
      </c>
      <c r="B12" s="435"/>
      <c r="C12" s="30">
        <v>305</v>
      </c>
      <c r="D12" s="30">
        <v>5</v>
      </c>
      <c r="E12" s="25">
        <v>4547</v>
      </c>
      <c r="F12" s="25">
        <v>6860</v>
      </c>
      <c r="G12" s="25">
        <v>2296</v>
      </c>
      <c r="H12" s="25">
        <v>4564</v>
      </c>
      <c r="I12" s="25">
        <v>2477</v>
      </c>
      <c r="J12" s="25">
        <v>1035</v>
      </c>
      <c r="K12" s="25">
        <v>1442</v>
      </c>
      <c r="L12" s="25">
        <v>127040</v>
      </c>
      <c r="M12" s="25">
        <v>64962</v>
      </c>
      <c r="N12" s="25">
        <v>62078</v>
      </c>
      <c r="O12" s="25">
        <v>11183</v>
      </c>
      <c r="P12" s="25">
        <v>10534</v>
      </c>
      <c r="Q12" s="25">
        <v>10982</v>
      </c>
      <c r="R12" s="25">
        <v>10436</v>
      </c>
      <c r="S12" s="25">
        <v>10728</v>
      </c>
      <c r="T12" s="25">
        <v>10280</v>
      </c>
      <c r="U12" s="25">
        <v>10993</v>
      </c>
      <c r="V12" s="25">
        <v>10691</v>
      </c>
      <c r="W12" s="25">
        <v>10462</v>
      </c>
      <c r="X12" s="25">
        <v>10029</v>
      </c>
      <c r="Y12" s="25">
        <v>10614</v>
      </c>
      <c r="Z12" s="25">
        <v>10108</v>
      </c>
      <c r="AA12" s="25">
        <v>507</v>
      </c>
      <c r="AB12" s="25">
        <v>1980</v>
      </c>
      <c r="AC12" s="98">
        <v>16</v>
      </c>
    </row>
    <row r="13" spans="1:29" s="85" customFormat="1" ht="15.75" customHeight="1" x14ac:dyDescent="0.4">
      <c r="A13" s="96"/>
      <c r="B13" s="103"/>
      <c r="C13" s="2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92"/>
    </row>
    <row r="14" spans="1:29" s="97" customFormat="1" ht="15.75" customHeight="1" x14ac:dyDescent="0.4">
      <c r="A14" s="453" t="s">
        <v>150</v>
      </c>
      <c r="B14" s="454"/>
      <c r="C14" s="100">
        <v>296</v>
      </c>
      <c r="D14" s="99">
        <v>5</v>
      </c>
      <c r="E14" s="99">
        <v>4413</v>
      </c>
      <c r="F14" s="99">
        <v>6608</v>
      </c>
      <c r="G14" s="99">
        <v>2164</v>
      </c>
      <c r="H14" s="99">
        <v>4444</v>
      </c>
      <c r="I14" s="99">
        <v>2444</v>
      </c>
      <c r="J14" s="99">
        <v>1017</v>
      </c>
      <c r="K14" s="99">
        <v>1427</v>
      </c>
      <c r="L14" s="99">
        <v>122074</v>
      </c>
      <c r="M14" s="99">
        <v>62869</v>
      </c>
      <c r="N14" s="99">
        <v>59205</v>
      </c>
      <c r="O14" s="99">
        <v>10806</v>
      </c>
      <c r="P14" s="99">
        <v>10072</v>
      </c>
      <c r="Q14" s="99">
        <v>10632</v>
      </c>
      <c r="R14" s="99">
        <v>9950</v>
      </c>
      <c r="S14" s="99">
        <v>10377</v>
      </c>
      <c r="T14" s="107">
        <v>9793</v>
      </c>
      <c r="U14" s="99">
        <v>10657</v>
      </c>
      <c r="V14" s="99">
        <v>10198</v>
      </c>
      <c r="W14" s="99">
        <v>10120</v>
      </c>
      <c r="X14" s="99">
        <v>9549</v>
      </c>
      <c r="Y14" s="99">
        <v>10277</v>
      </c>
      <c r="Z14" s="99">
        <v>9643</v>
      </c>
      <c r="AA14" s="100">
        <v>507</v>
      </c>
      <c r="AB14" s="99">
        <v>1980</v>
      </c>
      <c r="AC14" s="98" t="s">
        <v>149</v>
      </c>
    </row>
    <row r="15" spans="1:29" s="85" customFormat="1" ht="15.75" customHeight="1" x14ac:dyDescent="0.4">
      <c r="A15" s="96">
        <v>1</v>
      </c>
      <c r="B15" s="95" t="s">
        <v>148</v>
      </c>
      <c r="C15" s="94">
        <v>13</v>
      </c>
      <c r="D15" s="17">
        <v>0</v>
      </c>
      <c r="E15" s="89">
        <v>135</v>
      </c>
      <c r="F15" s="89">
        <v>222</v>
      </c>
      <c r="G15" s="89">
        <v>69</v>
      </c>
      <c r="H15" s="89">
        <v>153</v>
      </c>
      <c r="I15" s="89">
        <v>84</v>
      </c>
      <c r="J15" s="89">
        <v>30</v>
      </c>
      <c r="K15" s="89">
        <v>54</v>
      </c>
      <c r="L15" s="89">
        <v>3248</v>
      </c>
      <c r="M15" s="89">
        <v>1678</v>
      </c>
      <c r="N15" s="89">
        <v>1570</v>
      </c>
      <c r="O15" s="89">
        <v>290</v>
      </c>
      <c r="P15" s="89">
        <v>264</v>
      </c>
      <c r="Q15" s="89">
        <v>296</v>
      </c>
      <c r="R15" s="89">
        <v>247</v>
      </c>
      <c r="S15" s="89">
        <v>240</v>
      </c>
      <c r="T15" s="106">
        <v>260</v>
      </c>
      <c r="U15" s="89">
        <v>279</v>
      </c>
      <c r="V15" s="89">
        <v>256</v>
      </c>
      <c r="W15" s="89">
        <v>286</v>
      </c>
      <c r="X15" s="89">
        <v>269</v>
      </c>
      <c r="Y15" s="89">
        <v>287</v>
      </c>
      <c r="Z15" s="89">
        <v>274</v>
      </c>
      <c r="AA15" s="94">
        <v>11</v>
      </c>
      <c r="AB15" s="89">
        <v>44</v>
      </c>
      <c r="AC15" s="92">
        <v>1</v>
      </c>
    </row>
    <row r="16" spans="1:29" s="85" customFormat="1" ht="15.75" customHeight="1" x14ac:dyDescent="0.4">
      <c r="A16" s="96">
        <v>2</v>
      </c>
      <c r="B16" s="95" t="s">
        <v>147</v>
      </c>
      <c r="C16" s="94">
        <v>9</v>
      </c>
      <c r="D16" s="89">
        <v>1</v>
      </c>
      <c r="E16" s="89">
        <v>159</v>
      </c>
      <c r="F16" s="89">
        <v>223</v>
      </c>
      <c r="G16" s="89">
        <v>65</v>
      </c>
      <c r="H16" s="89">
        <v>158</v>
      </c>
      <c r="I16" s="89">
        <v>70</v>
      </c>
      <c r="J16" s="89">
        <v>24</v>
      </c>
      <c r="K16" s="89">
        <v>46</v>
      </c>
      <c r="L16" s="89">
        <v>4609</v>
      </c>
      <c r="M16" s="89">
        <v>2389</v>
      </c>
      <c r="N16" s="89">
        <v>2220</v>
      </c>
      <c r="O16" s="89">
        <v>401</v>
      </c>
      <c r="P16" s="89">
        <v>394</v>
      </c>
      <c r="Q16" s="89">
        <v>403</v>
      </c>
      <c r="R16" s="89">
        <v>382</v>
      </c>
      <c r="S16" s="89">
        <v>412</v>
      </c>
      <c r="T16" s="106">
        <v>365</v>
      </c>
      <c r="U16" s="89">
        <v>376</v>
      </c>
      <c r="V16" s="89">
        <v>395</v>
      </c>
      <c r="W16" s="89">
        <v>367</v>
      </c>
      <c r="X16" s="89">
        <v>324</v>
      </c>
      <c r="Y16" s="89">
        <v>430</v>
      </c>
      <c r="Z16" s="89">
        <v>360</v>
      </c>
      <c r="AA16" s="94">
        <v>17</v>
      </c>
      <c r="AB16" s="89">
        <v>77</v>
      </c>
      <c r="AC16" s="92">
        <v>2</v>
      </c>
    </row>
    <row r="17" spans="1:29" s="85" customFormat="1" ht="15.75" customHeight="1" x14ac:dyDescent="0.4">
      <c r="A17" s="96">
        <v>3</v>
      </c>
      <c r="B17" s="95" t="s">
        <v>146</v>
      </c>
      <c r="C17" s="94">
        <v>9</v>
      </c>
      <c r="D17" s="89">
        <v>1</v>
      </c>
      <c r="E17" s="89">
        <v>98</v>
      </c>
      <c r="F17" s="89">
        <v>155</v>
      </c>
      <c r="G17" s="89">
        <v>47</v>
      </c>
      <c r="H17" s="89">
        <v>108</v>
      </c>
      <c r="I17" s="89">
        <v>53</v>
      </c>
      <c r="J17" s="89">
        <v>25</v>
      </c>
      <c r="K17" s="89">
        <v>28</v>
      </c>
      <c r="L17" s="89">
        <v>2562</v>
      </c>
      <c r="M17" s="89">
        <v>1284</v>
      </c>
      <c r="N17" s="89">
        <v>1278</v>
      </c>
      <c r="O17" s="89">
        <v>208</v>
      </c>
      <c r="P17" s="89">
        <v>224</v>
      </c>
      <c r="Q17" s="89">
        <v>222</v>
      </c>
      <c r="R17" s="89">
        <v>194</v>
      </c>
      <c r="S17" s="89">
        <v>227</v>
      </c>
      <c r="T17" s="106">
        <v>234</v>
      </c>
      <c r="U17" s="89">
        <v>223</v>
      </c>
      <c r="V17" s="89">
        <v>212</v>
      </c>
      <c r="W17" s="89">
        <v>204</v>
      </c>
      <c r="X17" s="89">
        <v>226</v>
      </c>
      <c r="Y17" s="89">
        <v>200</v>
      </c>
      <c r="Z17" s="89">
        <v>188</v>
      </c>
      <c r="AA17" s="94">
        <v>13</v>
      </c>
      <c r="AB17" s="89">
        <v>40</v>
      </c>
      <c r="AC17" s="92">
        <v>3</v>
      </c>
    </row>
    <row r="18" spans="1:29" s="85" customFormat="1" ht="15.75" customHeight="1" x14ac:dyDescent="0.4">
      <c r="A18" s="96">
        <v>4</v>
      </c>
      <c r="B18" s="95" t="s">
        <v>145</v>
      </c>
      <c r="C18" s="94">
        <v>8</v>
      </c>
      <c r="D18" s="17">
        <v>0</v>
      </c>
      <c r="E18" s="89">
        <v>121</v>
      </c>
      <c r="F18" s="89">
        <v>175</v>
      </c>
      <c r="G18" s="89">
        <v>56</v>
      </c>
      <c r="H18" s="89">
        <v>119</v>
      </c>
      <c r="I18" s="89">
        <v>59</v>
      </c>
      <c r="J18" s="89">
        <v>19</v>
      </c>
      <c r="K18" s="89">
        <v>40</v>
      </c>
      <c r="L18" s="89">
        <v>3399</v>
      </c>
      <c r="M18" s="89">
        <v>1706</v>
      </c>
      <c r="N18" s="89">
        <v>1693</v>
      </c>
      <c r="O18" s="89">
        <v>287</v>
      </c>
      <c r="P18" s="89">
        <v>277</v>
      </c>
      <c r="Q18" s="89">
        <v>285</v>
      </c>
      <c r="R18" s="89">
        <v>289</v>
      </c>
      <c r="S18" s="89">
        <v>293</v>
      </c>
      <c r="T18" s="106">
        <v>270</v>
      </c>
      <c r="U18" s="89">
        <v>284</v>
      </c>
      <c r="V18" s="89">
        <v>290</v>
      </c>
      <c r="W18" s="89">
        <v>284</v>
      </c>
      <c r="X18" s="89">
        <v>316</v>
      </c>
      <c r="Y18" s="89">
        <v>273</v>
      </c>
      <c r="Z18" s="89">
        <v>251</v>
      </c>
      <c r="AA18" s="94">
        <v>13</v>
      </c>
      <c r="AB18" s="89">
        <v>48</v>
      </c>
      <c r="AC18" s="92">
        <v>4</v>
      </c>
    </row>
    <row r="19" spans="1:29" s="85" customFormat="1" ht="15.75" customHeight="1" x14ac:dyDescent="0.4">
      <c r="A19" s="96">
        <v>5</v>
      </c>
      <c r="B19" s="95" t="s">
        <v>144</v>
      </c>
      <c r="C19" s="94">
        <v>7</v>
      </c>
      <c r="D19" s="17">
        <v>0</v>
      </c>
      <c r="E19" s="89">
        <v>76</v>
      </c>
      <c r="F19" s="89">
        <v>134</v>
      </c>
      <c r="G19" s="89">
        <v>52</v>
      </c>
      <c r="H19" s="89">
        <v>82</v>
      </c>
      <c r="I19" s="89">
        <v>274</v>
      </c>
      <c r="J19" s="89">
        <v>233</v>
      </c>
      <c r="K19" s="89">
        <v>41</v>
      </c>
      <c r="L19" s="89">
        <v>1896</v>
      </c>
      <c r="M19" s="89">
        <v>968</v>
      </c>
      <c r="N19" s="89">
        <v>928</v>
      </c>
      <c r="O19" s="89">
        <v>171</v>
      </c>
      <c r="P19" s="89">
        <v>166</v>
      </c>
      <c r="Q19" s="89">
        <v>178</v>
      </c>
      <c r="R19" s="89">
        <v>152</v>
      </c>
      <c r="S19" s="89">
        <v>154</v>
      </c>
      <c r="T19" s="106">
        <v>141</v>
      </c>
      <c r="U19" s="89">
        <v>164</v>
      </c>
      <c r="V19" s="89">
        <v>154</v>
      </c>
      <c r="W19" s="89">
        <v>149</v>
      </c>
      <c r="X19" s="89">
        <v>150</v>
      </c>
      <c r="Y19" s="89">
        <v>152</v>
      </c>
      <c r="Z19" s="89">
        <v>165</v>
      </c>
      <c r="AA19" s="94">
        <v>8</v>
      </c>
      <c r="AB19" s="89">
        <v>28</v>
      </c>
      <c r="AC19" s="92">
        <v>5</v>
      </c>
    </row>
    <row r="20" spans="1:29" s="85" customFormat="1" ht="15.75" customHeight="1" x14ac:dyDescent="0.4">
      <c r="A20" s="96">
        <v>6</v>
      </c>
      <c r="B20" s="95" t="s">
        <v>143</v>
      </c>
      <c r="C20" s="94">
        <v>8</v>
      </c>
      <c r="D20" s="89">
        <v>1</v>
      </c>
      <c r="E20" s="89">
        <v>112</v>
      </c>
      <c r="F20" s="89">
        <v>173</v>
      </c>
      <c r="G20" s="89">
        <v>53</v>
      </c>
      <c r="H20" s="89">
        <v>120</v>
      </c>
      <c r="I20" s="89">
        <v>54</v>
      </c>
      <c r="J20" s="89">
        <v>21</v>
      </c>
      <c r="K20" s="89">
        <v>33</v>
      </c>
      <c r="L20" s="89">
        <v>2812</v>
      </c>
      <c r="M20" s="89">
        <v>1453</v>
      </c>
      <c r="N20" s="89">
        <v>1359</v>
      </c>
      <c r="O20" s="89">
        <v>249</v>
      </c>
      <c r="P20" s="89">
        <v>261</v>
      </c>
      <c r="Q20" s="89">
        <v>247</v>
      </c>
      <c r="R20" s="89">
        <v>254</v>
      </c>
      <c r="S20" s="89">
        <v>256</v>
      </c>
      <c r="T20" s="106">
        <v>209</v>
      </c>
      <c r="U20" s="89">
        <v>212</v>
      </c>
      <c r="V20" s="89">
        <v>225</v>
      </c>
      <c r="W20" s="89">
        <v>229</v>
      </c>
      <c r="X20" s="89">
        <v>217</v>
      </c>
      <c r="Y20" s="89">
        <v>260</v>
      </c>
      <c r="Z20" s="89">
        <v>193</v>
      </c>
      <c r="AA20" s="94">
        <v>15</v>
      </c>
      <c r="AB20" s="89">
        <v>62</v>
      </c>
      <c r="AC20" s="92">
        <v>6</v>
      </c>
    </row>
    <row r="21" spans="1:29" s="85" customFormat="1" ht="15.75" customHeight="1" x14ac:dyDescent="0.4">
      <c r="A21" s="96">
        <v>7</v>
      </c>
      <c r="B21" s="95" t="s">
        <v>142</v>
      </c>
      <c r="C21" s="94">
        <v>11</v>
      </c>
      <c r="D21" s="17">
        <v>0</v>
      </c>
      <c r="E21" s="89">
        <v>151</v>
      </c>
      <c r="F21" s="89">
        <v>235</v>
      </c>
      <c r="G21" s="89">
        <v>67</v>
      </c>
      <c r="H21" s="89">
        <v>168</v>
      </c>
      <c r="I21" s="89">
        <v>76</v>
      </c>
      <c r="J21" s="89">
        <v>32</v>
      </c>
      <c r="K21" s="89">
        <v>44</v>
      </c>
      <c r="L21" s="89">
        <v>4154</v>
      </c>
      <c r="M21" s="89">
        <v>2145</v>
      </c>
      <c r="N21" s="89">
        <v>2009</v>
      </c>
      <c r="O21" s="89">
        <v>344</v>
      </c>
      <c r="P21" s="89">
        <v>332</v>
      </c>
      <c r="Q21" s="89">
        <v>362</v>
      </c>
      <c r="R21" s="89">
        <v>314</v>
      </c>
      <c r="S21" s="89">
        <v>362</v>
      </c>
      <c r="T21" s="106">
        <v>351</v>
      </c>
      <c r="U21" s="89">
        <v>368</v>
      </c>
      <c r="V21" s="89">
        <v>348</v>
      </c>
      <c r="W21" s="89">
        <v>343</v>
      </c>
      <c r="X21" s="89">
        <v>327</v>
      </c>
      <c r="Y21" s="89">
        <v>366</v>
      </c>
      <c r="Z21" s="89">
        <v>337</v>
      </c>
      <c r="AA21" s="94">
        <v>14</v>
      </c>
      <c r="AB21" s="89">
        <v>59</v>
      </c>
      <c r="AC21" s="92">
        <v>7</v>
      </c>
    </row>
    <row r="22" spans="1:29" s="85" customFormat="1" ht="15.75" customHeight="1" x14ac:dyDescent="0.4">
      <c r="A22" s="96">
        <v>8</v>
      </c>
      <c r="B22" s="95" t="s">
        <v>141</v>
      </c>
      <c r="C22" s="94">
        <v>11</v>
      </c>
      <c r="D22" s="17">
        <v>0</v>
      </c>
      <c r="E22" s="89">
        <v>138</v>
      </c>
      <c r="F22" s="89">
        <v>208</v>
      </c>
      <c r="G22" s="89">
        <v>70</v>
      </c>
      <c r="H22" s="89">
        <v>138</v>
      </c>
      <c r="I22" s="89">
        <v>75</v>
      </c>
      <c r="J22" s="89">
        <v>29</v>
      </c>
      <c r="K22" s="89">
        <v>46</v>
      </c>
      <c r="L22" s="89">
        <v>3664</v>
      </c>
      <c r="M22" s="89">
        <v>1869</v>
      </c>
      <c r="N22" s="89">
        <v>1795</v>
      </c>
      <c r="O22" s="89">
        <v>335</v>
      </c>
      <c r="P22" s="89">
        <v>291</v>
      </c>
      <c r="Q22" s="89">
        <v>312</v>
      </c>
      <c r="R22" s="89">
        <v>298</v>
      </c>
      <c r="S22" s="89">
        <v>329</v>
      </c>
      <c r="T22" s="106">
        <v>329</v>
      </c>
      <c r="U22" s="89">
        <v>295</v>
      </c>
      <c r="V22" s="89">
        <v>272</v>
      </c>
      <c r="W22" s="89">
        <v>304</v>
      </c>
      <c r="X22" s="89">
        <v>305</v>
      </c>
      <c r="Y22" s="89">
        <v>294</v>
      </c>
      <c r="Z22" s="89">
        <v>300</v>
      </c>
      <c r="AA22" s="94">
        <v>17</v>
      </c>
      <c r="AB22" s="89">
        <v>68</v>
      </c>
      <c r="AC22" s="92">
        <v>8</v>
      </c>
    </row>
    <row r="23" spans="1:29" s="85" customFormat="1" ht="15.75" customHeight="1" x14ac:dyDescent="0.4">
      <c r="A23" s="96">
        <v>9</v>
      </c>
      <c r="B23" s="95" t="s">
        <v>140</v>
      </c>
      <c r="C23" s="94">
        <v>8</v>
      </c>
      <c r="D23" s="17">
        <v>0</v>
      </c>
      <c r="E23" s="89">
        <v>108</v>
      </c>
      <c r="F23" s="89">
        <v>170</v>
      </c>
      <c r="G23" s="89">
        <v>57</v>
      </c>
      <c r="H23" s="89">
        <v>113</v>
      </c>
      <c r="I23" s="89">
        <v>52</v>
      </c>
      <c r="J23" s="89">
        <v>18</v>
      </c>
      <c r="K23" s="89">
        <v>34</v>
      </c>
      <c r="L23" s="89">
        <v>3077</v>
      </c>
      <c r="M23" s="89">
        <v>1604</v>
      </c>
      <c r="N23" s="89">
        <v>1473</v>
      </c>
      <c r="O23" s="89">
        <v>266</v>
      </c>
      <c r="P23" s="89">
        <v>233</v>
      </c>
      <c r="Q23" s="89">
        <v>273</v>
      </c>
      <c r="R23" s="89">
        <v>212</v>
      </c>
      <c r="S23" s="89">
        <v>262</v>
      </c>
      <c r="T23" s="106">
        <v>248</v>
      </c>
      <c r="U23" s="89">
        <v>288</v>
      </c>
      <c r="V23" s="89">
        <v>268</v>
      </c>
      <c r="W23" s="89">
        <v>277</v>
      </c>
      <c r="X23" s="89">
        <v>255</v>
      </c>
      <c r="Y23" s="89">
        <v>238</v>
      </c>
      <c r="Z23" s="89">
        <v>257</v>
      </c>
      <c r="AA23" s="94">
        <v>8</v>
      </c>
      <c r="AB23" s="89">
        <v>37</v>
      </c>
      <c r="AC23" s="92">
        <v>9</v>
      </c>
    </row>
    <row r="24" spans="1:29" s="85" customFormat="1" ht="15.75" customHeight="1" x14ac:dyDescent="0.4">
      <c r="A24" s="96">
        <v>10</v>
      </c>
      <c r="B24" s="95" t="s">
        <v>139</v>
      </c>
      <c r="C24" s="94">
        <v>9</v>
      </c>
      <c r="D24" s="17">
        <v>0</v>
      </c>
      <c r="E24" s="89">
        <v>66</v>
      </c>
      <c r="F24" s="89">
        <v>141</v>
      </c>
      <c r="G24" s="89">
        <v>74</v>
      </c>
      <c r="H24" s="89">
        <v>67</v>
      </c>
      <c r="I24" s="89">
        <v>73</v>
      </c>
      <c r="J24" s="89">
        <v>33</v>
      </c>
      <c r="K24" s="89">
        <v>40</v>
      </c>
      <c r="L24" s="89">
        <v>1311</v>
      </c>
      <c r="M24" s="89">
        <v>666</v>
      </c>
      <c r="N24" s="89">
        <v>645</v>
      </c>
      <c r="O24" s="89">
        <v>123</v>
      </c>
      <c r="P24" s="89">
        <v>90</v>
      </c>
      <c r="Q24" s="89">
        <v>115</v>
      </c>
      <c r="R24" s="89">
        <v>117</v>
      </c>
      <c r="S24" s="89">
        <v>123</v>
      </c>
      <c r="T24" s="106">
        <v>117</v>
      </c>
      <c r="U24" s="89">
        <v>94</v>
      </c>
      <c r="V24" s="89">
        <v>103</v>
      </c>
      <c r="W24" s="89">
        <v>113</v>
      </c>
      <c r="X24" s="89">
        <v>103</v>
      </c>
      <c r="Y24" s="89">
        <v>98</v>
      </c>
      <c r="Z24" s="89">
        <v>115</v>
      </c>
      <c r="AA24" s="94">
        <v>9</v>
      </c>
      <c r="AB24" s="89">
        <v>29</v>
      </c>
      <c r="AC24" s="92">
        <v>10</v>
      </c>
    </row>
    <row r="25" spans="1:29" s="85" customFormat="1" ht="15.75" customHeight="1" x14ac:dyDescent="0.4">
      <c r="A25" s="96">
        <v>11</v>
      </c>
      <c r="B25" s="95" t="s">
        <v>138</v>
      </c>
      <c r="C25" s="94">
        <v>13</v>
      </c>
      <c r="D25" s="17">
        <v>0</v>
      </c>
      <c r="E25" s="89">
        <v>178</v>
      </c>
      <c r="F25" s="89">
        <v>263</v>
      </c>
      <c r="G25" s="89">
        <v>71</v>
      </c>
      <c r="H25" s="89">
        <v>192</v>
      </c>
      <c r="I25" s="89">
        <v>82</v>
      </c>
      <c r="J25" s="89">
        <v>34</v>
      </c>
      <c r="K25" s="89">
        <v>48</v>
      </c>
      <c r="L25" s="89">
        <v>4923</v>
      </c>
      <c r="M25" s="89">
        <v>2538</v>
      </c>
      <c r="N25" s="89">
        <v>2385</v>
      </c>
      <c r="O25" s="89">
        <v>440</v>
      </c>
      <c r="P25" s="89">
        <v>428</v>
      </c>
      <c r="Q25" s="89">
        <v>419</v>
      </c>
      <c r="R25" s="89">
        <v>421</v>
      </c>
      <c r="S25" s="89">
        <v>411</v>
      </c>
      <c r="T25" s="106">
        <v>408</v>
      </c>
      <c r="U25" s="89">
        <v>450</v>
      </c>
      <c r="V25" s="89">
        <v>375</v>
      </c>
      <c r="W25" s="89">
        <v>410</v>
      </c>
      <c r="X25" s="89">
        <v>375</v>
      </c>
      <c r="Y25" s="89">
        <v>408</v>
      </c>
      <c r="Z25" s="89">
        <v>378</v>
      </c>
      <c r="AA25" s="94">
        <v>16</v>
      </c>
      <c r="AB25" s="89">
        <v>57</v>
      </c>
      <c r="AC25" s="92">
        <v>11</v>
      </c>
    </row>
    <row r="26" spans="1:29" s="85" customFormat="1" ht="15.75" customHeight="1" x14ac:dyDescent="0.4">
      <c r="A26" s="96">
        <v>12</v>
      </c>
      <c r="B26" s="95" t="s">
        <v>137</v>
      </c>
      <c r="C26" s="94">
        <v>17</v>
      </c>
      <c r="D26" s="17">
        <v>0</v>
      </c>
      <c r="E26" s="89">
        <v>247</v>
      </c>
      <c r="F26" s="89">
        <v>365</v>
      </c>
      <c r="G26" s="89">
        <v>120</v>
      </c>
      <c r="H26" s="89">
        <v>245</v>
      </c>
      <c r="I26" s="89">
        <v>122</v>
      </c>
      <c r="J26" s="89">
        <v>44</v>
      </c>
      <c r="K26" s="89">
        <v>78</v>
      </c>
      <c r="L26" s="89">
        <v>6844</v>
      </c>
      <c r="M26" s="89">
        <v>3463</v>
      </c>
      <c r="N26" s="89">
        <v>3381</v>
      </c>
      <c r="O26" s="89">
        <v>634</v>
      </c>
      <c r="P26" s="89">
        <v>583</v>
      </c>
      <c r="Q26" s="89">
        <v>591</v>
      </c>
      <c r="R26" s="89">
        <v>612</v>
      </c>
      <c r="S26" s="89">
        <v>538</v>
      </c>
      <c r="T26" s="106">
        <v>547</v>
      </c>
      <c r="U26" s="89">
        <v>582</v>
      </c>
      <c r="V26" s="89">
        <v>599</v>
      </c>
      <c r="W26" s="89">
        <v>545</v>
      </c>
      <c r="X26" s="89">
        <v>486</v>
      </c>
      <c r="Y26" s="89">
        <v>573</v>
      </c>
      <c r="Z26" s="89">
        <v>554</v>
      </c>
      <c r="AA26" s="94">
        <v>31</v>
      </c>
      <c r="AB26" s="89">
        <v>128</v>
      </c>
      <c r="AC26" s="92">
        <v>12</v>
      </c>
    </row>
    <row r="27" spans="1:29" s="85" customFormat="1" ht="15.75" customHeight="1" x14ac:dyDescent="0.4">
      <c r="A27" s="96">
        <v>13</v>
      </c>
      <c r="B27" s="95" t="s">
        <v>136</v>
      </c>
      <c r="C27" s="94">
        <v>17</v>
      </c>
      <c r="D27" s="17">
        <v>0</v>
      </c>
      <c r="E27" s="89">
        <v>295</v>
      </c>
      <c r="F27" s="89">
        <v>431</v>
      </c>
      <c r="G27" s="89">
        <v>130</v>
      </c>
      <c r="H27" s="89">
        <v>301</v>
      </c>
      <c r="I27" s="89">
        <v>135</v>
      </c>
      <c r="J27" s="89">
        <v>51</v>
      </c>
      <c r="K27" s="89">
        <v>84</v>
      </c>
      <c r="L27" s="89">
        <v>8488</v>
      </c>
      <c r="M27" s="89">
        <v>4426</v>
      </c>
      <c r="N27" s="89">
        <v>4062</v>
      </c>
      <c r="O27" s="89">
        <v>763</v>
      </c>
      <c r="P27" s="89">
        <v>696</v>
      </c>
      <c r="Q27" s="89">
        <v>733</v>
      </c>
      <c r="R27" s="89">
        <v>693</v>
      </c>
      <c r="S27" s="89">
        <v>747</v>
      </c>
      <c r="T27" s="106">
        <v>686</v>
      </c>
      <c r="U27" s="89">
        <v>769</v>
      </c>
      <c r="V27" s="89">
        <v>657</v>
      </c>
      <c r="W27" s="89">
        <v>677</v>
      </c>
      <c r="X27" s="89">
        <v>662</v>
      </c>
      <c r="Y27" s="89">
        <v>737</v>
      </c>
      <c r="Z27" s="89">
        <v>668</v>
      </c>
      <c r="AA27" s="94">
        <v>29</v>
      </c>
      <c r="AB27" s="89">
        <v>113</v>
      </c>
      <c r="AC27" s="92">
        <v>13</v>
      </c>
    </row>
    <row r="28" spans="1:29" s="85" customFormat="1" ht="15.75" customHeight="1" x14ac:dyDescent="0.4">
      <c r="A28" s="96">
        <v>14</v>
      </c>
      <c r="B28" s="95" t="s">
        <v>135</v>
      </c>
      <c r="C28" s="94">
        <v>11</v>
      </c>
      <c r="D28" s="17">
        <v>0</v>
      </c>
      <c r="E28" s="89">
        <v>128</v>
      </c>
      <c r="F28" s="89">
        <v>204</v>
      </c>
      <c r="G28" s="89">
        <v>77</v>
      </c>
      <c r="H28" s="89">
        <v>127</v>
      </c>
      <c r="I28" s="89">
        <v>69</v>
      </c>
      <c r="J28" s="89">
        <v>27</v>
      </c>
      <c r="K28" s="89">
        <v>42</v>
      </c>
      <c r="L28" s="89">
        <v>3427</v>
      </c>
      <c r="M28" s="89">
        <v>1746</v>
      </c>
      <c r="N28" s="89">
        <v>1681</v>
      </c>
      <c r="O28" s="89">
        <v>300</v>
      </c>
      <c r="P28" s="89">
        <v>289</v>
      </c>
      <c r="Q28" s="89">
        <v>283</v>
      </c>
      <c r="R28" s="89">
        <v>263</v>
      </c>
      <c r="S28" s="89">
        <v>284</v>
      </c>
      <c r="T28" s="106">
        <v>285</v>
      </c>
      <c r="U28" s="89">
        <v>326</v>
      </c>
      <c r="V28" s="89">
        <v>318</v>
      </c>
      <c r="W28" s="89">
        <v>262</v>
      </c>
      <c r="X28" s="89">
        <v>257</v>
      </c>
      <c r="Y28" s="89">
        <v>291</v>
      </c>
      <c r="Z28" s="89">
        <v>269</v>
      </c>
      <c r="AA28" s="94">
        <v>11</v>
      </c>
      <c r="AB28" s="89">
        <v>34</v>
      </c>
      <c r="AC28" s="92">
        <v>14</v>
      </c>
    </row>
    <row r="29" spans="1:29" s="85" customFormat="1" ht="15.75" customHeight="1" x14ac:dyDescent="0.4">
      <c r="A29" s="96">
        <v>15</v>
      </c>
      <c r="B29" s="95" t="s">
        <v>134</v>
      </c>
      <c r="C29" s="94">
        <v>19</v>
      </c>
      <c r="D29" s="89">
        <v>0</v>
      </c>
      <c r="E29" s="89">
        <v>231</v>
      </c>
      <c r="F29" s="89">
        <v>366</v>
      </c>
      <c r="G29" s="89">
        <v>117</v>
      </c>
      <c r="H29" s="89">
        <v>249</v>
      </c>
      <c r="I29" s="89">
        <v>125</v>
      </c>
      <c r="J29" s="89">
        <v>45</v>
      </c>
      <c r="K29" s="89">
        <v>80</v>
      </c>
      <c r="L29" s="89">
        <v>6258</v>
      </c>
      <c r="M29" s="89">
        <v>3265</v>
      </c>
      <c r="N29" s="89">
        <v>2993</v>
      </c>
      <c r="O29" s="89">
        <v>534</v>
      </c>
      <c r="P29" s="89">
        <v>491</v>
      </c>
      <c r="Q29" s="89">
        <v>574</v>
      </c>
      <c r="R29" s="89">
        <v>510</v>
      </c>
      <c r="S29" s="89">
        <v>524</v>
      </c>
      <c r="T29" s="106">
        <v>487</v>
      </c>
      <c r="U29" s="89">
        <v>552</v>
      </c>
      <c r="V29" s="89">
        <v>526</v>
      </c>
      <c r="W29" s="89">
        <v>543</v>
      </c>
      <c r="X29" s="89">
        <v>487</v>
      </c>
      <c r="Y29" s="89">
        <v>538</v>
      </c>
      <c r="Z29" s="89">
        <v>492</v>
      </c>
      <c r="AA29" s="94">
        <v>22</v>
      </c>
      <c r="AB29" s="89">
        <v>81</v>
      </c>
      <c r="AC29" s="92">
        <v>15</v>
      </c>
    </row>
    <row r="30" spans="1:29" s="85" customFormat="1" ht="15.75" customHeight="1" x14ac:dyDescent="0.4">
      <c r="A30" s="96">
        <v>16</v>
      </c>
      <c r="B30" s="95" t="s">
        <v>133</v>
      </c>
      <c r="C30" s="94">
        <v>10</v>
      </c>
      <c r="D30" s="17">
        <v>0</v>
      </c>
      <c r="E30" s="89">
        <v>161</v>
      </c>
      <c r="F30" s="89">
        <v>238</v>
      </c>
      <c r="G30" s="89">
        <v>80</v>
      </c>
      <c r="H30" s="89">
        <v>158</v>
      </c>
      <c r="I30" s="89">
        <v>81</v>
      </c>
      <c r="J30" s="89">
        <v>28</v>
      </c>
      <c r="K30" s="89">
        <v>53</v>
      </c>
      <c r="L30" s="89">
        <v>4346</v>
      </c>
      <c r="M30" s="89">
        <v>2301</v>
      </c>
      <c r="N30" s="89">
        <v>2045</v>
      </c>
      <c r="O30" s="89">
        <v>395</v>
      </c>
      <c r="P30" s="89">
        <v>336</v>
      </c>
      <c r="Q30" s="89">
        <v>381</v>
      </c>
      <c r="R30" s="89">
        <v>363</v>
      </c>
      <c r="S30" s="89">
        <v>372</v>
      </c>
      <c r="T30" s="106">
        <v>341</v>
      </c>
      <c r="U30" s="89">
        <v>405</v>
      </c>
      <c r="V30" s="89">
        <v>326</v>
      </c>
      <c r="W30" s="89">
        <v>384</v>
      </c>
      <c r="X30" s="89">
        <v>349</v>
      </c>
      <c r="Y30" s="89">
        <v>364</v>
      </c>
      <c r="Z30" s="89">
        <v>330</v>
      </c>
      <c r="AA30" s="94">
        <v>20</v>
      </c>
      <c r="AB30" s="89">
        <v>80</v>
      </c>
      <c r="AC30" s="92">
        <v>16</v>
      </c>
    </row>
    <row r="31" spans="1:29" s="85" customFormat="1" ht="15.75" customHeight="1" x14ac:dyDescent="0.4">
      <c r="A31" s="96">
        <v>17</v>
      </c>
      <c r="B31" s="95" t="s">
        <v>122</v>
      </c>
      <c r="C31" s="94">
        <v>16</v>
      </c>
      <c r="D31" s="17">
        <v>0</v>
      </c>
      <c r="E31" s="89">
        <v>264</v>
      </c>
      <c r="F31" s="89">
        <v>372</v>
      </c>
      <c r="G31" s="89">
        <v>105</v>
      </c>
      <c r="H31" s="89">
        <v>267</v>
      </c>
      <c r="I31" s="89">
        <v>117</v>
      </c>
      <c r="J31" s="89">
        <v>38</v>
      </c>
      <c r="K31" s="89">
        <v>79</v>
      </c>
      <c r="L31" s="89">
        <v>7792</v>
      </c>
      <c r="M31" s="89">
        <v>4048</v>
      </c>
      <c r="N31" s="89">
        <v>3744</v>
      </c>
      <c r="O31" s="89">
        <v>681</v>
      </c>
      <c r="P31" s="89">
        <v>686</v>
      </c>
      <c r="Q31" s="89">
        <v>686</v>
      </c>
      <c r="R31" s="89">
        <v>645</v>
      </c>
      <c r="S31" s="89">
        <v>700</v>
      </c>
      <c r="T31" s="106">
        <v>595</v>
      </c>
      <c r="U31" s="89">
        <v>640</v>
      </c>
      <c r="V31" s="89">
        <v>701</v>
      </c>
      <c r="W31" s="89">
        <v>709</v>
      </c>
      <c r="X31" s="89">
        <v>545</v>
      </c>
      <c r="Y31" s="89">
        <v>632</v>
      </c>
      <c r="Z31" s="89">
        <v>572</v>
      </c>
      <c r="AA31" s="94">
        <v>27</v>
      </c>
      <c r="AB31" s="89">
        <v>111</v>
      </c>
      <c r="AC31" s="92">
        <v>17</v>
      </c>
    </row>
    <row r="32" spans="1:29" s="85" customFormat="1" ht="15.75" customHeight="1" x14ac:dyDescent="0.4">
      <c r="A32" s="96">
        <v>18</v>
      </c>
      <c r="B32" s="95" t="s">
        <v>132</v>
      </c>
      <c r="C32" s="94">
        <v>11</v>
      </c>
      <c r="D32" s="17">
        <v>0</v>
      </c>
      <c r="E32" s="89">
        <v>220</v>
      </c>
      <c r="F32" s="89">
        <v>299</v>
      </c>
      <c r="G32" s="89">
        <v>89</v>
      </c>
      <c r="H32" s="89">
        <v>210</v>
      </c>
      <c r="I32" s="89">
        <v>88</v>
      </c>
      <c r="J32" s="89">
        <v>26</v>
      </c>
      <c r="K32" s="89">
        <v>62</v>
      </c>
      <c r="L32" s="89">
        <v>6627</v>
      </c>
      <c r="M32" s="89">
        <v>3366</v>
      </c>
      <c r="N32" s="89">
        <v>3261</v>
      </c>
      <c r="O32" s="89">
        <v>601</v>
      </c>
      <c r="P32" s="89">
        <v>572</v>
      </c>
      <c r="Q32" s="89">
        <v>613</v>
      </c>
      <c r="R32" s="89">
        <v>552</v>
      </c>
      <c r="S32" s="89">
        <v>542</v>
      </c>
      <c r="T32" s="106">
        <v>521</v>
      </c>
      <c r="U32" s="89">
        <v>565</v>
      </c>
      <c r="V32" s="89">
        <v>566</v>
      </c>
      <c r="W32" s="89">
        <v>501</v>
      </c>
      <c r="X32" s="89">
        <v>539</v>
      </c>
      <c r="Y32" s="89">
        <v>544</v>
      </c>
      <c r="Z32" s="89">
        <v>511</v>
      </c>
      <c r="AA32" s="94">
        <v>25</v>
      </c>
      <c r="AB32" s="89">
        <v>110</v>
      </c>
      <c r="AC32" s="92">
        <v>18</v>
      </c>
    </row>
    <row r="33" spans="1:29" s="85" customFormat="1" ht="15.75" customHeight="1" x14ac:dyDescent="0.4">
      <c r="A33" s="96">
        <v>19</v>
      </c>
      <c r="B33" s="95" t="s">
        <v>131</v>
      </c>
      <c r="C33" s="94">
        <v>10</v>
      </c>
      <c r="D33" s="89">
        <v>1</v>
      </c>
      <c r="E33" s="89">
        <v>182</v>
      </c>
      <c r="F33" s="89">
        <v>257</v>
      </c>
      <c r="G33" s="89">
        <v>72</v>
      </c>
      <c r="H33" s="89">
        <v>185</v>
      </c>
      <c r="I33" s="89">
        <v>80</v>
      </c>
      <c r="J33" s="89">
        <v>31</v>
      </c>
      <c r="K33" s="89">
        <v>49</v>
      </c>
      <c r="L33" s="89">
        <v>5143</v>
      </c>
      <c r="M33" s="89">
        <v>2689</v>
      </c>
      <c r="N33" s="89">
        <v>2454</v>
      </c>
      <c r="O33" s="89">
        <v>449</v>
      </c>
      <c r="P33" s="89">
        <v>369</v>
      </c>
      <c r="Q33" s="89">
        <v>447</v>
      </c>
      <c r="R33" s="89">
        <v>381</v>
      </c>
      <c r="S33" s="89">
        <v>440</v>
      </c>
      <c r="T33" s="106">
        <v>425</v>
      </c>
      <c r="U33" s="89">
        <v>459</v>
      </c>
      <c r="V33" s="89">
        <v>460</v>
      </c>
      <c r="W33" s="89">
        <v>422</v>
      </c>
      <c r="X33" s="89">
        <v>380</v>
      </c>
      <c r="Y33" s="89">
        <v>472</v>
      </c>
      <c r="Z33" s="89">
        <v>439</v>
      </c>
      <c r="AA33" s="94">
        <v>23</v>
      </c>
      <c r="AB33" s="89">
        <v>95</v>
      </c>
      <c r="AC33" s="92">
        <v>19</v>
      </c>
    </row>
    <row r="34" spans="1:29" s="85" customFormat="1" ht="15.75" customHeight="1" x14ac:dyDescent="0.4">
      <c r="A34" s="96">
        <v>20</v>
      </c>
      <c r="B34" s="95" t="s">
        <v>130</v>
      </c>
      <c r="C34" s="94">
        <v>15</v>
      </c>
      <c r="D34" s="17">
        <v>0</v>
      </c>
      <c r="E34" s="89">
        <v>259</v>
      </c>
      <c r="F34" s="89">
        <v>369</v>
      </c>
      <c r="G34" s="89">
        <v>127</v>
      </c>
      <c r="H34" s="89">
        <v>242</v>
      </c>
      <c r="I34" s="89">
        <v>115</v>
      </c>
      <c r="J34" s="89">
        <v>39</v>
      </c>
      <c r="K34" s="89">
        <v>76</v>
      </c>
      <c r="L34" s="89">
        <v>7093</v>
      </c>
      <c r="M34" s="89">
        <v>3691</v>
      </c>
      <c r="N34" s="89">
        <v>3402</v>
      </c>
      <c r="O34" s="89">
        <v>601</v>
      </c>
      <c r="P34" s="89">
        <v>563</v>
      </c>
      <c r="Q34" s="89">
        <v>623</v>
      </c>
      <c r="R34" s="89">
        <v>570</v>
      </c>
      <c r="S34" s="89">
        <v>634</v>
      </c>
      <c r="T34" s="106">
        <v>574</v>
      </c>
      <c r="U34" s="89">
        <v>611</v>
      </c>
      <c r="V34" s="89">
        <v>552</v>
      </c>
      <c r="W34" s="89">
        <v>591</v>
      </c>
      <c r="X34" s="89">
        <v>558</v>
      </c>
      <c r="Y34" s="89">
        <v>631</v>
      </c>
      <c r="Z34" s="89">
        <v>585</v>
      </c>
      <c r="AA34" s="94">
        <v>38</v>
      </c>
      <c r="AB34" s="89">
        <v>135</v>
      </c>
      <c r="AC34" s="92">
        <v>20</v>
      </c>
    </row>
    <row r="35" spans="1:29" s="85" customFormat="1" ht="15.75" customHeight="1" x14ac:dyDescent="0.4">
      <c r="A35" s="96">
        <v>21</v>
      </c>
      <c r="B35" s="95" t="s">
        <v>121</v>
      </c>
      <c r="C35" s="94">
        <v>13</v>
      </c>
      <c r="D35" s="17">
        <v>1</v>
      </c>
      <c r="E35" s="89">
        <v>277</v>
      </c>
      <c r="F35" s="89">
        <v>398</v>
      </c>
      <c r="G35" s="89">
        <v>139</v>
      </c>
      <c r="H35" s="89">
        <v>259</v>
      </c>
      <c r="I35" s="89">
        <v>127</v>
      </c>
      <c r="J35" s="89">
        <v>42</v>
      </c>
      <c r="K35" s="89">
        <v>85</v>
      </c>
      <c r="L35" s="89">
        <v>7999</v>
      </c>
      <c r="M35" s="89">
        <v>4088</v>
      </c>
      <c r="N35" s="89">
        <v>3911</v>
      </c>
      <c r="O35" s="89">
        <v>738</v>
      </c>
      <c r="P35" s="89">
        <v>648</v>
      </c>
      <c r="Q35" s="89">
        <v>672</v>
      </c>
      <c r="R35" s="89">
        <v>656</v>
      </c>
      <c r="S35" s="89">
        <v>666</v>
      </c>
      <c r="T35" s="106">
        <v>656</v>
      </c>
      <c r="U35" s="89">
        <v>693</v>
      </c>
      <c r="V35" s="89">
        <v>678</v>
      </c>
      <c r="W35" s="89">
        <v>668</v>
      </c>
      <c r="X35" s="89">
        <v>647</v>
      </c>
      <c r="Y35" s="89">
        <v>651</v>
      </c>
      <c r="Z35" s="89">
        <v>626</v>
      </c>
      <c r="AA35" s="94">
        <v>42</v>
      </c>
      <c r="AB35" s="89">
        <v>150</v>
      </c>
      <c r="AC35" s="92">
        <v>21</v>
      </c>
    </row>
    <row r="36" spans="1:29" s="85" customFormat="1" ht="15.75" customHeight="1" x14ac:dyDescent="0.4">
      <c r="A36" s="96">
        <v>22</v>
      </c>
      <c r="B36" s="95" t="s">
        <v>120</v>
      </c>
      <c r="C36" s="94">
        <v>14</v>
      </c>
      <c r="D36" s="17">
        <v>0</v>
      </c>
      <c r="E36" s="89">
        <v>236</v>
      </c>
      <c r="F36" s="89">
        <v>348</v>
      </c>
      <c r="G36" s="89">
        <v>124</v>
      </c>
      <c r="H36" s="89">
        <v>224</v>
      </c>
      <c r="I36" s="89">
        <v>133</v>
      </c>
      <c r="J36" s="89">
        <v>45</v>
      </c>
      <c r="K36" s="89">
        <v>88</v>
      </c>
      <c r="L36" s="89">
        <v>6690</v>
      </c>
      <c r="M36" s="89">
        <v>3426</v>
      </c>
      <c r="N36" s="89">
        <v>3264</v>
      </c>
      <c r="O36" s="89">
        <v>589</v>
      </c>
      <c r="P36" s="89">
        <v>602</v>
      </c>
      <c r="Q36" s="89">
        <v>581</v>
      </c>
      <c r="R36" s="89">
        <v>526</v>
      </c>
      <c r="S36" s="89">
        <v>561</v>
      </c>
      <c r="T36" s="106">
        <v>517</v>
      </c>
      <c r="U36" s="89">
        <v>588</v>
      </c>
      <c r="V36" s="89">
        <v>567</v>
      </c>
      <c r="W36" s="89">
        <v>563</v>
      </c>
      <c r="X36" s="89">
        <v>505</v>
      </c>
      <c r="Y36" s="89">
        <v>544</v>
      </c>
      <c r="Z36" s="89">
        <v>547</v>
      </c>
      <c r="AA36" s="94">
        <v>29</v>
      </c>
      <c r="AB36" s="89">
        <v>117</v>
      </c>
      <c r="AC36" s="92">
        <v>22</v>
      </c>
    </row>
    <row r="37" spans="1:29" s="85" customFormat="1" ht="15.75" customHeight="1" x14ac:dyDescent="0.4">
      <c r="A37" s="96">
        <v>23</v>
      </c>
      <c r="B37" s="95" t="s">
        <v>125</v>
      </c>
      <c r="C37" s="94">
        <v>23</v>
      </c>
      <c r="D37" s="17">
        <v>0</v>
      </c>
      <c r="E37" s="89">
        <v>415</v>
      </c>
      <c r="F37" s="89">
        <v>591</v>
      </c>
      <c r="G37" s="89">
        <v>190</v>
      </c>
      <c r="H37" s="89">
        <v>401</v>
      </c>
      <c r="I37" s="89">
        <v>188</v>
      </c>
      <c r="J37" s="89">
        <v>59</v>
      </c>
      <c r="K37" s="89">
        <v>129</v>
      </c>
      <c r="L37" s="89">
        <v>11798</v>
      </c>
      <c r="M37" s="89">
        <v>6026</v>
      </c>
      <c r="N37" s="89">
        <v>5772</v>
      </c>
      <c r="O37" s="89">
        <v>1068</v>
      </c>
      <c r="P37" s="89">
        <v>942</v>
      </c>
      <c r="Q37" s="89">
        <v>1015</v>
      </c>
      <c r="R37" s="89">
        <v>1001</v>
      </c>
      <c r="S37" s="89">
        <v>980</v>
      </c>
      <c r="T37" s="106">
        <v>931</v>
      </c>
      <c r="U37" s="89">
        <v>1072</v>
      </c>
      <c r="V37" s="89">
        <v>1012</v>
      </c>
      <c r="W37" s="89">
        <v>928</v>
      </c>
      <c r="X37" s="89">
        <v>956</v>
      </c>
      <c r="Y37" s="89">
        <v>963</v>
      </c>
      <c r="Z37" s="89">
        <v>930</v>
      </c>
      <c r="AA37" s="94">
        <v>51</v>
      </c>
      <c r="AB37" s="89">
        <v>210</v>
      </c>
      <c r="AC37" s="92">
        <v>23</v>
      </c>
    </row>
    <row r="38" spans="1:29" s="85" customFormat="1" ht="15.75" customHeight="1" x14ac:dyDescent="0.4">
      <c r="A38" s="96">
        <v>24</v>
      </c>
      <c r="B38" s="95" t="s">
        <v>119</v>
      </c>
      <c r="C38" s="94">
        <v>14</v>
      </c>
      <c r="D38" s="17">
        <v>0</v>
      </c>
      <c r="E38" s="89">
        <v>156</v>
      </c>
      <c r="F38" s="89">
        <v>271</v>
      </c>
      <c r="G38" s="89">
        <v>113</v>
      </c>
      <c r="H38" s="89">
        <v>158</v>
      </c>
      <c r="I38" s="89">
        <v>112</v>
      </c>
      <c r="J38" s="89">
        <v>44</v>
      </c>
      <c r="K38" s="89">
        <v>68</v>
      </c>
      <c r="L38" s="89">
        <v>3914</v>
      </c>
      <c r="M38" s="89">
        <v>2034</v>
      </c>
      <c r="N38" s="89">
        <v>1880</v>
      </c>
      <c r="O38" s="89">
        <v>339</v>
      </c>
      <c r="P38" s="89">
        <v>335</v>
      </c>
      <c r="Q38" s="89">
        <v>321</v>
      </c>
      <c r="R38" s="89">
        <v>298</v>
      </c>
      <c r="S38" s="89">
        <v>320</v>
      </c>
      <c r="T38" s="106">
        <v>296</v>
      </c>
      <c r="U38" s="89">
        <v>362</v>
      </c>
      <c r="V38" s="89">
        <v>338</v>
      </c>
      <c r="W38" s="89">
        <v>361</v>
      </c>
      <c r="X38" s="89">
        <v>311</v>
      </c>
      <c r="Y38" s="89">
        <v>331</v>
      </c>
      <c r="Z38" s="89">
        <v>302</v>
      </c>
      <c r="AA38" s="94">
        <v>18</v>
      </c>
      <c r="AB38" s="89">
        <v>67</v>
      </c>
      <c r="AC38" s="92">
        <v>24</v>
      </c>
    </row>
    <row r="39" spans="1:29" s="85" customFormat="1" ht="15.75" customHeight="1" x14ac:dyDescent="0.4">
      <c r="A39" s="456" t="s">
        <v>129</v>
      </c>
      <c r="B39" s="457"/>
      <c r="C39" s="94">
        <v>2</v>
      </c>
      <c r="D39" s="17">
        <v>0</v>
      </c>
      <c r="E39" s="89">
        <v>7</v>
      </c>
      <c r="F39" s="89">
        <v>19</v>
      </c>
      <c r="G39" s="89">
        <v>9</v>
      </c>
      <c r="H39" s="89">
        <v>10</v>
      </c>
      <c r="I39" s="89">
        <v>13</v>
      </c>
      <c r="J39" s="89">
        <v>7</v>
      </c>
      <c r="K39" s="89">
        <v>6</v>
      </c>
      <c r="L39" s="89">
        <v>35</v>
      </c>
      <c r="M39" s="89">
        <v>24</v>
      </c>
      <c r="N39" s="89">
        <v>11</v>
      </c>
      <c r="O39" s="89">
        <v>2</v>
      </c>
      <c r="P39" s="89">
        <v>0</v>
      </c>
      <c r="Q39" s="89">
        <v>5</v>
      </c>
      <c r="R39" s="89">
        <v>1</v>
      </c>
      <c r="S39" s="89">
        <v>3</v>
      </c>
      <c r="T39" s="105">
        <v>1</v>
      </c>
      <c r="U39" s="89">
        <v>5</v>
      </c>
      <c r="V39" s="93">
        <v>3</v>
      </c>
      <c r="W39" s="89">
        <v>7</v>
      </c>
      <c r="X39" s="89">
        <v>2</v>
      </c>
      <c r="Y39" s="89">
        <v>2</v>
      </c>
      <c r="Z39" s="89">
        <v>4</v>
      </c>
      <c r="AA39" s="94">
        <v>1</v>
      </c>
      <c r="AB39" s="89">
        <v>3</v>
      </c>
      <c r="AC39" s="92" t="s">
        <v>128</v>
      </c>
    </row>
    <row r="40" spans="1:29" s="85" customFormat="1" ht="15.75" customHeight="1" x14ac:dyDescent="0.4">
      <c r="A40" s="104"/>
      <c r="B40" s="103"/>
      <c r="C40" s="94"/>
      <c r="D40" s="9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93"/>
      <c r="U40" s="89"/>
      <c r="V40" s="93"/>
      <c r="W40" s="89"/>
      <c r="X40" s="89"/>
      <c r="Y40" s="89"/>
      <c r="Z40" s="89"/>
      <c r="AA40" s="89"/>
      <c r="AB40" s="89"/>
      <c r="AC40" s="92"/>
    </row>
    <row r="41" spans="1:29" s="97" customFormat="1" ht="15.75" customHeight="1" x14ac:dyDescent="0.4">
      <c r="A41" s="453" t="s">
        <v>86</v>
      </c>
      <c r="B41" s="454"/>
      <c r="C41" s="100">
        <v>2</v>
      </c>
      <c r="D41" s="99">
        <v>0</v>
      </c>
      <c r="E41" s="99">
        <v>36</v>
      </c>
      <c r="F41" s="99">
        <v>59</v>
      </c>
      <c r="G41" s="99">
        <v>34</v>
      </c>
      <c r="H41" s="99">
        <v>25</v>
      </c>
      <c r="I41" s="99">
        <v>6</v>
      </c>
      <c r="J41" s="99">
        <v>2</v>
      </c>
      <c r="K41" s="99">
        <v>4</v>
      </c>
      <c r="L41" s="99">
        <v>1426</v>
      </c>
      <c r="M41" s="99">
        <v>714</v>
      </c>
      <c r="N41" s="99">
        <v>712</v>
      </c>
      <c r="O41" s="99">
        <v>120</v>
      </c>
      <c r="P41" s="99">
        <v>120</v>
      </c>
      <c r="Q41" s="99">
        <v>119</v>
      </c>
      <c r="R41" s="99">
        <v>119</v>
      </c>
      <c r="S41" s="99">
        <v>119</v>
      </c>
      <c r="T41" s="99">
        <v>120</v>
      </c>
      <c r="U41" s="99">
        <v>119</v>
      </c>
      <c r="V41" s="99">
        <v>119</v>
      </c>
      <c r="W41" s="99">
        <v>118</v>
      </c>
      <c r="X41" s="99">
        <v>118</v>
      </c>
      <c r="Y41" s="99">
        <v>119</v>
      </c>
      <c r="Z41" s="99">
        <v>116</v>
      </c>
      <c r="AA41" s="99">
        <v>0</v>
      </c>
      <c r="AB41" s="99">
        <v>0</v>
      </c>
      <c r="AC41" s="98" t="s">
        <v>127</v>
      </c>
    </row>
    <row r="42" spans="1:29" s="85" customFormat="1" ht="15.75" customHeight="1" x14ac:dyDescent="0.4">
      <c r="A42" s="96">
        <v>1</v>
      </c>
      <c r="B42" s="95" t="s">
        <v>126</v>
      </c>
      <c r="C42" s="94">
        <v>1</v>
      </c>
      <c r="D42" s="93">
        <v>0</v>
      </c>
      <c r="E42" s="89">
        <v>18</v>
      </c>
      <c r="F42" s="89">
        <v>31</v>
      </c>
      <c r="G42" s="89">
        <v>17</v>
      </c>
      <c r="H42" s="89">
        <v>14</v>
      </c>
      <c r="I42" s="89">
        <v>3</v>
      </c>
      <c r="J42" s="89">
        <v>2</v>
      </c>
      <c r="K42" s="89">
        <v>1</v>
      </c>
      <c r="L42" s="89">
        <v>712</v>
      </c>
      <c r="M42" s="89">
        <v>354</v>
      </c>
      <c r="N42" s="89">
        <v>358</v>
      </c>
      <c r="O42" s="89">
        <v>60</v>
      </c>
      <c r="P42" s="89">
        <v>60</v>
      </c>
      <c r="Q42" s="89">
        <v>59</v>
      </c>
      <c r="R42" s="89">
        <v>59</v>
      </c>
      <c r="S42" s="89">
        <v>59</v>
      </c>
      <c r="T42" s="89">
        <v>60</v>
      </c>
      <c r="U42" s="89">
        <v>59</v>
      </c>
      <c r="V42" s="89">
        <v>60</v>
      </c>
      <c r="W42" s="89">
        <v>58</v>
      </c>
      <c r="X42" s="89">
        <v>60</v>
      </c>
      <c r="Y42" s="89">
        <v>59</v>
      </c>
      <c r="Z42" s="89">
        <v>59</v>
      </c>
      <c r="AA42" s="93">
        <v>0</v>
      </c>
      <c r="AB42" s="93">
        <v>0</v>
      </c>
      <c r="AC42" s="92">
        <v>1</v>
      </c>
    </row>
    <row r="43" spans="1:29" s="85" customFormat="1" ht="15.75" customHeight="1" x14ac:dyDescent="0.4">
      <c r="A43" s="96">
        <v>2</v>
      </c>
      <c r="B43" s="95" t="s">
        <v>125</v>
      </c>
      <c r="C43" s="94">
        <v>1</v>
      </c>
      <c r="D43" s="93">
        <v>0</v>
      </c>
      <c r="E43" s="89">
        <v>18</v>
      </c>
      <c r="F43" s="89">
        <v>28</v>
      </c>
      <c r="G43" s="89">
        <v>17</v>
      </c>
      <c r="H43" s="89">
        <v>11</v>
      </c>
      <c r="I43" s="89">
        <v>3</v>
      </c>
      <c r="J43" s="89">
        <v>0</v>
      </c>
      <c r="K43" s="89">
        <v>3</v>
      </c>
      <c r="L43" s="89">
        <v>714</v>
      </c>
      <c r="M43" s="89">
        <v>360</v>
      </c>
      <c r="N43" s="89">
        <v>354</v>
      </c>
      <c r="O43" s="89">
        <v>60</v>
      </c>
      <c r="P43" s="89">
        <v>60</v>
      </c>
      <c r="Q43" s="89">
        <v>60</v>
      </c>
      <c r="R43" s="89">
        <v>60</v>
      </c>
      <c r="S43" s="89">
        <v>60</v>
      </c>
      <c r="T43" s="89">
        <v>60</v>
      </c>
      <c r="U43" s="89">
        <v>60</v>
      </c>
      <c r="V43" s="89">
        <v>59</v>
      </c>
      <c r="W43" s="89">
        <v>60</v>
      </c>
      <c r="X43" s="89">
        <v>58</v>
      </c>
      <c r="Y43" s="89">
        <v>60</v>
      </c>
      <c r="Z43" s="89">
        <v>57</v>
      </c>
      <c r="AA43" s="93">
        <v>0</v>
      </c>
      <c r="AB43" s="93">
        <v>0</v>
      </c>
      <c r="AC43" s="92">
        <v>2</v>
      </c>
    </row>
    <row r="44" spans="1:29" s="85" customFormat="1" ht="15.75" customHeight="1" x14ac:dyDescent="0.4">
      <c r="A44" s="102"/>
      <c r="B44" s="101"/>
      <c r="C44" s="94"/>
      <c r="D44" s="93"/>
      <c r="E44" s="89"/>
      <c r="F44" s="89"/>
      <c r="G44" s="89"/>
      <c r="H44" s="89"/>
      <c r="I44" s="89"/>
      <c r="J44" s="93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93"/>
      <c r="AB44" s="93"/>
      <c r="AC44" s="92"/>
    </row>
    <row r="45" spans="1:29" s="97" customFormat="1" ht="15.75" customHeight="1" x14ac:dyDescent="0.4">
      <c r="A45" s="453" t="s">
        <v>83</v>
      </c>
      <c r="B45" s="454"/>
      <c r="C45" s="100">
        <v>7</v>
      </c>
      <c r="D45" s="99">
        <v>0</v>
      </c>
      <c r="E45" s="99">
        <v>98</v>
      </c>
      <c r="F45" s="99">
        <v>193</v>
      </c>
      <c r="G45" s="99">
        <v>98</v>
      </c>
      <c r="H45" s="99">
        <v>95</v>
      </c>
      <c r="I45" s="99">
        <v>27</v>
      </c>
      <c r="J45" s="99">
        <v>16</v>
      </c>
      <c r="K45" s="99">
        <v>11</v>
      </c>
      <c r="L45" s="99">
        <v>3540</v>
      </c>
      <c r="M45" s="99">
        <v>1379</v>
      </c>
      <c r="N45" s="99">
        <v>2161</v>
      </c>
      <c r="O45" s="99">
        <v>257</v>
      </c>
      <c r="P45" s="99">
        <v>342</v>
      </c>
      <c r="Q45" s="99">
        <v>231</v>
      </c>
      <c r="R45" s="99">
        <v>367</v>
      </c>
      <c r="S45" s="99">
        <v>232</v>
      </c>
      <c r="T45" s="99">
        <v>367</v>
      </c>
      <c r="U45" s="99">
        <v>217</v>
      </c>
      <c r="V45" s="99">
        <v>374</v>
      </c>
      <c r="W45" s="99">
        <v>224</v>
      </c>
      <c r="X45" s="99">
        <v>362</v>
      </c>
      <c r="Y45" s="99">
        <v>218</v>
      </c>
      <c r="Z45" s="99">
        <v>349</v>
      </c>
      <c r="AA45" s="99">
        <v>0</v>
      </c>
      <c r="AB45" s="99">
        <v>0</v>
      </c>
      <c r="AC45" s="98" t="s">
        <v>124</v>
      </c>
    </row>
    <row r="46" spans="1:29" s="85" customFormat="1" ht="15.75" customHeight="1" x14ac:dyDescent="0.4">
      <c r="A46" s="96">
        <v>1</v>
      </c>
      <c r="B46" s="95" t="s">
        <v>123</v>
      </c>
      <c r="C46" s="94">
        <v>2</v>
      </c>
      <c r="D46" s="93">
        <v>0</v>
      </c>
      <c r="E46" s="89">
        <v>37</v>
      </c>
      <c r="F46" s="89">
        <v>80</v>
      </c>
      <c r="G46" s="89">
        <v>45</v>
      </c>
      <c r="H46" s="89">
        <v>35</v>
      </c>
      <c r="I46" s="89">
        <v>8</v>
      </c>
      <c r="J46" s="89">
        <v>3</v>
      </c>
      <c r="K46" s="89">
        <v>5</v>
      </c>
      <c r="L46" s="89">
        <v>1410</v>
      </c>
      <c r="M46" s="89">
        <v>751</v>
      </c>
      <c r="N46" s="89">
        <v>659</v>
      </c>
      <c r="O46" s="89">
        <v>135</v>
      </c>
      <c r="P46" s="89">
        <v>109</v>
      </c>
      <c r="Q46" s="89">
        <v>127</v>
      </c>
      <c r="R46" s="89">
        <v>113</v>
      </c>
      <c r="S46" s="93">
        <v>128</v>
      </c>
      <c r="T46" s="89">
        <v>109</v>
      </c>
      <c r="U46" s="89">
        <v>116</v>
      </c>
      <c r="V46" s="89">
        <v>116</v>
      </c>
      <c r="W46" s="89">
        <v>129</v>
      </c>
      <c r="X46" s="89">
        <v>106</v>
      </c>
      <c r="Y46" s="89">
        <v>116</v>
      </c>
      <c r="Z46" s="89">
        <v>106</v>
      </c>
      <c r="AA46" s="93">
        <v>0</v>
      </c>
      <c r="AB46" s="93">
        <v>0</v>
      </c>
      <c r="AC46" s="92">
        <v>1</v>
      </c>
    </row>
    <row r="47" spans="1:29" s="85" customFormat="1" ht="15.75" customHeight="1" x14ac:dyDescent="0.4">
      <c r="A47" s="96">
        <v>2</v>
      </c>
      <c r="B47" s="95" t="s">
        <v>122</v>
      </c>
      <c r="C47" s="94">
        <v>1</v>
      </c>
      <c r="D47" s="93">
        <v>0</v>
      </c>
      <c r="E47" s="89">
        <v>18</v>
      </c>
      <c r="F47" s="89">
        <v>30</v>
      </c>
      <c r="G47" s="89">
        <v>10</v>
      </c>
      <c r="H47" s="89">
        <v>20</v>
      </c>
      <c r="I47" s="89">
        <v>5</v>
      </c>
      <c r="J47" s="93">
        <v>1</v>
      </c>
      <c r="K47" s="89">
        <v>4</v>
      </c>
      <c r="L47" s="89">
        <v>547</v>
      </c>
      <c r="M47" s="89">
        <v>0</v>
      </c>
      <c r="N47" s="89">
        <v>547</v>
      </c>
      <c r="O47" s="93">
        <v>0</v>
      </c>
      <c r="P47" s="89">
        <v>82</v>
      </c>
      <c r="Q47" s="93">
        <v>0</v>
      </c>
      <c r="R47" s="89">
        <v>94</v>
      </c>
      <c r="S47" s="93">
        <v>0</v>
      </c>
      <c r="T47" s="89">
        <v>91</v>
      </c>
      <c r="U47" s="93">
        <v>0</v>
      </c>
      <c r="V47" s="89">
        <v>97</v>
      </c>
      <c r="W47" s="93">
        <v>0</v>
      </c>
      <c r="X47" s="89">
        <v>94</v>
      </c>
      <c r="Y47" s="93">
        <v>0</v>
      </c>
      <c r="Z47" s="89">
        <v>89</v>
      </c>
      <c r="AA47" s="93">
        <v>0</v>
      </c>
      <c r="AB47" s="93">
        <v>0</v>
      </c>
      <c r="AC47" s="92">
        <v>2</v>
      </c>
    </row>
    <row r="48" spans="1:29" s="85" customFormat="1" ht="15.75" customHeight="1" x14ac:dyDescent="0.4">
      <c r="A48" s="96">
        <v>3</v>
      </c>
      <c r="B48" s="95" t="s">
        <v>121</v>
      </c>
      <c r="C48" s="94">
        <v>2</v>
      </c>
      <c r="D48" s="93">
        <v>0</v>
      </c>
      <c r="E48" s="89">
        <v>24</v>
      </c>
      <c r="F48" s="89">
        <v>46</v>
      </c>
      <c r="G48" s="89">
        <v>26</v>
      </c>
      <c r="H48" s="89">
        <v>20</v>
      </c>
      <c r="I48" s="89">
        <v>5</v>
      </c>
      <c r="J48" s="89">
        <v>3</v>
      </c>
      <c r="K48" s="89">
        <v>2</v>
      </c>
      <c r="L48" s="89">
        <v>921</v>
      </c>
      <c r="M48" s="89">
        <v>304</v>
      </c>
      <c r="N48" s="89">
        <v>617</v>
      </c>
      <c r="O48" s="89">
        <v>59</v>
      </c>
      <c r="P48" s="89">
        <v>98</v>
      </c>
      <c r="Q48" s="89">
        <v>55</v>
      </c>
      <c r="R48" s="89">
        <v>102</v>
      </c>
      <c r="S48" s="89">
        <v>49</v>
      </c>
      <c r="T48" s="89">
        <v>105</v>
      </c>
      <c r="U48" s="89">
        <v>49</v>
      </c>
      <c r="V48" s="89">
        <v>104</v>
      </c>
      <c r="W48" s="89">
        <v>45</v>
      </c>
      <c r="X48" s="89">
        <v>106</v>
      </c>
      <c r="Y48" s="89">
        <v>47</v>
      </c>
      <c r="Z48" s="89">
        <v>102</v>
      </c>
      <c r="AA48" s="93">
        <v>0</v>
      </c>
      <c r="AB48" s="93">
        <v>0</v>
      </c>
      <c r="AC48" s="92">
        <v>3</v>
      </c>
    </row>
    <row r="49" spans="1:29" s="85" customFormat="1" ht="15.75" customHeight="1" x14ac:dyDescent="0.4">
      <c r="A49" s="96">
        <v>4</v>
      </c>
      <c r="B49" s="95" t="s">
        <v>120</v>
      </c>
      <c r="C49" s="94">
        <v>1</v>
      </c>
      <c r="D49" s="93">
        <v>0</v>
      </c>
      <c r="E49" s="89">
        <v>12</v>
      </c>
      <c r="F49" s="89">
        <v>22</v>
      </c>
      <c r="G49" s="89">
        <v>9</v>
      </c>
      <c r="H49" s="89">
        <v>13</v>
      </c>
      <c r="I49" s="89">
        <v>4</v>
      </c>
      <c r="J49" s="89">
        <v>4</v>
      </c>
      <c r="K49" s="93">
        <v>0</v>
      </c>
      <c r="L49" s="89">
        <v>479</v>
      </c>
      <c r="M49" s="89">
        <v>237</v>
      </c>
      <c r="N49" s="89">
        <v>242</v>
      </c>
      <c r="O49" s="89">
        <v>49</v>
      </c>
      <c r="P49" s="89">
        <v>35</v>
      </c>
      <c r="Q49" s="89">
        <v>37</v>
      </c>
      <c r="R49" s="89">
        <v>44</v>
      </c>
      <c r="S49" s="89">
        <v>37</v>
      </c>
      <c r="T49" s="89">
        <v>42</v>
      </c>
      <c r="U49" s="89">
        <v>36</v>
      </c>
      <c r="V49" s="89">
        <v>43</v>
      </c>
      <c r="W49" s="89">
        <v>41</v>
      </c>
      <c r="X49" s="89">
        <v>39</v>
      </c>
      <c r="Y49" s="89">
        <v>37</v>
      </c>
      <c r="Z49" s="89">
        <v>39</v>
      </c>
      <c r="AA49" s="93">
        <v>0</v>
      </c>
      <c r="AB49" s="93">
        <v>0</v>
      </c>
      <c r="AC49" s="92">
        <v>4</v>
      </c>
    </row>
    <row r="50" spans="1:29" s="85" customFormat="1" ht="15.75" customHeight="1" x14ac:dyDescent="0.4">
      <c r="A50" s="91">
        <v>5</v>
      </c>
      <c r="B50" s="90" t="s">
        <v>119</v>
      </c>
      <c r="C50" s="88">
        <v>1</v>
      </c>
      <c r="D50" s="87">
        <v>0</v>
      </c>
      <c r="E50" s="88">
        <v>7</v>
      </c>
      <c r="F50" s="88">
        <v>15</v>
      </c>
      <c r="G50" s="88">
        <v>8</v>
      </c>
      <c r="H50" s="88">
        <v>7</v>
      </c>
      <c r="I50" s="88">
        <v>5</v>
      </c>
      <c r="J50" s="88">
        <v>5</v>
      </c>
      <c r="K50" s="88">
        <v>0</v>
      </c>
      <c r="L50" s="89">
        <v>183</v>
      </c>
      <c r="M50" s="89">
        <v>87</v>
      </c>
      <c r="N50" s="89">
        <v>96</v>
      </c>
      <c r="O50" s="88">
        <v>14</v>
      </c>
      <c r="P50" s="88">
        <v>18</v>
      </c>
      <c r="Q50" s="88">
        <v>12</v>
      </c>
      <c r="R50" s="88">
        <v>14</v>
      </c>
      <c r="S50" s="88">
        <v>18</v>
      </c>
      <c r="T50" s="88">
        <v>20</v>
      </c>
      <c r="U50" s="88">
        <v>16</v>
      </c>
      <c r="V50" s="88">
        <v>14</v>
      </c>
      <c r="W50" s="88">
        <v>9</v>
      </c>
      <c r="X50" s="88">
        <v>17</v>
      </c>
      <c r="Y50" s="88">
        <v>18</v>
      </c>
      <c r="Z50" s="88">
        <v>13</v>
      </c>
      <c r="AA50" s="87">
        <v>0</v>
      </c>
      <c r="AB50" s="87">
        <v>0</v>
      </c>
      <c r="AC50" s="86">
        <v>5</v>
      </c>
    </row>
    <row r="51" spans="1:29" s="85" customFormat="1" ht="15.75" customHeight="1" x14ac:dyDescent="0.4">
      <c r="A51" s="455" t="s">
        <v>118</v>
      </c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</row>
  </sheetData>
  <mergeCells count="26">
    <mergeCell ref="A45:B45"/>
    <mergeCell ref="A51:AC51"/>
    <mergeCell ref="A11:B11"/>
    <mergeCell ref="A14:B14"/>
    <mergeCell ref="A39:B39"/>
    <mergeCell ref="A41:B41"/>
    <mergeCell ref="AC5:AC7"/>
    <mergeCell ref="L6:N6"/>
    <mergeCell ref="F5:H6"/>
    <mergeCell ref="I5:K6"/>
    <mergeCell ref="L5:Z5"/>
    <mergeCell ref="AA5:AB6"/>
    <mergeCell ref="Y6:Z6"/>
    <mergeCell ref="S6:T6"/>
    <mergeCell ref="U6:V6"/>
    <mergeCell ref="W6:X6"/>
    <mergeCell ref="A9:B9"/>
    <mergeCell ref="A12:B12"/>
    <mergeCell ref="A8:B8"/>
    <mergeCell ref="A10:B10"/>
    <mergeCell ref="A5:B7"/>
    <mergeCell ref="A1:F1"/>
    <mergeCell ref="C5:D6"/>
    <mergeCell ref="E5:E7"/>
    <mergeCell ref="Q6:R6"/>
    <mergeCell ref="C2:AB2"/>
  </mergeCells>
  <phoneticPr fontId="2"/>
  <hyperlinks>
    <hyperlink ref="A1:F1" location="一覧表!A1" display="＜＜　一覧表へ" xr:uid="{00000000-0004-0000-0200-000000000000}"/>
  </hyperlinks>
  <printOptions horizontalCentered="1" verticalCentered="1"/>
  <pageMargins left="0.25" right="0.25" top="0.75" bottom="0.75" header="0.3" footer="0.3"/>
  <pageSetup paperSize="8" scale="94" orientation="landscape" horizontalDpi="4294967294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>
    <pageSetUpPr fitToPage="1"/>
  </sheetPr>
  <dimension ref="A1:AA56"/>
  <sheetViews>
    <sheetView zoomScaleNormal="100" zoomScaleSheetLayoutView="100" workbookViewId="0">
      <selection activeCell="N1" sqref="N1"/>
    </sheetView>
  </sheetViews>
  <sheetFormatPr defaultRowHeight="15" customHeight="1" x14ac:dyDescent="0.4"/>
  <cols>
    <col min="1" max="1" width="4.625" style="114" customWidth="1"/>
    <col min="2" max="2" width="8.375" style="115" customWidth="1"/>
    <col min="3" max="3" width="4.875" style="114" customWidth="1"/>
    <col min="4" max="4" width="4.375" style="114" customWidth="1"/>
    <col min="5" max="5" width="4.875" style="114" customWidth="1"/>
    <col min="6" max="9" width="7" style="114" customWidth="1"/>
    <col min="10" max="10" width="6.875" style="114" customWidth="1"/>
    <col min="11" max="12" width="6.625" style="114" customWidth="1"/>
    <col min="13" max="13" width="6.875" style="114" customWidth="1"/>
    <col min="14" max="15" width="6.625" style="114" customWidth="1"/>
    <col min="16" max="16" width="8.625" style="114" customWidth="1"/>
    <col min="17" max="24" width="8.5" style="114" customWidth="1"/>
    <col min="25" max="26" width="7.625" style="114" customWidth="1"/>
    <col min="27" max="27" width="4.75" style="114" bestFit="1" customWidth="1"/>
    <col min="28" max="16384" width="9" style="114"/>
  </cols>
  <sheetData>
    <row r="1" spans="1:27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27" ht="30" customHeight="1" x14ac:dyDescent="0.4">
      <c r="A2" s="137"/>
      <c r="B2" s="138"/>
      <c r="C2" s="431" t="s">
        <v>201</v>
      </c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137"/>
    </row>
    <row r="3" spans="1:27" s="83" customFormat="1" ht="13.5" customHeight="1" x14ac:dyDescent="0.4">
      <c r="A3" s="83" t="s">
        <v>200</v>
      </c>
      <c r="B3" s="108"/>
    </row>
    <row r="4" spans="1:27" s="83" customFormat="1" ht="13.5" customHeight="1" thickBot="1" x14ac:dyDescent="0.45">
      <c r="A4" s="112" t="s">
        <v>173</v>
      </c>
      <c r="B4" s="136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35"/>
      <c r="Z4" s="112"/>
      <c r="AA4" s="36" t="s">
        <v>33</v>
      </c>
    </row>
    <row r="5" spans="1:27" s="115" customFormat="1" ht="15.6" customHeight="1" thickTop="1" x14ac:dyDescent="0.4">
      <c r="A5" s="462" t="s">
        <v>199</v>
      </c>
      <c r="B5" s="463"/>
      <c r="C5" s="468" t="s">
        <v>198</v>
      </c>
      <c r="D5" s="469"/>
      <c r="E5" s="470"/>
      <c r="F5" s="458" t="s">
        <v>157</v>
      </c>
      <c r="G5" s="471" t="s">
        <v>197</v>
      </c>
      <c r="H5" s="472"/>
      <c r="I5" s="472"/>
      <c r="J5" s="472"/>
      <c r="K5" s="472"/>
      <c r="L5" s="473"/>
      <c r="M5" s="474" t="s">
        <v>196</v>
      </c>
      <c r="N5" s="464"/>
      <c r="O5" s="465"/>
      <c r="P5" s="471" t="s">
        <v>195</v>
      </c>
      <c r="Q5" s="472"/>
      <c r="R5" s="472"/>
      <c r="S5" s="472"/>
      <c r="T5" s="472"/>
      <c r="U5" s="472"/>
      <c r="V5" s="472"/>
      <c r="W5" s="472"/>
      <c r="X5" s="473"/>
      <c r="Y5" s="474" t="s">
        <v>194</v>
      </c>
      <c r="Z5" s="465"/>
      <c r="AA5" s="474" t="s">
        <v>168</v>
      </c>
    </row>
    <row r="6" spans="1:27" s="115" customFormat="1" ht="15.6" customHeight="1" x14ac:dyDescent="0.4">
      <c r="A6" s="464"/>
      <c r="B6" s="465"/>
      <c r="C6" s="471"/>
      <c r="D6" s="472"/>
      <c r="E6" s="473"/>
      <c r="F6" s="458"/>
      <c r="G6" s="460" t="s">
        <v>193</v>
      </c>
      <c r="H6" s="476"/>
      <c r="I6" s="461"/>
      <c r="J6" s="460" t="s">
        <v>192</v>
      </c>
      <c r="K6" s="476"/>
      <c r="L6" s="461"/>
      <c r="M6" s="475"/>
      <c r="N6" s="466"/>
      <c r="O6" s="467"/>
      <c r="P6" s="460" t="s">
        <v>167</v>
      </c>
      <c r="Q6" s="476"/>
      <c r="R6" s="461"/>
      <c r="S6" s="460" t="s">
        <v>191</v>
      </c>
      <c r="T6" s="461"/>
      <c r="U6" s="460" t="s">
        <v>164</v>
      </c>
      <c r="V6" s="461"/>
      <c r="W6" s="460" t="s">
        <v>163</v>
      </c>
      <c r="X6" s="461"/>
      <c r="Y6" s="475"/>
      <c r="Z6" s="467"/>
      <c r="AA6" s="474"/>
    </row>
    <row r="7" spans="1:27" s="115" customFormat="1" ht="15.6" customHeight="1" x14ac:dyDescent="0.4">
      <c r="A7" s="466"/>
      <c r="B7" s="467"/>
      <c r="C7" s="460" t="s">
        <v>190</v>
      </c>
      <c r="D7" s="461"/>
      <c r="E7" s="134" t="s">
        <v>158</v>
      </c>
      <c r="F7" s="459"/>
      <c r="G7" s="134" t="s">
        <v>98</v>
      </c>
      <c r="H7" s="134" t="s">
        <v>26</v>
      </c>
      <c r="I7" s="134" t="s">
        <v>25</v>
      </c>
      <c r="J7" s="134" t="s">
        <v>98</v>
      </c>
      <c r="K7" s="134" t="s">
        <v>26</v>
      </c>
      <c r="L7" s="134" t="s">
        <v>25</v>
      </c>
      <c r="M7" s="134" t="s">
        <v>98</v>
      </c>
      <c r="N7" s="134" t="s">
        <v>26</v>
      </c>
      <c r="O7" s="134" t="s">
        <v>25</v>
      </c>
      <c r="P7" s="134" t="s">
        <v>189</v>
      </c>
      <c r="Q7" s="134" t="s">
        <v>26</v>
      </c>
      <c r="R7" s="134" t="s">
        <v>25</v>
      </c>
      <c r="S7" s="134" t="s">
        <v>26</v>
      </c>
      <c r="T7" s="134" t="s">
        <v>25</v>
      </c>
      <c r="U7" s="134" t="s">
        <v>26</v>
      </c>
      <c r="V7" s="134" t="s">
        <v>25</v>
      </c>
      <c r="W7" s="134" t="s">
        <v>26</v>
      </c>
      <c r="X7" s="134" t="s">
        <v>25</v>
      </c>
      <c r="Y7" s="134" t="s">
        <v>157</v>
      </c>
      <c r="Z7" s="134" t="s">
        <v>188</v>
      </c>
      <c r="AA7" s="475"/>
    </row>
    <row r="8" spans="1:27" s="83" customFormat="1" ht="15.95" customHeight="1" x14ac:dyDescent="0.4">
      <c r="A8" s="477" t="s">
        <v>187</v>
      </c>
      <c r="B8" s="478"/>
      <c r="C8" s="123">
        <v>152</v>
      </c>
      <c r="D8" s="125" t="s">
        <v>7</v>
      </c>
      <c r="E8" s="16">
        <v>1</v>
      </c>
      <c r="F8" s="16">
        <v>2174</v>
      </c>
      <c r="G8" s="16">
        <v>4242</v>
      </c>
      <c r="H8" s="16">
        <v>2347</v>
      </c>
      <c r="I8" s="16">
        <v>1895</v>
      </c>
      <c r="J8" s="16">
        <v>705</v>
      </c>
      <c r="K8" s="16">
        <v>352</v>
      </c>
      <c r="L8" s="16">
        <v>353</v>
      </c>
      <c r="M8" s="16">
        <v>903</v>
      </c>
      <c r="N8" s="16">
        <v>514</v>
      </c>
      <c r="O8" s="16">
        <v>389</v>
      </c>
      <c r="P8" s="16">
        <v>70756</v>
      </c>
      <c r="Q8" s="16">
        <v>35131</v>
      </c>
      <c r="R8" s="16">
        <v>35625</v>
      </c>
      <c r="S8" s="16">
        <v>11412</v>
      </c>
      <c r="T8" s="16">
        <v>11504</v>
      </c>
      <c r="U8" s="16">
        <v>11875</v>
      </c>
      <c r="V8" s="16">
        <v>11902</v>
      </c>
      <c r="W8" s="16">
        <v>11844</v>
      </c>
      <c r="X8" s="16">
        <v>12219</v>
      </c>
      <c r="Y8" s="16">
        <v>196</v>
      </c>
      <c r="Z8" s="16">
        <v>537</v>
      </c>
      <c r="AA8" s="122">
        <v>12</v>
      </c>
    </row>
    <row r="9" spans="1:27" s="83" customFormat="1" ht="15.95" customHeight="1" x14ac:dyDescent="0.4">
      <c r="A9" s="479" t="s">
        <v>154</v>
      </c>
      <c r="B9" s="478"/>
      <c r="C9" s="123">
        <v>153</v>
      </c>
      <c r="D9" s="125" t="s">
        <v>7</v>
      </c>
      <c r="E9" s="16">
        <v>1</v>
      </c>
      <c r="F9" s="16">
        <v>2145</v>
      </c>
      <c r="G9" s="16">
        <v>4237</v>
      </c>
      <c r="H9" s="16">
        <v>2346</v>
      </c>
      <c r="I9" s="16">
        <v>1891</v>
      </c>
      <c r="J9" s="16">
        <v>631</v>
      </c>
      <c r="K9" s="16">
        <v>287</v>
      </c>
      <c r="L9" s="16">
        <v>344</v>
      </c>
      <c r="M9" s="16">
        <v>908</v>
      </c>
      <c r="N9" s="16">
        <v>510</v>
      </c>
      <c r="O9" s="16">
        <v>398</v>
      </c>
      <c r="P9" s="16">
        <v>69925</v>
      </c>
      <c r="Q9" s="16">
        <v>34851</v>
      </c>
      <c r="R9" s="16">
        <v>35074</v>
      </c>
      <c r="S9" s="16">
        <v>11599</v>
      </c>
      <c r="T9" s="16">
        <v>11678</v>
      </c>
      <c r="U9" s="16">
        <v>11368</v>
      </c>
      <c r="V9" s="16">
        <v>11452</v>
      </c>
      <c r="W9" s="16">
        <v>11884</v>
      </c>
      <c r="X9" s="16">
        <v>11944</v>
      </c>
      <c r="Y9" s="16">
        <v>193</v>
      </c>
      <c r="Z9" s="16">
        <v>533</v>
      </c>
      <c r="AA9" s="122">
        <v>13</v>
      </c>
    </row>
    <row r="10" spans="1:27" s="83" customFormat="1" ht="15.95" customHeight="1" x14ac:dyDescent="0.4">
      <c r="A10" s="479" t="s">
        <v>153</v>
      </c>
      <c r="B10" s="478"/>
      <c r="C10" s="123">
        <v>153</v>
      </c>
      <c r="D10" s="125" t="s">
        <v>7</v>
      </c>
      <c r="E10" s="16">
        <v>1</v>
      </c>
      <c r="F10" s="16">
        <v>1989</v>
      </c>
      <c r="G10" s="16">
        <v>4212</v>
      </c>
      <c r="H10" s="16">
        <v>2347</v>
      </c>
      <c r="I10" s="16">
        <v>1865</v>
      </c>
      <c r="J10" s="16">
        <v>547</v>
      </c>
      <c r="K10" s="16">
        <v>261</v>
      </c>
      <c r="L10" s="16">
        <v>286</v>
      </c>
      <c r="M10" s="16">
        <v>915</v>
      </c>
      <c r="N10" s="16">
        <v>503</v>
      </c>
      <c r="O10" s="16">
        <v>412</v>
      </c>
      <c r="P10" s="16">
        <v>68180</v>
      </c>
      <c r="Q10" s="16">
        <v>34000</v>
      </c>
      <c r="R10" s="16">
        <v>34180</v>
      </c>
      <c r="S10" s="16">
        <v>11087</v>
      </c>
      <c r="T10" s="16">
        <v>10965</v>
      </c>
      <c r="U10" s="16">
        <v>11566</v>
      </c>
      <c r="V10" s="16">
        <v>11722</v>
      </c>
      <c r="W10" s="16">
        <v>11347</v>
      </c>
      <c r="X10" s="16">
        <v>11493</v>
      </c>
      <c r="Y10" s="16">
        <v>194</v>
      </c>
      <c r="Z10" s="16">
        <v>535</v>
      </c>
      <c r="AA10" s="122">
        <v>14</v>
      </c>
    </row>
    <row r="11" spans="1:27" s="83" customFormat="1" ht="15.95" customHeight="1" x14ac:dyDescent="0.4">
      <c r="A11" s="479" t="s">
        <v>152</v>
      </c>
      <c r="B11" s="478"/>
      <c r="C11" s="133">
        <v>152</v>
      </c>
      <c r="D11" s="125" t="s">
        <v>186</v>
      </c>
      <c r="E11" s="89">
        <v>1</v>
      </c>
      <c r="F11" s="89">
        <v>2066</v>
      </c>
      <c r="G11" s="89">
        <v>4126</v>
      </c>
      <c r="H11" s="89">
        <v>2282</v>
      </c>
      <c r="I11" s="89">
        <v>1844</v>
      </c>
      <c r="J11" s="89">
        <v>519</v>
      </c>
      <c r="K11" s="89">
        <v>267</v>
      </c>
      <c r="L11" s="89">
        <v>252</v>
      </c>
      <c r="M11" s="89">
        <v>904</v>
      </c>
      <c r="N11" s="89">
        <v>492</v>
      </c>
      <c r="O11" s="89">
        <v>412</v>
      </c>
      <c r="P11" s="89">
        <v>66694</v>
      </c>
      <c r="Q11" s="89">
        <v>33249</v>
      </c>
      <c r="R11" s="89">
        <v>33445</v>
      </c>
      <c r="S11" s="89">
        <v>10861</v>
      </c>
      <c r="T11" s="89">
        <v>10797</v>
      </c>
      <c r="U11" s="89">
        <v>10941</v>
      </c>
      <c r="V11" s="89">
        <v>10932</v>
      </c>
      <c r="W11" s="89">
        <v>11447</v>
      </c>
      <c r="X11" s="89">
        <v>11716</v>
      </c>
      <c r="Y11" s="89">
        <v>200</v>
      </c>
      <c r="Z11" s="89">
        <v>573</v>
      </c>
      <c r="AA11" s="122">
        <v>15</v>
      </c>
    </row>
    <row r="12" spans="1:27" s="126" customFormat="1" ht="15.95" customHeight="1" x14ac:dyDescent="0.4">
      <c r="A12" s="480" t="s">
        <v>151</v>
      </c>
      <c r="B12" s="481"/>
      <c r="C12" s="128">
        <v>152</v>
      </c>
      <c r="D12" s="127" t="s">
        <v>7</v>
      </c>
      <c r="E12" s="25">
        <v>1</v>
      </c>
      <c r="F12" s="128">
        <v>2050</v>
      </c>
      <c r="G12" s="25">
        <v>4138</v>
      </c>
      <c r="H12" s="25">
        <v>2290</v>
      </c>
      <c r="I12" s="25">
        <v>1848</v>
      </c>
      <c r="J12" s="25">
        <v>525</v>
      </c>
      <c r="K12" s="25">
        <v>260</v>
      </c>
      <c r="L12" s="25">
        <v>265</v>
      </c>
      <c r="M12" s="25">
        <v>913</v>
      </c>
      <c r="N12" s="25">
        <v>495</v>
      </c>
      <c r="O12" s="25">
        <v>418</v>
      </c>
      <c r="P12" s="25">
        <v>65475</v>
      </c>
      <c r="Q12" s="25">
        <v>32859</v>
      </c>
      <c r="R12" s="25">
        <v>32616</v>
      </c>
      <c r="S12" s="25">
        <v>11018</v>
      </c>
      <c r="T12" s="25">
        <v>10867</v>
      </c>
      <c r="U12" s="25">
        <v>10875</v>
      </c>
      <c r="V12" s="25">
        <v>10778</v>
      </c>
      <c r="W12" s="25">
        <v>10966</v>
      </c>
      <c r="X12" s="25">
        <v>10971</v>
      </c>
      <c r="Y12" s="25">
        <v>210</v>
      </c>
      <c r="Z12" s="25">
        <v>608</v>
      </c>
      <c r="AA12" s="132">
        <v>16</v>
      </c>
    </row>
    <row r="13" spans="1:27" s="83" customFormat="1" ht="12.95" customHeight="1" x14ac:dyDescent="0.4">
      <c r="A13" s="131"/>
      <c r="B13" s="130"/>
      <c r="C13" s="123"/>
      <c r="D13" s="12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22"/>
    </row>
    <row r="14" spans="1:27" s="126" customFormat="1" ht="15.6" customHeight="1" x14ac:dyDescent="0.4">
      <c r="A14" s="453" t="s">
        <v>89</v>
      </c>
      <c r="B14" s="454"/>
      <c r="C14" s="128">
        <v>127</v>
      </c>
      <c r="D14" s="128"/>
      <c r="E14" s="25">
        <v>1</v>
      </c>
      <c r="F14" s="25">
        <v>1771</v>
      </c>
      <c r="G14" s="25">
        <v>3611</v>
      </c>
      <c r="H14" s="25">
        <v>1928</v>
      </c>
      <c r="I14" s="25">
        <v>1683</v>
      </c>
      <c r="J14" s="25">
        <v>99</v>
      </c>
      <c r="K14" s="25">
        <v>38</v>
      </c>
      <c r="L14" s="25">
        <v>61</v>
      </c>
      <c r="M14" s="25">
        <v>836</v>
      </c>
      <c r="N14" s="25">
        <v>460</v>
      </c>
      <c r="O14" s="25">
        <v>376</v>
      </c>
      <c r="P14" s="25">
        <v>55147</v>
      </c>
      <c r="Q14" s="25">
        <v>28278</v>
      </c>
      <c r="R14" s="25">
        <v>26869</v>
      </c>
      <c r="S14" s="25">
        <v>9436</v>
      </c>
      <c r="T14" s="25">
        <v>8970</v>
      </c>
      <c r="U14" s="25">
        <v>9329</v>
      </c>
      <c r="V14" s="25">
        <v>8812</v>
      </c>
      <c r="W14" s="25">
        <v>9513</v>
      </c>
      <c r="X14" s="25">
        <v>9087</v>
      </c>
      <c r="Y14" s="25">
        <v>210</v>
      </c>
      <c r="Z14" s="25">
        <v>608</v>
      </c>
      <c r="AA14" s="98" t="s">
        <v>149</v>
      </c>
    </row>
    <row r="15" spans="1:27" s="83" customFormat="1" ht="15" customHeight="1" x14ac:dyDescent="0.4">
      <c r="A15" s="124">
        <v>1</v>
      </c>
      <c r="B15" s="95" t="s">
        <v>148</v>
      </c>
      <c r="C15" s="123">
        <v>5</v>
      </c>
      <c r="D15" s="123"/>
      <c r="E15" s="17">
        <v>0</v>
      </c>
      <c r="F15" s="16">
        <v>52</v>
      </c>
      <c r="G15" s="16">
        <v>120</v>
      </c>
      <c r="H15" s="16">
        <v>63</v>
      </c>
      <c r="I15" s="16">
        <v>57</v>
      </c>
      <c r="J15" s="16">
        <v>8</v>
      </c>
      <c r="K15" s="16">
        <v>5</v>
      </c>
      <c r="L15" s="16">
        <v>3</v>
      </c>
      <c r="M15" s="16">
        <v>22</v>
      </c>
      <c r="N15" s="16">
        <v>14</v>
      </c>
      <c r="O15" s="16">
        <v>8</v>
      </c>
      <c r="P15" s="16">
        <v>1571</v>
      </c>
      <c r="Q15" s="16">
        <v>753</v>
      </c>
      <c r="R15" s="16">
        <v>818</v>
      </c>
      <c r="S15" s="16">
        <v>238</v>
      </c>
      <c r="T15" s="16">
        <v>236</v>
      </c>
      <c r="U15" s="16">
        <v>250</v>
      </c>
      <c r="V15" s="16">
        <v>289</v>
      </c>
      <c r="W15" s="16">
        <v>265</v>
      </c>
      <c r="X15" s="16">
        <v>293</v>
      </c>
      <c r="Y15" s="16">
        <v>5</v>
      </c>
      <c r="Z15" s="16">
        <v>11</v>
      </c>
      <c r="AA15" s="124">
        <v>1</v>
      </c>
    </row>
    <row r="16" spans="1:27" s="83" customFormat="1" ht="15" customHeight="1" x14ac:dyDescent="0.4">
      <c r="A16" s="124">
        <v>2</v>
      </c>
      <c r="B16" s="95" t="s">
        <v>147</v>
      </c>
      <c r="C16" s="123">
        <v>5</v>
      </c>
      <c r="D16" s="123"/>
      <c r="E16" s="17">
        <v>0</v>
      </c>
      <c r="F16" s="16">
        <v>70</v>
      </c>
      <c r="G16" s="16">
        <v>137</v>
      </c>
      <c r="H16" s="16">
        <v>66</v>
      </c>
      <c r="I16" s="16">
        <v>71</v>
      </c>
      <c r="J16" s="16">
        <v>4</v>
      </c>
      <c r="K16" s="16">
        <v>1</v>
      </c>
      <c r="L16" s="16">
        <v>3</v>
      </c>
      <c r="M16" s="16">
        <v>22</v>
      </c>
      <c r="N16" s="16">
        <v>15</v>
      </c>
      <c r="O16" s="16">
        <v>7</v>
      </c>
      <c r="P16" s="16">
        <v>2122</v>
      </c>
      <c r="Q16" s="16">
        <v>1090</v>
      </c>
      <c r="R16" s="16">
        <v>1032</v>
      </c>
      <c r="S16" s="16">
        <v>339</v>
      </c>
      <c r="T16" s="16">
        <v>328</v>
      </c>
      <c r="U16" s="16">
        <v>379</v>
      </c>
      <c r="V16" s="16">
        <v>334</v>
      </c>
      <c r="W16" s="16">
        <v>372</v>
      </c>
      <c r="X16" s="16">
        <v>370</v>
      </c>
      <c r="Y16" s="16">
        <v>10</v>
      </c>
      <c r="Z16" s="16">
        <v>28</v>
      </c>
      <c r="AA16" s="124">
        <v>2</v>
      </c>
    </row>
    <row r="17" spans="1:27" s="83" customFormat="1" ht="15" customHeight="1" x14ac:dyDescent="0.4">
      <c r="A17" s="124">
        <v>3</v>
      </c>
      <c r="B17" s="95" t="s">
        <v>146</v>
      </c>
      <c r="C17" s="123">
        <v>3</v>
      </c>
      <c r="D17" s="123"/>
      <c r="E17" s="16">
        <v>1</v>
      </c>
      <c r="F17" s="16">
        <v>36</v>
      </c>
      <c r="G17" s="16">
        <v>73</v>
      </c>
      <c r="H17" s="16">
        <v>36</v>
      </c>
      <c r="I17" s="16">
        <v>37</v>
      </c>
      <c r="J17" s="16">
        <v>2</v>
      </c>
      <c r="K17" s="16">
        <v>1</v>
      </c>
      <c r="L17" s="16">
        <v>1</v>
      </c>
      <c r="M17" s="16">
        <v>13</v>
      </c>
      <c r="N17" s="16">
        <v>8</v>
      </c>
      <c r="O17" s="16">
        <v>5</v>
      </c>
      <c r="P17" s="16">
        <v>1072</v>
      </c>
      <c r="Q17" s="16">
        <v>554</v>
      </c>
      <c r="R17" s="16">
        <v>518</v>
      </c>
      <c r="S17" s="16">
        <v>200</v>
      </c>
      <c r="T17" s="16">
        <v>173</v>
      </c>
      <c r="U17" s="16">
        <v>164</v>
      </c>
      <c r="V17" s="16">
        <v>178</v>
      </c>
      <c r="W17" s="16">
        <v>190</v>
      </c>
      <c r="X17" s="16">
        <v>167</v>
      </c>
      <c r="Y17" s="16">
        <v>6</v>
      </c>
      <c r="Z17" s="16">
        <v>13</v>
      </c>
      <c r="AA17" s="124">
        <v>3</v>
      </c>
    </row>
    <row r="18" spans="1:27" s="83" customFormat="1" ht="15" customHeight="1" x14ac:dyDescent="0.4">
      <c r="A18" s="124">
        <v>4</v>
      </c>
      <c r="B18" s="95" t="s">
        <v>145</v>
      </c>
      <c r="C18" s="123">
        <v>3</v>
      </c>
      <c r="D18" s="123"/>
      <c r="E18" s="17">
        <v>0</v>
      </c>
      <c r="F18" s="16">
        <v>48</v>
      </c>
      <c r="G18" s="16">
        <v>89</v>
      </c>
      <c r="H18" s="16">
        <v>51</v>
      </c>
      <c r="I18" s="16">
        <v>38</v>
      </c>
      <c r="J18" s="16">
        <v>3</v>
      </c>
      <c r="K18" s="16">
        <v>2</v>
      </c>
      <c r="L18" s="16">
        <v>1</v>
      </c>
      <c r="M18" s="16">
        <v>16</v>
      </c>
      <c r="N18" s="16">
        <v>9</v>
      </c>
      <c r="O18" s="16">
        <v>7</v>
      </c>
      <c r="P18" s="16">
        <v>1527</v>
      </c>
      <c r="Q18" s="16">
        <v>803</v>
      </c>
      <c r="R18" s="16">
        <v>724</v>
      </c>
      <c r="S18" s="16">
        <v>272</v>
      </c>
      <c r="T18" s="16">
        <v>246</v>
      </c>
      <c r="U18" s="16">
        <v>272</v>
      </c>
      <c r="V18" s="16">
        <v>242</v>
      </c>
      <c r="W18" s="16">
        <v>259</v>
      </c>
      <c r="X18" s="16">
        <v>236</v>
      </c>
      <c r="Y18" s="16">
        <v>4</v>
      </c>
      <c r="Z18" s="16">
        <v>13</v>
      </c>
      <c r="AA18" s="124">
        <v>4</v>
      </c>
    </row>
    <row r="19" spans="1:27" s="83" customFormat="1" ht="15" customHeight="1" x14ac:dyDescent="0.4">
      <c r="A19" s="124">
        <v>5</v>
      </c>
      <c r="B19" s="95" t="s">
        <v>123</v>
      </c>
      <c r="C19" s="123">
        <v>3</v>
      </c>
      <c r="D19" s="123"/>
      <c r="E19" s="17">
        <v>0</v>
      </c>
      <c r="F19" s="16">
        <v>27</v>
      </c>
      <c r="G19" s="16">
        <v>62</v>
      </c>
      <c r="H19" s="16">
        <v>33</v>
      </c>
      <c r="I19" s="16">
        <v>29</v>
      </c>
      <c r="J19" s="16">
        <v>4</v>
      </c>
      <c r="K19" s="16">
        <v>2</v>
      </c>
      <c r="L19" s="16">
        <v>2</v>
      </c>
      <c r="M19" s="16">
        <v>53</v>
      </c>
      <c r="N19" s="16">
        <v>27</v>
      </c>
      <c r="O19" s="16">
        <v>26</v>
      </c>
      <c r="P19" s="16">
        <v>803</v>
      </c>
      <c r="Q19" s="16">
        <v>400</v>
      </c>
      <c r="R19" s="16">
        <v>403</v>
      </c>
      <c r="S19" s="16">
        <v>145</v>
      </c>
      <c r="T19" s="16">
        <v>138</v>
      </c>
      <c r="U19" s="16">
        <v>117</v>
      </c>
      <c r="V19" s="16">
        <v>121</v>
      </c>
      <c r="W19" s="16">
        <v>138</v>
      </c>
      <c r="X19" s="16">
        <v>144</v>
      </c>
      <c r="Y19" s="16">
        <v>4</v>
      </c>
      <c r="Z19" s="16">
        <v>9</v>
      </c>
      <c r="AA19" s="124">
        <v>5</v>
      </c>
    </row>
    <row r="20" spans="1:27" s="83" customFormat="1" ht="15" customHeight="1" x14ac:dyDescent="0.4">
      <c r="A20" s="124">
        <v>6</v>
      </c>
      <c r="B20" s="95" t="s">
        <v>143</v>
      </c>
      <c r="C20" s="123">
        <v>3</v>
      </c>
      <c r="D20" s="123"/>
      <c r="E20" s="17">
        <v>0</v>
      </c>
      <c r="F20" s="16">
        <v>39</v>
      </c>
      <c r="G20" s="16">
        <v>82</v>
      </c>
      <c r="H20" s="16">
        <v>46</v>
      </c>
      <c r="I20" s="16">
        <v>36</v>
      </c>
      <c r="J20" s="16">
        <v>0</v>
      </c>
      <c r="K20" s="16">
        <v>0</v>
      </c>
      <c r="L20" s="16">
        <v>0</v>
      </c>
      <c r="M20" s="16">
        <v>37</v>
      </c>
      <c r="N20" s="16">
        <v>23</v>
      </c>
      <c r="O20" s="16">
        <v>14</v>
      </c>
      <c r="P20" s="16">
        <v>1108</v>
      </c>
      <c r="Q20" s="16">
        <v>575</v>
      </c>
      <c r="R20" s="16">
        <v>533</v>
      </c>
      <c r="S20" s="16">
        <v>208</v>
      </c>
      <c r="T20" s="16">
        <v>184</v>
      </c>
      <c r="U20" s="16">
        <v>178</v>
      </c>
      <c r="V20" s="16">
        <v>172</v>
      </c>
      <c r="W20" s="16">
        <v>189</v>
      </c>
      <c r="X20" s="16">
        <v>177</v>
      </c>
      <c r="Y20" s="16">
        <v>7</v>
      </c>
      <c r="Z20" s="16">
        <v>20</v>
      </c>
      <c r="AA20" s="124">
        <v>6</v>
      </c>
    </row>
    <row r="21" spans="1:27" s="83" customFormat="1" ht="15" customHeight="1" x14ac:dyDescent="0.4">
      <c r="A21" s="124">
        <v>7</v>
      </c>
      <c r="B21" s="95" t="s">
        <v>142</v>
      </c>
      <c r="C21" s="123">
        <v>5</v>
      </c>
      <c r="D21" s="123"/>
      <c r="E21" s="16">
        <v>0</v>
      </c>
      <c r="F21" s="16">
        <v>61</v>
      </c>
      <c r="G21" s="16">
        <v>124</v>
      </c>
      <c r="H21" s="16">
        <v>61</v>
      </c>
      <c r="I21" s="16">
        <v>63</v>
      </c>
      <c r="J21" s="16">
        <v>2</v>
      </c>
      <c r="K21" s="16">
        <v>2</v>
      </c>
      <c r="L21" s="16">
        <v>0</v>
      </c>
      <c r="M21" s="16">
        <v>26</v>
      </c>
      <c r="N21" s="16">
        <v>14</v>
      </c>
      <c r="O21" s="16">
        <v>12</v>
      </c>
      <c r="P21" s="16">
        <v>1918</v>
      </c>
      <c r="Q21" s="16">
        <v>993</v>
      </c>
      <c r="R21" s="16">
        <v>925</v>
      </c>
      <c r="S21" s="16">
        <v>341</v>
      </c>
      <c r="T21" s="16">
        <v>308</v>
      </c>
      <c r="U21" s="16">
        <v>336</v>
      </c>
      <c r="V21" s="16">
        <v>290</v>
      </c>
      <c r="W21" s="16">
        <v>316</v>
      </c>
      <c r="X21" s="16">
        <v>327</v>
      </c>
      <c r="Y21" s="16">
        <v>7</v>
      </c>
      <c r="Z21" s="16">
        <v>24</v>
      </c>
      <c r="AA21" s="124">
        <v>7</v>
      </c>
    </row>
    <row r="22" spans="1:27" s="83" customFormat="1" ht="15" customHeight="1" x14ac:dyDescent="0.4">
      <c r="A22" s="124">
        <v>8</v>
      </c>
      <c r="B22" s="95" t="s">
        <v>141</v>
      </c>
      <c r="C22" s="123">
        <v>4</v>
      </c>
      <c r="D22" s="123"/>
      <c r="E22" s="17" t="s">
        <v>84</v>
      </c>
      <c r="F22" s="16">
        <v>56</v>
      </c>
      <c r="G22" s="16">
        <v>108</v>
      </c>
      <c r="H22" s="16">
        <v>58</v>
      </c>
      <c r="I22" s="16">
        <v>50</v>
      </c>
      <c r="J22" s="16">
        <v>2</v>
      </c>
      <c r="K22" s="16">
        <v>0</v>
      </c>
      <c r="L22" s="16">
        <v>2</v>
      </c>
      <c r="M22" s="16">
        <v>20</v>
      </c>
      <c r="N22" s="16">
        <v>14</v>
      </c>
      <c r="O22" s="16">
        <v>6</v>
      </c>
      <c r="P22" s="16">
        <v>1808</v>
      </c>
      <c r="Q22" s="16">
        <v>944</v>
      </c>
      <c r="R22" s="16">
        <v>864</v>
      </c>
      <c r="S22" s="16">
        <v>309</v>
      </c>
      <c r="T22" s="16">
        <v>289</v>
      </c>
      <c r="U22" s="16">
        <v>303</v>
      </c>
      <c r="V22" s="16">
        <v>290</v>
      </c>
      <c r="W22" s="16">
        <v>332</v>
      </c>
      <c r="X22" s="16">
        <v>285</v>
      </c>
      <c r="Y22" s="16">
        <v>6</v>
      </c>
      <c r="Z22" s="16">
        <v>20</v>
      </c>
      <c r="AA22" s="124">
        <v>8</v>
      </c>
    </row>
    <row r="23" spans="1:27" s="83" customFormat="1" ht="15" customHeight="1" x14ac:dyDescent="0.4">
      <c r="A23" s="124">
        <v>9</v>
      </c>
      <c r="B23" s="95" t="s">
        <v>140</v>
      </c>
      <c r="C23" s="123">
        <v>3</v>
      </c>
      <c r="D23" s="123"/>
      <c r="E23" s="17">
        <v>0</v>
      </c>
      <c r="F23" s="16">
        <v>45</v>
      </c>
      <c r="G23" s="16">
        <v>98</v>
      </c>
      <c r="H23" s="16">
        <v>58</v>
      </c>
      <c r="I23" s="16">
        <v>40</v>
      </c>
      <c r="J23" s="16">
        <v>6</v>
      </c>
      <c r="K23" s="16">
        <v>2</v>
      </c>
      <c r="L23" s="16">
        <v>4</v>
      </c>
      <c r="M23" s="16">
        <v>15</v>
      </c>
      <c r="N23" s="16">
        <v>11</v>
      </c>
      <c r="O23" s="16">
        <v>4</v>
      </c>
      <c r="P23" s="16">
        <v>1389</v>
      </c>
      <c r="Q23" s="16">
        <v>656</v>
      </c>
      <c r="R23" s="16">
        <v>733</v>
      </c>
      <c r="S23" s="16">
        <v>221</v>
      </c>
      <c r="T23" s="16">
        <v>238</v>
      </c>
      <c r="U23" s="16">
        <v>194</v>
      </c>
      <c r="V23" s="16">
        <v>227</v>
      </c>
      <c r="W23" s="16">
        <v>241</v>
      </c>
      <c r="X23" s="16">
        <v>268</v>
      </c>
      <c r="Y23" s="16">
        <v>4</v>
      </c>
      <c r="Z23" s="16">
        <v>16</v>
      </c>
      <c r="AA23" s="124">
        <v>9</v>
      </c>
    </row>
    <row r="24" spans="1:27" s="83" customFormat="1" ht="15" customHeight="1" x14ac:dyDescent="0.4">
      <c r="A24" s="124">
        <v>10</v>
      </c>
      <c r="B24" s="95" t="s">
        <v>139</v>
      </c>
      <c r="C24" s="123">
        <v>3</v>
      </c>
      <c r="D24" s="123"/>
      <c r="E24" s="17">
        <v>0</v>
      </c>
      <c r="F24" s="16">
        <v>22</v>
      </c>
      <c r="G24" s="16">
        <v>66</v>
      </c>
      <c r="H24" s="16">
        <v>38</v>
      </c>
      <c r="I24" s="16">
        <v>28</v>
      </c>
      <c r="J24" s="16">
        <v>7</v>
      </c>
      <c r="K24" s="16">
        <v>1</v>
      </c>
      <c r="L24" s="16">
        <v>6</v>
      </c>
      <c r="M24" s="16">
        <v>34</v>
      </c>
      <c r="N24" s="16">
        <v>8</v>
      </c>
      <c r="O24" s="16">
        <v>26</v>
      </c>
      <c r="P24" s="16">
        <v>535</v>
      </c>
      <c r="Q24" s="16">
        <v>274</v>
      </c>
      <c r="R24" s="16">
        <v>261</v>
      </c>
      <c r="S24" s="16">
        <v>104</v>
      </c>
      <c r="T24" s="16">
        <v>84</v>
      </c>
      <c r="U24" s="16">
        <v>75</v>
      </c>
      <c r="V24" s="16">
        <v>88</v>
      </c>
      <c r="W24" s="16">
        <v>95</v>
      </c>
      <c r="X24" s="16">
        <v>89</v>
      </c>
      <c r="Y24" s="16">
        <v>3</v>
      </c>
      <c r="Z24" s="16">
        <v>7</v>
      </c>
      <c r="AA24" s="124">
        <v>10</v>
      </c>
    </row>
    <row r="25" spans="1:27" s="83" customFormat="1" ht="15" customHeight="1" x14ac:dyDescent="0.4">
      <c r="A25" s="124">
        <v>11</v>
      </c>
      <c r="B25" s="95" t="s">
        <v>138</v>
      </c>
      <c r="C25" s="123">
        <v>4</v>
      </c>
      <c r="D25" s="123"/>
      <c r="E25" s="17">
        <v>0</v>
      </c>
      <c r="F25" s="16">
        <v>65</v>
      </c>
      <c r="G25" s="16">
        <v>122</v>
      </c>
      <c r="H25" s="16">
        <v>66</v>
      </c>
      <c r="I25" s="16">
        <v>56</v>
      </c>
      <c r="J25" s="16">
        <v>2</v>
      </c>
      <c r="K25" s="16">
        <v>1</v>
      </c>
      <c r="L25" s="16">
        <v>1</v>
      </c>
      <c r="M25" s="16">
        <v>18</v>
      </c>
      <c r="N25" s="16">
        <v>13</v>
      </c>
      <c r="O25" s="16">
        <v>5</v>
      </c>
      <c r="P25" s="16">
        <v>2140</v>
      </c>
      <c r="Q25" s="16">
        <v>1090</v>
      </c>
      <c r="R25" s="16">
        <v>1050</v>
      </c>
      <c r="S25" s="16">
        <v>353</v>
      </c>
      <c r="T25" s="16">
        <v>336</v>
      </c>
      <c r="U25" s="16">
        <v>375</v>
      </c>
      <c r="V25" s="16">
        <v>373</v>
      </c>
      <c r="W25" s="16">
        <v>362</v>
      </c>
      <c r="X25" s="16">
        <v>341</v>
      </c>
      <c r="Y25" s="16">
        <v>6</v>
      </c>
      <c r="Z25" s="16">
        <v>17</v>
      </c>
      <c r="AA25" s="124">
        <v>11</v>
      </c>
    </row>
    <row r="26" spans="1:27" s="83" customFormat="1" ht="15" customHeight="1" x14ac:dyDescent="0.4">
      <c r="A26" s="124">
        <v>12</v>
      </c>
      <c r="B26" s="95" t="s">
        <v>137</v>
      </c>
      <c r="C26" s="123">
        <v>6</v>
      </c>
      <c r="D26" s="123"/>
      <c r="E26" s="17">
        <v>0</v>
      </c>
      <c r="F26" s="16">
        <v>97</v>
      </c>
      <c r="G26" s="16">
        <v>189</v>
      </c>
      <c r="H26" s="16">
        <v>102</v>
      </c>
      <c r="I26" s="16">
        <v>87</v>
      </c>
      <c r="J26" s="16">
        <v>1</v>
      </c>
      <c r="K26" s="16">
        <v>1</v>
      </c>
      <c r="L26" s="16">
        <v>0</v>
      </c>
      <c r="M26" s="16">
        <v>58</v>
      </c>
      <c r="N26" s="16">
        <v>24</v>
      </c>
      <c r="O26" s="16">
        <v>34</v>
      </c>
      <c r="P26" s="16">
        <v>3180</v>
      </c>
      <c r="Q26" s="16">
        <v>1651</v>
      </c>
      <c r="R26" s="16">
        <v>1529</v>
      </c>
      <c r="S26" s="16">
        <v>563</v>
      </c>
      <c r="T26" s="16">
        <v>509</v>
      </c>
      <c r="U26" s="16">
        <v>562</v>
      </c>
      <c r="V26" s="16">
        <v>508</v>
      </c>
      <c r="W26" s="16">
        <v>526</v>
      </c>
      <c r="X26" s="16">
        <v>512</v>
      </c>
      <c r="Y26" s="16">
        <v>11</v>
      </c>
      <c r="Z26" s="16">
        <v>35</v>
      </c>
      <c r="AA26" s="124">
        <v>12</v>
      </c>
    </row>
    <row r="27" spans="1:27" s="83" customFormat="1" ht="15" customHeight="1" x14ac:dyDescent="0.4">
      <c r="A27" s="124">
        <v>13</v>
      </c>
      <c r="B27" s="95" t="s">
        <v>136</v>
      </c>
      <c r="C27" s="123">
        <v>8</v>
      </c>
      <c r="D27" s="123"/>
      <c r="E27" s="17">
        <v>0</v>
      </c>
      <c r="F27" s="16">
        <v>128</v>
      </c>
      <c r="G27" s="16">
        <v>265</v>
      </c>
      <c r="H27" s="16">
        <v>134</v>
      </c>
      <c r="I27" s="16">
        <v>131</v>
      </c>
      <c r="J27" s="16">
        <v>7</v>
      </c>
      <c r="K27" s="16">
        <v>2</v>
      </c>
      <c r="L27" s="16">
        <v>5</v>
      </c>
      <c r="M27" s="16">
        <v>43</v>
      </c>
      <c r="N27" s="16">
        <v>27</v>
      </c>
      <c r="O27" s="16">
        <v>16</v>
      </c>
      <c r="P27" s="16">
        <v>3995</v>
      </c>
      <c r="Q27" s="16">
        <v>2062</v>
      </c>
      <c r="R27" s="16">
        <v>1933</v>
      </c>
      <c r="S27" s="16">
        <v>685</v>
      </c>
      <c r="T27" s="16">
        <v>648</v>
      </c>
      <c r="U27" s="16">
        <v>708</v>
      </c>
      <c r="V27" s="16">
        <v>617</v>
      </c>
      <c r="W27" s="16">
        <v>669</v>
      </c>
      <c r="X27" s="16">
        <v>668</v>
      </c>
      <c r="Y27" s="16">
        <v>16</v>
      </c>
      <c r="Z27" s="16">
        <v>45</v>
      </c>
      <c r="AA27" s="124">
        <v>13</v>
      </c>
    </row>
    <row r="28" spans="1:27" s="83" customFormat="1" ht="15" customHeight="1" x14ac:dyDescent="0.4">
      <c r="A28" s="124">
        <v>14</v>
      </c>
      <c r="B28" s="95" t="s">
        <v>135</v>
      </c>
      <c r="C28" s="123">
        <v>4</v>
      </c>
      <c r="D28" s="123"/>
      <c r="E28" s="17">
        <v>0</v>
      </c>
      <c r="F28" s="16">
        <v>49</v>
      </c>
      <c r="G28" s="16">
        <v>98</v>
      </c>
      <c r="H28" s="16">
        <v>48</v>
      </c>
      <c r="I28" s="16">
        <v>50</v>
      </c>
      <c r="J28" s="16">
        <v>3</v>
      </c>
      <c r="K28" s="16">
        <v>2</v>
      </c>
      <c r="L28" s="16">
        <v>1</v>
      </c>
      <c r="M28" s="16">
        <v>17</v>
      </c>
      <c r="N28" s="16">
        <v>7</v>
      </c>
      <c r="O28" s="16">
        <v>10</v>
      </c>
      <c r="P28" s="16">
        <v>1484</v>
      </c>
      <c r="Q28" s="16">
        <v>757</v>
      </c>
      <c r="R28" s="16">
        <v>727</v>
      </c>
      <c r="S28" s="16">
        <v>250</v>
      </c>
      <c r="T28" s="16">
        <v>246</v>
      </c>
      <c r="U28" s="16">
        <v>238</v>
      </c>
      <c r="V28" s="16">
        <v>228</v>
      </c>
      <c r="W28" s="16">
        <v>269</v>
      </c>
      <c r="X28" s="16">
        <v>253</v>
      </c>
      <c r="Y28" s="16">
        <v>5</v>
      </c>
      <c r="Z28" s="16">
        <v>13</v>
      </c>
      <c r="AA28" s="124">
        <v>14</v>
      </c>
    </row>
    <row r="29" spans="1:27" s="83" customFormat="1" ht="15" customHeight="1" x14ac:dyDescent="0.4">
      <c r="A29" s="124">
        <v>15</v>
      </c>
      <c r="B29" s="95" t="s">
        <v>185</v>
      </c>
      <c r="C29" s="123">
        <v>9</v>
      </c>
      <c r="D29" s="123"/>
      <c r="E29" s="17">
        <v>0</v>
      </c>
      <c r="F29" s="16">
        <v>106</v>
      </c>
      <c r="G29" s="16">
        <v>233</v>
      </c>
      <c r="H29" s="16">
        <v>125</v>
      </c>
      <c r="I29" s="16">
        <v>108</v>
      </c>
      <c r="J29" s="16">
        <v>5</v>
      </c>
      <c r="K29" s="16">
        <v>2</v>
      </c>
      <c r="L29" s="16">
        <v>3</v>
      </c>
      <c r="M29" s="16">
        <v>46</v>
      </c>
      <c r="N29" s="16">
        <v>29</v>
      </c>
      <c r="O29" s="16">
        <v>17</v>
      </c>
      <c r="P29" s="16">
        <v>3089</v>
      </c>
      <c r="Q29" s="16">
        <v>1578</v>
      </c>
      <c r="R29" s="16">
        <v>1511</v>
      </c>
      <c r="S29" s="16">
        <v>523</v>
      </c>
      <c r="T29" s="16">
        <v>481</v>
      </c>
      <c r="U29" s="16">
        <v>503</v>
      </c>
      <c r="V29" s="16">
        <v>464</v>
      </c>
      <c r="W29" s="16">
        <v>552</v>
      </c>
      <c r="X29" s="16">
        <v>566</v>
      </c>
      <c r="Y29" s="16">
        <v>13</v>
      </c>
      <c r="Z29" s="16">
        <v>32</v>
      </c>
      <c r="AA29" s="124">
        <v>15</v>
      </c>
    </row>
    <row r="30" spans="1:27" s="83" customFormat="1" ht="15" customHeight="1" x14ac:dyDescent="0.4">
      <c r="A30" s="124">
        <v>16</v>
      </c>
      <c r="B30" s="95" t="s">
        <v>133</v>
      </c>
      <c r="C30" s="123">
        <v>4</v>
      </c>
      <c r="D30" s="123"/>
      <c r="E30" s="17">
        <v>0</v>
      </c>
      <c r="F30" s="16">
        <v>65</v>
      </c>
      <c r="G30" s="16">
        <v>132</v>
      </c>
      <c r="H30" s="16">
        <v>75</v>
      </c>
      <c r="I30" s="16">
        <v>57</v>
      </c>
      <c r="J30" s="16">
        <v>4</v>
      </c>
      <c r="K30" s="16">
        <v>3</v>
      </c>
      <c r="L30" s="16">
        <v>1</v>
      </c>
      <c r="M30" s="16">
        <v>19</v>
      </c>
      <c r="N30" s="16">
        <v>12</v>
      </c>
      <c r="O30" s="16">
        <v>7</v>
      </c>
      <c r="P30" s="16">
        <v>2050</v>
      </c>
      <c r="Q30" s="16">
        <v>1058</v>
      </c>
      <c r="R30" s="16">
        <v>992</v>
      </c>
      <c r="S30" s="16">
        <v>343</v>
      </c>
      <c r="T30" s="16">
        <v>310</v>
      </c>
      <c r="U30" s="16">
        <v>351</v>
      </c>
      <c r="V30" s="16">
        <v>343</v>
      </c>
      <c r="W30" s="16">
        <v>364</v>
      </c>
      <c r="X30" s="16">
        <v>339</v>
      </c>
      <c r="Y30" s="16">
        <v>8</v>
      </c>
      <c r="Z30" s="16">
        <v>29</v>
      </c>
      <c r="AA30" s="124">
        <v>16</v>
      </c>
    </row>
    <row r="31" spans="1:27" s="83" customFormat="1" ht="15" customHeight="1" x14ac:dyDescent="0.4">
      <c r="A31" s="124">
        <v>17</v>
      </c>
      <c r="B31" s="95" t="s">
        <v>122</v>
      </c>
      <c r="C31" s="123">
        <v>6</v>
      </c>
      <c r="D31" s="123"/>
      <c r="E31" s="17">
        <v>0</v>
      </c>
      <c r="F31" s="16">
        <v>101</v>
      </c>
      <c r="G31" s="16">
        <v>188</v>
      </c>
      <c r="H31" s="16">
        <v>100</v>
      </c>
      <c r="I31" s="16">
        <v>88</v>
      </c>
      <c r="J31" s="16">
        <v>2</v>
      </c>
      <c r="K31" s="16">
        <v>0</v>
      </c>
      <c r="L31" s="16">
        <v>2</v>
      </c>
      <c r="M31" s="16">
        <v>30</v>
      </c>
      <c r="N31" s="16">
        <v>16</v>
      </c>
      <c r="O31" s="16">
        <v>14</v>
      </c>
      <c r="P31" s="16">
        <v>3393</v>
      </c>
      <c r="Q31" s="16">
        <v>1746</v>
      </c>
      <c r="R31" s="16">
        <v>1647</v>
      </c>
      <c r="S31" s="16">
        <v>575</v>
      </c>
      <c r="T31" s="16">
        <v>552</v>
      </c>
      <c r="U31" s="16">
        <v>590</v>
      </c>
      <c r="V31" s="16">
        <v>548</v>
      </c>
      <c r="W31" s="16">
        <v>581</v>
      </c>
      <c r="X31" s="16">
        <v>547</v>
      </c>
      <c r="Y31" s="16">
        <v>9</v>
      </c>
      <c r="Z31" s="16">
        <v>24</v>
      </c>
      <c r="AA31" s="124">
        <v>17</v>
      </c>
    </row>
    <row r="32" spans="1:27" s="83" customFormat="1" ht="15" customHeight="1" x14ac:dyDescent="0.4">
      <c r="A32" s="124">
        <v>18</v>
      </c>
      <c r="B32" s="95" t="s">
        <v>132</v>
      </c>
      <c r="C32" s="123">
        <v>5</v>
      </c>
      <c r="D32" s="123"/>
      <c r="E32" s="17">
        <v>0</v>
      </c>
      <c r="F32" s="16">
        <v>86</v>
      </c>
      <c r="G32" s="16">
        <v>161</v>
      </c>
      <c r="H32" s="16">
        <v>78</v>
      </c>
      <c r="I32" s="16">
        <v>83</v>
      </c>
      <c r="J32" s="16">
        <v>3</v>
      </c>
      <c r="K32" s="16">
        <v>1</v>
      </c>
      <c r="L32" s="16">
        <v>2</v>
      </c>
      <c r="M32" s="16">
        <v>24</v>
      </c>
      <c r="N32" s="16">
        <v>20</v>
      </c>
      <c r="O32" s="16">
        <v>4</v>
      </c>
      <c r="P32" s="16">
        <v>2758</v>
      </c>
      <c r="Q32" s="16">
        <v>1427</v>
      </c>
      <c r="R32" s="16">
        <v>1331</v>
      </c>
      <c r="S32" s="16">
        <v>471</v>
      </c>
      <c r="T32" s="16">
        <v>473</v>
      </c>
      <c r="U32" s="16">
        <v>460</v>
      </c>
      <c r="V32" s="16">
        <v>428</v>
      </c>
      <c r="W32" s="16">
        <v>496</v>
      </c>
      <c r="X32" s="16">
        <v>430</v>
      </c>
      <c r="Y32" s="16">
        <v>10</v>
      </c>
      <c r="Z32" s="16">
        <v>32</v>
      </c>
      <c r="AA32" s="124">
        <v>18</v>
      </c>
    </row>
    <row r="33" spans="1:27" s="83" customFormat="1" ht="15" customHeight="1" x14ac:dyDescent="0.4">
      <c r="A33" s="124">
        <v>19</v>
      </c>
      <c r="B33" s="95" t="s">
        <v>131</v>
      </c>
      <c r="C33" s="123">
        <v>5</v>
      </c>
      <c r="D33" s="123"/>
      <c r="E33" s="17">
        <v>0</v>
      </c>
      <c r="F33" s="16">
        <v>71</v>
      </c>
      <c r="G33" s="16">
        <v>149</v>
      </c>
      <c r="H33" s="16">
        <v>72</v>
      </c>
      <c r="I33" s="16">
        <v>77</v>
      </c>
      <c r="J33" s="16">
        <v>8</v>
      </c>
      <c r="K33" s="16">
        <v>2</v>
      </c>
      <c r="L33" s="16">
        <v>6</v>
      </c>
      <c r="M33" s="16">
        <v>42</v>
      </c>
      <c r="N33" s="16">
        <v>27</v>
      </c>
      <c r="O33" s="16">
        <v>15</v>
      </c>
      <c r="P33" s="16">
        <v>2236</v>
      </c>
      <c r="Q33" s="16">
        <v>1125</v>
      </c>
      <c r="R33" s="16">
        <v>1111</v>
      </c>
      <c r="S33" s="16">
        <v>387</v>
      </c>
      <c r="T33" s="16">
        <v>363</v>
      </c>
      <c r="U33" s="16">
        <v>356</v>
      </c>
      <c r="V33" s="16">
        <v>370</v>
      </c>
      <c r="W33" s="16">
        <v>382</v>
      </c>
      <c r="X33" s="16">
        <v>378</v>
      </c>
      <c r="Y33" s="16">
        <v>6</v>
      </c>
      <c r="Z33" s="16">
        <v>17</v>
      </c>
      <c r="AA33" s="124">
        <v>19</v>
      </c>
    </row>
    <row r="34" spans="1:27" s="83" customFormat="1" ht="15" customHeight="1" x14ac:dyDescent="0.4">
      <c r="A34" s="124">
        <v>20</v>
      </c>
      <c r="B34" s="95" t="s">
        <v>130</v>
      </c>
      <c r="C34" s="123">
        <v>7</v>
      </c>
      <c r="D34" s="123"/>
      <c r="E34" s="17">
        <v>0</v>
      </c>
      <c r="F34" s="16">
        <v>109</v>
      </c>
      <c r="G34" s="16">
        <v>209</v>
      </c>
      <c r="H34" s="16">
        <v>118</v>
      </c>
      <c r="I34" s="16">
        <v>91</v>
      </c>
      <c r="J34" s="16">
        <v>4</v>
      </c>
      <c r="K34" s="16">
        <v>1</v>
      </c>
      <c r="L34" s="16">
        <v>3</v>
      </c>
      <c r="M34" s="16">
        <v>33</v>
      </c>
      <c r="N34" s="16">
        <v>26</v>
      </c>
      <c r="O34" s="16">
        <v>7</v>
      </c>
      <c r="P34" s="16">
        <v>3419</v>
      </c>
      <c r="Q34" s="16">
        <v>1754</v>
      </c>
      <c r="R34" s="16">
        <v>1665</v>
      </c>
      <c r="S34" s="16">
        <v>574</v>
      </c>
      <c r="T34" s="16">
        <v>536</v>
      </c>
      <c r="U34" s="16">
        <v>576</v>
      </c>
      <c r="V34" s="16">
        <v>536</v>
      </c>
      <c r="W34" s="16">
        <v>604</v>
      </c>
      <c r="X34" s="16">
        <v>593</v>
      </c>
      <c r="Y34" s="16">
        <v>15</v>
      </c>
      <c r="Z34" s="16">
        <v>44</v>
      </c>
      <c r="AA34" s="124">
        <v>20</v>
      </c>
    </row>
    <row r="35" spans="1:27" s="83" customFormat="1" ht="15" customHeight="1" x14ac:dyDescent="0.4">
      <c r="A35" s="124">
        <v>21</v>
      </c>
      <c r="B35" s="95" t="s">
        <v>121</v>
      </c>
      <c r="C35" s="123">
        <v>8</v>
      </c>
      <c r="D35" s="123"/>
      <c r="E35" s="17">
        <v>0</v>
      </c>
      <c r="F35" s="16">
        <v>115</v>
      </c>
      <c r="G35" s="16">
        <v>235</v>
      </c>
      <c r="H35" s="16">
        <v>126</v>
      </c>
      <c r="I35" s="16">
        <v>109</v>
      </c>
      <c r="J35" s="16">
        <v>6</v>
      </c>
      <c r="K35" s="16">
        <v>2</v>
      </c>
      <c r="L35" s="16">
        <v>4</v>
      </c>
      <c r="M35" s="16">
        <v>70</v>
      </c>
      <c r="N35" s="16">
        <v>30</v>
      </c>
      <c r="O35" s="16">
        <v>40</v>
      </c>
      <c r="P35" s="16">
        <v>3544</v>
      </c>
      <c r="Q35" s="16">
        <v>1828</v>
      </c>
      <c r="R35" s="16">
        <v>1716</v>
      </c>
      <c r="S35" s="16">
        <v>609</v>
      </c>
      <c r="T35" s="16">
        <v>617</v>
      </c>
      <c r="U35" s="16">
        <v>607</v>
      </c>
      <c r="V35" s="16">
        <v>558</v>
      </c>
      <c r="W35" s="16">
        <v>612</v>
      </c>
      <c r="X35" s="16">
        <v>541</v>
      </c>
      <c r="Y35" s="16">
        <v>16</v>
      </c>
      <c r="Z35" s="16">
        <v>47</v>
      </c>
      <c r="AA35" s="124">
        <v>21</v>
      </c>
    </row>
    <row r="36" spans="1:27" s="83" customFormat="1" ht="15" customHeight="1" x14ac:dyDescent="0.4">
      <c r="A36" s="124">
        <v>22</v>
      </c>
      <c r="B36" s="95" t="s">
        <v>120</v>
      </c>
      <c r="C36" s="123">
        <v>7</v>
      </c>
      <c r="D36" s="123"/>
      <c r="E36" s="17">
        <v>0</v>
      </c>
      <c r="F36" s="16">
        <v>97</v>
      </c>
      <c r="G36" s="16">
        <v>202</v>
      </c>
      <c r="H36" s="16">
        <v>113</v>
      </c>
      <c r="I36" s="16">
        <v>89</v>
      </c>
      <c r="J36" s="16">
        <v>4</v>
      </c>
      <c r="K36" s="16">
        <v>1</v>
      </c>
      <c r="L36" s="16">
        <v>3</v>
      </c>
      <c r="M36" s="16">
        <v>65</v>
      </c>
      <c r="N36" s="16">
        <v>28</v>
      </c>
      <c r="O36" s="16">
        <v>37</v>
      </c>
      <c r="P36" s="16">
        <v>3048</v>
      </c>
      <c r="Q36" s="16">
        <v>1571</v>
      </c>
      <c r="R36" s="16">
        <v>1477</v>
      </c>
      <c r="S36" s="16">
        <v>527</v>
      </c>
      <c r="T36" s="16">
        <v>481</v>
      </c>
      <c r="U36" s="16">
        <v>520</v>
      </c>
      <c r="V36" s="16">
        <v>476</v>
      </c>
      <c r="W36" s="16">
        <v>524</v>
      </c>
      <c r="X36" s="16">
        <v>520</v>
      </c>
      <c r="Y36" s="16">
        <v>11</v>
      </c>
      <c r="Z36" s="16">
        <v>28</v>
      </c>
      <c r="AA36" s="124">
        <v>22</v>
      </c>
    </row>
    <row r="37" spans="1:27" s="83" customFormat="1" ht="15" customHeight="1" x14ac:dyDescent="0.4">
      <c r="A37" s="124">
        <v>23</v>
      </c>
      <c r="B37" s="95" t="s">
        <v>125</v>
      </c>
      <c r="C37" s="123">
        <v>11</v>
      </c>
      <c r="D37" s="123"/>
      <c r="E37" s="17">
        <v>0</v>
      </c>
      <c r="F37" s="16">
        <v>163</v>
      </c>
      <c r="G37" s="16">
        <v>321</v>
      </c>
      <c r="H37" s="16">
        <v>176</v>
      </c>
      <c r="I37" s="16">
        <v>145</v>
      </c>
      <c r="J37" s="16">
        <v>9</v>
      </c>
      <c r="K37" s="16">
        <v>1</v>
      </c>
      <c r="L37" s="16">
        <v>8</v>
      </c>
      <c r="M37" s="16">
        <v>64</v>
      </c>
      <c r="N37" s="16">
        <v>34</v>
      </c>
      <c r="O37" s="16">
        <v>30</v>
      </c>
      <c r="P37" s="16">
        <v>5079</v>
      </c>
      <c r="Q37" s="16">
        <v>2582</v>
      </c>
      <c r="R37" s="16">
        <v>2497</v>
      </c>
      <c r="S37" s="16">
        <v>872</v>
      </c>
      <c r="T37" s="16">
        <v>885</v>
      </c>
      <c r="U37" s="16">
        <v>867</v>
      </c>
      <c r="V37" s="16">
        <v>841</v>
      </c>
      <c r="W37" s="16">
        <v>843</v>
      </c>
      <c r="X37" s="16">
        <v>771</v>
      </c>
      <c r="Y37" s="16">
        <v>21</v>
      </c>
      <c r="Z37" s="16">
        <v>65</v>
      </c>
      <c r="AA37" s="124">
        <v>23</v>
      </c>
    </row>
    <row r="38" spans="1:27" s="83" customFormat="1" ht="15" customHeight="1" x14ac:dyDescent="0.4">
      <c r="A38" s="124">
        <v>24</v>
      </c>
      <c r="B38" s="95" t="s">
        <v>119</v>
      </c>
      <c r="C38" s="123">
        <v>6</v>
      </c>
      <c r="D38" s="123"/>
      <c r="E38" s="17">
        <v>0</v>
      </c>
      <c r="F38" s="16">
        <v>63</v>
      </c>
      <c r="G38" s="16">
        <v>148</v>
      </c>
      <c r="H38" s="16">
        <v>85</v>
      </c>
      <c r="I38" s="16">
        <v>63</v>
      </c>
      <c r="J38" s="16">
        <v>3</v>
      </c>
      <c r="K38" s="16">
        <v>3</v>
      </c>
      <c r="L38" s="16">
        <v>0</v>
      </c>
      <c r="M38" s="16">
        <v>49</v>
      </c>
      <c r="N38" s="16">
        <v>24</v>
      </c>
      <c r="O38" s="16">
        <v>25</v>
      </c>
      <c r="P38" s="16">
        <v>1879</v>
      </c>
      <c r="Q38" s="16">
        <v>1007</v>
      </c>
      <c r="R38" s="16">
        <v>872</v>
      </c>
      <c r="S38" s="16">
        <v>327</v>
      </c>
      <c r="T38" s="16">
        <v>309</v>
      </c>
      <c r="U38" s="16">
        <v>348</v>
      </c>
      <c r="V38" s="16">
        <v>291</v>
      </c>
      <c r="W38" s="16">
        <v>332</v>
      </c>
      <c r="X38" s="16">
        <v>272</v>
      </c>
      <c r="Y38" s="16">
        <v>7</v>
      </c>
      <c r="Z38" s="16">
        <v>19</v>
      </c>
      <c r="AA38" s="124">
        <v>24</v>
      </c>
    </row>
    <row r="39" spans="1:27" s="83" customFormat="1" ht="15" customHeight="1" x14ac:dyDescent="0.4">
      <c r="A39" s="456" t="s">
        <v>129</v>
      </c>
      <c r="B39" s="457"/>
      <c r="C39" s="123">
        <v>2</v>
      </c>
      <c r="D39" s="123"/>
      <c r="E39" s="17">
        <v>0</v>
      </c>
      <c r="F39" s="16">
        <v>8</v>
      </c>
      <c r="G39" s="16">
        <v>21</v>
      </c>
      <c r="H39" s="16">
        <v>10</v>
      </c>
      <c r="I39" s="16">
        <v>11</v>
      </c>
      <c r="J39" s="16">
        <v>3</v>
      </c>
      <c r="K39" s="16">
        <v>2</v>
      </c>
      <c r="L39" s="16">
        <v>1</v>
      </c>
      <c r="M39" s="16">
        <v>11</v>
      </c>
      <c r="N39" s="16">
        <v>7</v>
      </c>
      <c r="O39" s="16">
        <v>4</v>
      </c>
      <c r="P39" s="16">
        <v>39</v>
      </c>
      <c r="Q39" s="16">
        <v>21</v>
      </c>
      <c r="R39" s="16">
        <v>18</v>
      </c>
      <c r="S39" s="16">
        <v>6</v>
      </c>
      <c r="T39" s="16">
        <v>6</v>
      </c>
      <c r="U39" s="16">
        <v>5</v>
      </c>
      <c r="V39" s="16">
        <v>5</v>
      </c>
      <c r="W39" s="16">
        <v>10</v>
      </c>
      <c r="X39" s="16">
        <v>7</v>
      </c>
      <c r="Y39" s="16">
        <v>2</v>
      </c>
      <c r="Z39" s="16">
        <v>6</v>
      </c>
      <c r="AA39" s="92" t="s">
        <v>128</v>
      </c>
    </row>
    <row r="40" spans="1:27" s="83" customFormat="1" ht="12.95" customHeight="1" x14ac:dyDescent="0.4">
      <c r="A40" s="104"/>
      <c r="B40" s="129"/>
      <c r="C40" s="123"/>
      <c r="D40" s="123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92"/>
    </row>
    <row r="41" spans="1:27" s="126" customFormat="1" ht="15.6" customHeight="1" x14ac:dyDescent="0.4">
      <c r="A41" s="453" t="s">
        <v>86</v>
      </c>
      <c r="B41" s="454"/>
      <c r="C41" s="128">
        <v>2</v>
      </c>
      <c r="D41" s="128"/>
      <c r="E41" s="29">
        <v>0</v>
      </c>
      <c r="F41" s="25">
        <v>21</v>
      </c>
      <c r="G41" s="25">
        <v>40</v>
      </c>
      <c r="H41" s="25">
        <v>32</v>
      </c>
      <c r="I41" s="25">
        <v>8</v>
      </c>
      <c r="J41" s="25">
        <v>47</v>
      </c>
      <c r="K41" s="25">
        <v>34</v>
      </c>
      <c r="L41" s="25">
        <v>13</v>
      </c>
      <c r="M41" s="25">
        <v>2</v>
      </c>
      <c r="N41" s="25">
        <v>0</v>
      </c>
      <c r="O41" s="25">
        <v>2</v>
      </c>
      <c r="P41" s="25">
        <v>833</v>
      </c>
      <c r="Q41" s="25">
        <v>394</v>
      </c>
      <c r="R41" s="25">
        <v>439</v>
      </c>
      <c r="S41" s="25">
        <v>134</v>
      </c>
      <c r="T41" s="25">
        <v>146</v>
      </c>
      <c r="U41" s="25">
        <v>125</v>
      </c>
      <c r="V41" s="25">
        <v>148</v>
      </c>
      <c r="W41" s="25">
        <v>135</v>
      </c>
      <c r="X41" s="25">
        <v>145</v>
      </c>
      <c r="Y41" s="25">
        <v>0</v>
      </c>
      <c r="Z41" s="25">
        <v>0</v>
      </c>
      <c r="AA41" s="98" t="s">
        <v>127</v>
      </c>
    </row>
    <row r="42" spans="1:27" s="83" customFormat="1" ht="15.6" customHeight="1" x14ac:dyDescent="0.4">
      <c r="A42" s="124">
        <v>1</v>
      </c>
      <c r="B42" s="95" t="s">
        <v>182</v>
      </c>
      <c r="C42" s="123">
        <v>1</v>
      </c>
      <c r="D42" s="123"/>
      <c r="E42" s="17">
        <v>0</v>
      </c>
      <c r="F42" s="16">
        <v>12</v>
      </c>
      <c r="G42" s="16">
        <v>21</v>
      </c>
      <c r="H42" s="16">
        <v>18</v>
      </c>
      <c r="I42" s="16">
        <v>3</v>
      </c>
      <c r="J42" s="16">
        <v>35</v>
      </c>
      <c r="K42" s="16">
        <v>30</v>
      </c>
      <c r="L42" s="16">
        <v>5</v>
      </c>
      <c r="M42" s="16">
        <v>1</v>
      </c>
      <c r="N42" s="16">
        <v>0</v>
      </c>
      <c r="O42" s="16">
        <v>1</v>
      </c>
      <c r="P42" s="16">
        <v>474</v>
      </c>
      <c r="Q42" s="16">
        <v>236</v>
      </c>
      <c r="R42" s="16">
        <v>238</v>
      </c>
      <c r="S42" s="16">
        <v>80</v>
      </c>
      <c r="T42" s="16">
        <v>80</v>
      </c>
      <c r="U42" s="16">
        <v>76</v>
      </c>
      <c r="V42" s="16">
        <v>78</v>
      </c>
      <c r="W42" s="16">
        <v>80</v>
      </c>
      <c r="X42" s="16">
        <v>80</v>
      </c>
      <c r="Y42" s="17">
        <v>0</v>
      </c>
      <c r="Z42" s="17">
        <v>0</v>
      </c>
      <c r="AA42" s="122">
        <v>1</v>
      </c>
    </row>
    <row r="43" spans="1:27" s="83" customFormat="1" ht="15.6" customHeight="1" x14ac:dyDescent="0.4">
      <c r="A43" s="124">
        <v>2</v>
      </c>
      <c r="B43" s="95" t="s">
        <v>125</v>
      </c>
      <c r="C43" s="123">
        <v>1</v>
      </c>
      <c r="D43" s="123"/>
      <c r="E43" s="17">
        <v>0</v>
      </c>
      <c r="F43" s="16">
        <v>9</v>
      </c>
      <c r="G43" s="16">
        <v>19</v>
      </c>
      <c r="H43" s="16">
        <v>14</v>
      </c>
      <c r="I43" s="16">
        <v>5</v>
      </c>
      <c r="J43" s="16">
        <v>12</v>
      </c>
      <c r="K43" s="16">
        <v>4</v>
      </c>
      <c r="L43" s="16">
        <v>8</v>
      </c>
      <c r="M43" s="16">
        <v>1</v>
      </c>
      <c r="N43" s="16">
        <v>0</v>
      </c>
      <c r="O43" s="16">
        <v>1</v>
      </c>
      <c r="P43" s="16">
        <v>359</v>
      </c>
      <c r="Q43" s="16">
        <v>158</v>
      </c>
      <c r="R43" s="16">
        <v>201</v>
      </c>
      <c r="S43" s="16">
        <v>54</v>
      </c>
      <c r="T43" s="16">
        <v>66</v>
      </c>
      <c r="U43" s="16">
        <v>49</v>
      </c>
      <c r="V43" s="16">
        <v>70</v>
      </c>
      <c r="W43" s="16">
        <v>55</v>
      </c>
      <c r="X43" s="16">
        <v>65</v>
      </c>
      <c r="Y43" s="17">
        <v>0</v>
      </c>
      <c r="Z43" s="17">
        <v>0</v>
      </c>
      <c r="AA43" s="122">
        <v>2</v>
      </c>
    </row>
    <row r="44" spans="1:27" s="83" customFormat="1" ht="12.95" customHeight="1" x14ac:dyDescent="0.4">
      <c r="A44" s="124"/>
      <c r="B44" s="95"/>
      <c r="C44" s="123"/>
      <c r="D44" s="123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22"/>
    </row>
    <row r="45" spans="1:27" s="126" customFormat="1" ht="15.6" customHeight="1" x14ac:dyDescent="0.4">
      <c r="A45" s="453" t="s">
        <v>83</v>
      </c>
      <c r="B45" s="454"/>
      <c r="C45" s="128">
        <v>23</v>
      </c>
      <c r="D45" s="127" t="s">
        <v>7</v>
      </c>
      <c r="E45" s="29">
        <v>0</v>
      </c>
      <c r="F45" s="25">
        <v>258</v>
      </c>
      <c r="G45" s="25">
        <v>487</v>
      </c>
      <c r="H45" s="25">
        <v>330</v>
      </c>
      <c r="I45" s="25">
        <v>157</v>
      </c>
      <c r="J45" s="25">
        <v>379</v>
      </c>
      <c r="K45" s="25">
        <v>188</v>
      </c>
      <c r="L45" s="25">
        <v>191</v>
      </c>
      <c r="M45" s="25">
        <v>75</v>
      </c>
      <c r="N45" s="25">
        <v>35</v>
      </c>
      <c r="O45" s="25">
        <v>40</v>
      </c>
      <c r="P45" s="25">
        <v>9495</v>
      </c>
      <c r="Q45" s="25">
        <v>4187</v>
      </c>
      <c r="R45" s="25">
        <v>5308</v>
      </c>
      <c r="S45" s="25">
        <v>1448</v>
      </c>
      <c r="T45" s="25">
        <v>1751</v>
      </c>
      <c r="U45" s="25">
        <v>1421</v>
      </c>
      <c r="V45" s="25">
        <v>1818</v>
      </c>
      <c r="W45" s="25">
        <v>1318</v>
      </c>
      <c r="X45" s="25">
        <v>1739</v>
      </c>
      <c r="Y45" s="25">
        <v>0</v>
      </c>
      <c r="Z45" s="25">
        <v>0</v>
      </c>
      <c r="AA45" s="98" t="s">
        <v>124</v>
      </c>
    </row>
    <row r="46" spans="1:27" s="83" customFormat="1" ht="15" customHeight="1" x14ac:dyDescent="0.4">
      <c r="A46" s="124">
        <v>1</v>
      </c>
      <c r="B46" s="95" t="s">
        <v>184</v>
      </c>
      <c r="C46" s="123">
        <v>1</v>
      </c>
      <c r="D46" s="123"/>
      <c r="E46" s="17">
        <v>0</v>
      </c>
      <c r="F46" s="16">
        <v>8</v>
      </c>
      <c r="G46" s="16">
        <v>16</v>
      </c>
      <c r="H46" s="16">
        <v>9</v>
      </c>
      <c r="I46" s="16">
        <v>7</v>
      </c>
      <c r="J46" s="16">
        <v>20</v>
      </c>
      <c r="K46" s="16">
        <v>11</v>
      </c>
      <c r="L46" s="16">
        <v>9</v>
      </c>
      <c r="M46" s="16">
        <v>2</v>
      </c>
      <c r="N46" s="17">
        <v>1</v>
      </c>
      <c r="O46" s="16">
        <v>1</v>
      </c>
      <c r="P46" s="16">
        <v>143</v>
      </c>
      <c r="Q46" s="16">
        <v>0</v>
      </c>
      <c r="R46" s="16">
        <v>143</v>
      </c>
      <c r="S46" s="17">
        <v>0</v>
      </c>
      <c r="T46" s="16">
        <v>42</v>
      </c>
      <c r="U46" s="17">
        <v>0</v>
      </c>
      <c r="V46" s="16">
        <v>49</v>
      </c>
      <c r="W46" s="17">
        <v>0</v>
      </c>
      <c r="X46" s="16">
        <v>52</v>
      </c>
      <c r="Y46" s="17">
        <v>0</v>
      </c>
      <c r="Z46" s="17">
        <v>0</v>
      </c>
      <c r="AA46" s="122">
        <v>1</v>
      </c>
    </row>
    <row r="47" spans="1:27" s="83" customFormat="1" ht="15" customHeight="1" x14ac:dyDescent="0.4">
      <c r="A47" s="124">
        <v>2</v>
      </c>
      <c r="B47" s="95" t="s">
        <v>183</v>
      </c>
      <c r="C47" s="123">
        <v>4</v>
      </c>
      <c r="D47" s="123"/>
      <c r="E47" s="17">
        <v>0</v>
      </c>
      <c r="F47" s="16">
        <v>48</v>
      </c>
      <c r="G47" s="16">
        <v>87</v>
      </c>
      <c r="H47" s="16">
        <v>52</v>
      </c>
      <c r="I47" s="16">
        <v>35</v>
      </c>
      <c r="J47" s="16">
        <v>107</v>
      </c>
      <c r="K47" s="16">
        <v>33</v>
      </c>
      <c r="L47" s="16">
        <v>74</v>
      </c>
      <c r="M47" s="16">
        <v>31</v>
      </c>
      <c r="N47" s="16">
        <v>16</v>
      </c>
      <c r="O47" s="16">
        <v>15</v>
      </c>
      <c r="P47" s="16">
        <v>1572</v>
      </c>
      <c r="Q47" s="16">
        <v>273</v>
      </c>
      <c r="R47" s="16">
        <v>1299</v>
      </c>
      <c r="S47" s="16">
        <v>98</v>
      </c>
      <c r="T47" s="16">
        <v>432</v>
      </c>
      <c r="U47" s="16">
        <v>89</v>
      </c>
      <c r="V47" s="16">
        <v>445</v>
      </c>
      <c r="W47" s="16">
        <v>86</v>
      </c>
      <c r="X47" s="16">
        <v>422</v>
      </c>
      <c r="Y47" s="17">
        <v>0</v>
      </c>
      <c r="Z47" s="17">
        <v>0</v>
      </c>
      <c r="AA47" s="122">
        <v>2</v>
      </c>
    </row>
    <row r="48" spans="1:27" s="83" customFormat="1" ht="15" customHeight="1" x14ac:dyDescent="0.4">
      <c r="A48" s="124">
        <v>3</v>
      </c>
      <c r="B48" s="95" t="s">
        <v>182</v>
      </c>
      <c r="C48" s="123">
        <v>5</v>
      </c>
      <c r="D48" s="123"/>
      <c r="E48" s="17">
        <v>0</v>
      </c>
      <c r="F48" s="16">
        <v>98</v>
      </c>
      <c r="G48" s="16">
        <v>181</v>
      </c>
      <c r="H48" s="16">
        <v>158</v>
      </c>
      <c r="I48" s="16">
        <v>23</v>
      </c>
      <c r="J48" s="16">
        <v>110</v>
      </c>
      <c r="K48" s="16">
        <v>78</v>
      </c>
      <c r="L48" s="16">
        <v>32</v>
      </c>
      <c r="M48" s="16">
        <v>19</v>
      </c>
      <c r="N48" s="16">
        <v>11</v>
      </c>
      <c r="O48" s="16">
        <v>8</v>
      </c>
      <c r="P48" s="16">
        <v>4235</v>
      </c>
      <c r="Q48" s="16">
        <v>3174</v>
      </c>
      <c r="R48" s="16">
        <v>1061</v>
      </c>
      <c r="S48" s="16">
        <v>1105</v>
      </c>
      <c r="T48" s="16">
        <v>359</v>
      </c>
      <c r="U48" s="16">
        <v>1101</v>
      </c>
      <c r="V48" s="16">
        <v>361</v>
      </c>
      <c r="W48" s="16">
        <v>968</v>
      </c>
      <c r="X48" s="16">
        <v>341</v>
      </c>
      <c r="Y48" s="17">
        <v>0</v>
      </c>
      <c r="Z48" s="17">
        <v>0</v>
      </c>
      <c r="AA48" s="122">
        <v>3</v>
      </c>
    </row>
    <row r="49" spans="1:27" s="83" customFormat="1" ht="15" customHeight="1" x14ac:dyDescent="0.4">
      <c r="A49" s="124">
        <v>4</v>
      </c>
      <c r="B49" s="95" t="s">
        <v>181</v>
      </c>
      <c r="C49" s="123">
        <v>1</v>
      </c>
      <c r="D49" s="125" t="s">
        <v>4</v>
      </c>
      <c r="E49" s="17">
        <v>0</v>
      </c>
      <c r="F49" s="17">
        <v>0</v>
      </c>
      <c r="G49" s="16">
        <v>0</v>
      </c>
      <c r="H49" s="17">
        <v>0</v>
      </c>
      <c r="I49" s="17">
        <v>0</v>
      </c>
      <c r="J49" s="16">
        <v>0</v>
      </c>
      <c r="K49" s="17">
        <v>0</v>
      </c>
      <c r="L49" s="17">
        <v>0</v>
      </c>
      <c r="M49" s="16">
        <v>0</v>
      </c>
      <c r="N49" s="17">
        <v>0</v>
      </c>
      <c r="O49" s="17">
        <v>0</v>
      </c>
      <c r="P49" s="16">
        <v>0</v>
      </c>
      <c r="Q49" s="16">
        <v>0</v>
      </c>
      <c r="R49" s="16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22">
        <v>4</v>
      </c>
    </row>
    <row r="50" spans="1:27" s="83" customFormat="1" ht="15" customHeight="1" x14ac:dyDescent="0.4">
      <c r="A50" s="124">
        <v>5</v>
      </c>
      <c r="B50" s="95" t="s">
        <v>180</v>
      </c>
      <c r="C50" s="123">
        <v>1</v>
      </c>
      <c r="D50" s="123"/>
      <c r="E50" s="17">
        <v>0</v>
      </c>
      <c r="F50" s="16">
        <v>15</v>
      </c>
      <c r="G50" s="16">
        <v>31</v>
      </c>
      <c r="H50" s="16">
        <v>13</v>
      </c>
      <c r="I50" s="16">
        <v>18</v>
      </c>
      <c r="J50" s="16">
        <v>42</v>
      </c>
      <c r="K50" s="16">
        <v>13</v>
      </c>
      <c r="L50" s="16">
        <v>29</v>
      </c>
      <c r="M50" s="16">
        <v>5</v>
      </c>
      <c r="N50" s="16">
        <v>2</v>
      </c>
      <c r="O50" s="16">
        <v>3</v>
      </c>
      <c r="P50" s="16">
        <v>545</v>
      </c>
      <c r="Q50" s="16">
        <v>0</v>
      </c>
      <c r="R50" s="16">
        <v>545</v>
      </c>
      <c r="S50" s="17">
        <v>0</v>
      </c>
      <c r="T50" s="16">
        <v>165</v>
      </c>
      <c r="U50" s="17">
        <v>0</v>
      </c>
      <c r="V50" s="16">
        <v>192</v>
      </c>
      <c r="W50" s="17">
        <v>0</v>
      </c>
      <c r="X50" s="16">
        <v>188</v>
      </c>
      <c r="Y50" s="17">
        <v>0</v>
      </c>
      <c r="Z50" s="17">
        <v>0</v>
      </c>
      <c r="AA50" s="122">
        <v>5</v>
      </c>
    </row>
    <row r="51" spans="1:27" s="83" customFormat="1" ht="15" customHeight="1" x14ac:dyDescent="0.4">
      <c r="A51" s="124">
        <v>6</v>
      </c>
      <c r="B51" s="95" t="s">
        <v>179</v>
      </c>
      <c r="C51" s="123">
        <v>3</v>
      </c>
      <c r="D51" s="123"/>
      <c r="E51" s="17">
        <v>0</v>
      </c>
      <c r="F51" s="16">
        <v>32</v>
      </c>
      <c r="G51" s="16">
        <v>63</v>
      </c>
      <c r="H51" s="16">
        <v>37</v>
      </c>
      <c r="I51" s="16">
        <v>26</v>
      </c>
      <c r="J51" s="16">
        <v>31</v>
      </c>
      <c r="K51" s="16">
        <v>17</v>
      </c>
      <c r="L51" s="16">
        <v>14</v>
      </c>
      <c r="M51" s="16">
        <v>8</v>
      </c>
      <c r="N51" s="16">
        <v>4</v>
      </c>
      <c r="O51" s="16">
        <v>4</v>
      </c>
      <c r="P51" s="16">
        <v>1159</v>
      </c>
      <c r="Q51" s="16">
        <v>571</v>
      </c>
      <c r="R51" s="16">
        <v>588</v>
      </c>
      <c r="S51" s="16">
        <v>192</v>
      </c>
      <c r="T51" s="16">
        <v>192</v>
      </c>
      <c r="U51" s="16">
        <v>180</v>
      </c>
      <c r="V51" s="16">
        <v>214</v>
      </c>
      <c r="W51" s="16">
        <v>199</v>
      </c>
      <c r="X51" s="16">
        <v>182</v>
      </c>
      <c r="Y51" s="17">
        <v>0</v>
      </c>
      <c r="Z51" s="17">
        <v>0</v>
      </c>
      <c r="AA51" s="122">
        <v>6</v>
      </c>
    </row>
    <row r="52" spans="1:27" s="83" customFormat="1" ht="15" customHeight="1" x14ac:dyDescent="0.4">
      <c r="A52" s="124">
        <v>7</v>
      </c>
      <c r="B52" s="95" t="s">
        <v>178</v>
      </c>
      <c r="C52" s="123">
        <v>3</v>
      </c>
      <c r="D52" s="125" t="s">
        <v>19</v>
      </c>
      <c r="E52" s="17">
        <v>0</v>
      </c>
      <c r="F52" s="16">
        <v>23</v>
      </c>
      <c r="G52" s="16">
        <v>45</v>
      </c>
      <c r="H52" s="16">
        <v>16</v>
      </c>
      <c r="I52" s="16">
        <v>29</v>
      </c>
      <c r="J52" s="16">
        <v>25</v>
      </c>
      <c r="K52" s="16">
        <v>8</v>
      </c>
      <c r="L52" s="16">
        <v>17</v>
      </c>
      <c r="M52" s="16">
        <v>3</v>
      </c>
      <c r="N52" s="17">
        <v>0</v>
      </c>
      <c r="O52" s="16">
        <v>3</v>
      </c>
      <c r="P52" s="16">
        <v>972</v>
      </c>
      <c r="Q52" s="16">
        <v>0</v>
      </c>
      <c r="R52" s="16">
        <v>972</v>
      </c>
      <c r="S52" s="17">
        <v>0</v>
      </c>
      <c r="T52" s="16">
        <v>359</v>
      </c>
      <c r="U52" s="17">
        <v>0</v>
      </c>
      <c r="V52" s="16">
        <v>316</v>
      </c>
      <c r="W52" s="17">
        <v>0</v>
      </c>
      <c r="X52" s="16">
        <v>297</v>
      </c>
      <c r="Y52" s="17">
        <v>0</v>
      </c>
      <c r="Z52" s="17">
        <v>0</v>
      </c>
      <c r="AA52" s="122">
        <v>7</v>
      </c>
    </row>
    <row r="53" spans="1:27" s="83" customFormat="1" ht="15" customHeight="1" x14ac:dyDescent="0.4">
      <c r="A53" s="124">
        <v>8</v>
      </c>
      <c r="B53" s="95" t="s">
        <v>121</v>
      </c>
      <c r="C53" s="123">
        <v>3</v>
      </c>
      <c r="D53" s="123"/>
      <c r="E53" s="17">
        <v>0</v>
      </c>
      <c r="F53" s="16">
        <v>28</v>
      </c>
      <c r="G53" s="16">
        <v>54</v>
      </c>
      <c r="H53" s="16">
        <v>38</v>
      </c>
      <c r="I53" s="16">
        <v>16</v>
      </c>
      <c r="J53" s="16">
        <v>22</v>
      </c>
      <c r="K53" s="16">
        <v>13</v>
      </c>
      <c r="L53" s="16">
        <v>9</v>
      </c>
      <c r="M53" s="16">
        <v>4</v>
      </c>
      <c r="N53" s="16">
        <v>1</v>
      </c>
      <c r="O53" s="16">
        <v>3</v>
      </c>
      <c r="P53" s="16">
        <v>767</v>
      </c>
      <c r="Q53" s="16">
        <v>149</v>
      </c>
      <c r="R53" s="16">
        <v>618</v>
      </c>
      <c r="S53" s="16">
        <v>42</v>
      </c>
      <c r="T53" s="16">
        <v>179</v>
      </c>
      <c r="U53" s="16">
        <v>44</v>
      </c>
      <c r="V53" s="16">
        <v>211</v>
      </c>
      <c r="W53" s="16">
        <v>63</v>
      </c>
      <c r="X53" s="16">
        <v>228</v>
      </c>
      <c r="Y53" s="17">
        <v>0</v>
      </c>
      <c r="Z53" s="17">
        <v>0</v>
      </c>
      <c r="AA53" s="122">
        <v>8</v>
      </c>
    </row>
    <row r="54" spans="1:27" s="83" customFormat="1" ht="15" customHeight="1" x14ac:dyDescent="0.4">
      <c r="A54" s="124">
        <v>9</v>
      </c>
      <c r="B54" s="95" t="s">
        <v>120</v>
      </c>
      <c r="C54" s="123">
        <v>1</v>
      </c>
      <c r="D54" s="123"/>
      <c r="E54" s="17">
        <v>0</v>
      </c>
      <c r="F54" s="16">
        <v>3</v>
      </c>
      <c r="G54" s="16">
        <v>6</v>
      </c>
      <c r="H54" s="16">
        <v>5</v>
      </c>
      <c r="I54" s="16">
        <v>1</v>
      </c>
      <c r="J54" s="16">
        <v>9</v>
      </c>
      <c r="K54" s="16">
        <v>5</v>
      </c>
      <c r="L54" s="16">
        <v>4</v>
      </c>
      <c r="M54" s="16">
        <v>2</v>
      </c>
      <c r="N54" s="16">
        <v>0</v>
      </c>
      <c r="O54" s="17">
        <v>2</v>
      </c>
      <c r="P54" s="16">
        <v>49</v>
      </c>
      <c r="Q54" s="16">
        <v>0</v>
      </c>
      <c r="R54" s="16">
        <v>49</v>
      </c>
      <c r="S54" s="17">
        <v>0</v>
      </c>
      <c r="T54" s="16">
        <v>15</v>
      </c>
      <c r="U54" s="17">
        <v>0</v>
      </c>
      <c r="V54" s="16">
        <v>17</v>
      </c>
      <c r="W54" s="17">
        <v>0</v>
      </c>
      <c r="X54" s="16">
        <v>17</v>
      </c>
      <c r="Y54" s="17">
        <v>0</v>
      </c>
      <c r="Z54" s="17">
        <v>0</v>
      </c>
      <c r="AA54" s="122">
        <v>9</v>
      </c>
    </row>
    <row r="55" spans="1:27" s="83" customFormat="1" ht="15" customHeight="1" x14ac:dyDescent="0.4">
      <c r="A55" s="121">
        <v>10</v>
      </c>
      <c r="B55" s="90" t="s">
        <v>119</v>
      </c>
      <c r="C55" s="120">
        <v>1</v>
      </c>
      <c r="D55" s="120"/>
      <c r="E55" s="119">
        <v>0</v>
      </c>
      <c r="F55" s="8">
        <v>3</v>
      </c>
      <c r="G55" s="16">
        <v>4</v>
      </c>
      <c r="H55" s="8">
        <v>2</v>
      </c>
      <c r="I55" s="8">
        <v>2</v>
      </c>
      <c r="J55" s="8">
        <v>13</v>
      </c>
      <c r="K55" s="8">
        <v>10</v>
      </c>
      <c r="L55" s="8">
        <v>3</v>
      </c>
      <c r="M55" s="16">
        <v>1</v>
      </c>
      <c r="N55" s="119">
        <v>0</v>
      </c>
      <c r="O55" s="8">
        <v>1</v>
      </c>
      <c r="P55" s="16">
        <v>53</v>
      </c>
      <c r="Q55" s="16">
        <v>20</v>
      </c>
      <c r="R55" s="16">
        <v>33</v>
      </c>
      <c r="S55" s="8">
        <v>11</v>
      </c>
      <c r="T55" s="8">
        <v>8</v>
      </c>
      <c r="U55" s="8">
        <v>7</v>
      </c>
      <c r="V55" s="8">
        <v>13</v>
      </c>
      <c r="W55" s="8">
        <v>2</v>
      </c>
      <c r="X55" s="8">
        <v>12</v>
      </c>
      <c r="Y55" s="119">
        <v>0</v>
      </c>
      <c r="Z55" s="119">
        <v>0</v>
      </c>
      <c r="AA55" s="118">
        <v>10</v>
      </c>
    </row>
    <row r="56" spans="1:27" s="83" customFormat="1" ht="15.6" customHeight="1" x14ac:dyDescent="0.4">
      <c r="A56" s="116" t="s">
        <v>177</v>
      </c>
      <c r="B56" s="117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</sheetData>
  <mergeCells count="26">
    <mergeCell ref="A8:B8"/>
    <mergeCell ref="A10:B10"/>
    <mergeCell ref="A45:B45"/>
    <mergeCell ref="A9:B9"/>
    <mergeCell ref="A12:B12"/>
    <mergeCell ref="A14:B14"/>
    <mergeCell ref="A39:B39"/>
    <mergeCell ref="A41:B41"/>
    <mergeCell ref="A11:B11"/>
    <mergeCell ref="AA5:AA7"/>
    <mergeCell ref="G6:I6"/>
    <mergeCell ref="J6:L6"/>
    <mergeCell ref="P6:R6"/>
    <mergeCell ref="S6:T6"/>
    <mergeCell ref="U6:V6"/>
    <mergeCell ref="W6:X6"/>
    <mergeCell ref="P5:X5"/>
    <mergeCell ref="G5:L5"/>
    <mergeCell ref="M5:O6"/>
    <mergeCell ref="A1:F1"/>
    <mergeCell ref="F5:F7"/>
    <mergeCell ref="C7:D7"/>
    <mergeCell ref="A5:B7"/>
    <mergeCell ref="C5:E6"/>
    <mergeCell ref="C2:Z2"/>
    <mergeCell ref="Y5:Z6"/>
  </mergeCells>
  <phoneticPr fontId="2"/>
  <hyperlinks>
    <hyperlink ref="A1:F1" location="一覧表!A1" display="＜＜　一覧表へ" xr:uid="{00000000-0004-0000-0300-000000000000}"/>
  </hyperlinks>
  <printOptions horizontalCentered="1" verticalCentered="1"/>
  <pageMargins left="0.25" right="0.25" top="0.75" bottom="0.75" header="0.3" footer="0.3"/>
  <pageSetup paperSize="8" scale="88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pageSetUpPr fitToPage="1"/>
  </sheetPr>
  <dimension ref="A1:AI74"/>
  <sheetViews>
    <sheetView zoomScaleNormal="100" zoomScaleSheetLayoutView="100" workbookViewId="0">
      <selection activeCell="C3" sqref="C3:AE3"/>
    </sheetView>
  </sheetViews>
  <sheetFormatPr defaultRowHeight="12" customHeight="1" x14ac:dyDescent="0.4"/>
  <cols>
    <col min="1" max="1" width="4.125" style="139" customWidth="1"/>
    <col min="2" max="2" width="8" style="140" customWidth="1"/>
    <col min="3" max="3" width="5" style="139" customWidth="1"/>
    <col min="4" max="31" width="6.875" style="139" customWidth="1"/>
    <col min="32" max="32" width="4.625" style="140" customWidth="1"/>
    <col min="33" max="16384" width="9" style="139"/>
  </cols>
  <sheetData>
    <row r="1" spans="1:32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2" ht="30" customHeight="1" x14ac:dyDescent="0.4">
      <c r="A2" s="182" t="s">
        <v>224</v>
      </c>
      <c r="C2" s="489" t="s">
        <v>223</v>
      </c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</row>
    <row r="3" spans="1:32" ht="20.100000000000001" customHeight="1" x14ac:dyDescent="0.4">
      <c r="C3" s="490" t="s">
        <v>222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</row>
    <row r="4" spans="1:32" ht="12.95" customHeight="1" x14ac:dyDescent="0.4">
      <c r="A4" s="139" t="s">
        <v>221</v>
      </c>
      <c r="Q4" s="181"/>
      <c r="R4" s="180"/>
      <c r="S4" s="179"/>
    </row>
    <row r="5" spans="1:32" ht="12.95" customHeight="1" thickBot="1" x14ac:dyDescent="0.45">
      <c r="A5" s="178" t="s">
        <v>34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7" t="s">
        <v>220</v>
      </c>
    </row>
    <row r="6" spans="1:32" s="142" customFormat="1" ht="15.75" customHeight="1" thickTop="1" x14ac:dyDescent="0.4">
      <c r="A6" s="507" t="s">
        <v>219</v>
      </c>
      <c r="B6" s="508"/>
      <c r="C6" s="493" t="s">
        <v>218</v>
      </c>
      <c r="D6" s="504" t="s">
        <v>30</v>
      </c>
      <c r="E6" s="505"/>
      <c r="F6" s="505"/>
      <c r="G6" s="505"/>
      <c r="H6" s="505"/>
      <c r="I6" s="506"/>
      <c r="J6" s="509" t="s">
        <v>109</v>
      </c>
      <c r="K6" s="510"/>
      <c r="L6" s="511"/>
      <c r="M6" s="493" t="s">
        <v>217</v>
      </c>
      <c r="N6" s="493" t="s">
        <v>216</v>
      </c>
      <c r="O6" s="504" t="s">
        <v>215</v>
      </c>
      <c r="P6" s="505"/>
      <c r="Q6" s="505"/>
      <c r="R6" s="505"/>
      <c r="S6" s="505"/>
      <c r="T6" s="505"/>
      <c r="U6" s="505"/>
      <c r="V6" s="505"/>
      <c r="W6" s="506"/>
      <c r="X6" s="504" t="s">
        <v>214</v>
      </c>
      <c r="Y6" s="505"/>
      <c r="Z6" s="505"/>
      <c r="AA6" s="505"/>
      <c r="AB6" s="505"/>
      <c r="AC6" s="505"/>
      <c r="AD6" s="505"/>
      <c r="AE6" s="506"/>
      <c r="AF6" s="509" t="s">
        <v>168</v>
      </c>
    </row>
    <row r="7" spans="1:32" s="142" customFormat="1" ht="15.75" customHeight="1" x14ac:dyDescent="0.4">
      <c r="A7" s="487" t="s">
        <v>213</v>
      </c>
      <c r="B7" s="488"/>
      <c r="C7" s="494"/>
      <c r="D7" s="484" t="s">
        <v>212</v>
      </c>
      <c r="E7" s="486"/>
      <c r="F7" s="485"/>
      <c r="G7" s="484" t="s">
        <v>211</v>
      </c>
      <c r="H7" s="486"/>
      <c r="I7" s="485"/>
      <c r="J7" s="512"/>
      <c r="K7" s="513"/>
      <c r="L7" s="514"/>
      <c r="M7" s="494"/>
      <c r="N7" s="494"/>
      <c r="O7" s="484" t="s">
        <v>27</v>
      </c>
      <c r="P7" s="486"/>
      <c r="Q7" s="485"/>
      <c r="R7" s="484" t="s">
        <v>191</v>
      </c>
      <c r="S7" s="485"/>
      <c r="T7" s="484" t="s">
        <v>164</v>
      </c>
      <c r="U7" s="485"/>
      <c r="V7" s="484" t="s">
        <v>163</v>
      </c>
      <c r="W7" s="485"/>
      <c r="X7" s="484" t="s">
        <v>210</v>
      </c>
      <c r="Y7" s="485"/>
      <c r="Z7" s="484" t="s">
        <v>209</v>
      </c>
      <c r="AA7" s="485"/>
      <c r="AB7" s="484" t="s">
        <v>208</v>
      </c>
      <c r="AC7" s="485"/>
      <c r="AD7" s="484" t="s">
        <v>207</v>
      </c>
      <c r="AE7" s="485"/>
      <c r="AF7" s="515"/>
    </row>
    <row r="8" spans="1:32" s="142" customFormat="1" ht="15.75" customHeight="1" x14ac:dyDescent="0.4">
      <c r="A8" s="496" t="s">
        <v>206</v>
      </c>
      <c r="B8" s="497"/>
      <c r="C8" s="495"/>
      <c r="D8" s="175" t="s">
        <v>27</v>
      </c>
      <c r="E8" s="175" t="s">
        <v>26</v>
      </c>
      <c r="F8" s="175" t="s">
        <v>25</v>
      </c>
      <c r="G8" s="175" t="s">
        <v>27</v>
      </c>
      <c r="H8" s="175" t="s">
        <v>26</v>
      </c>
      <c r="I8" s="175" t="s">
        <v>25</v>
      </c>
      <c r="J8" s="175" t="s">
        <v>27</v>
      </c>
      <c r="K8" s="175" t="s">
        <v>26</v>
      </c>
      <c r="L8" s="175" t="s">
        <v>25</v>
      </c>
      <c r="M8" s="495"/>
      <c r="N8" s="495"/>
      <c r="O8" s="175" t="s">
        <v>27</v>
      </c>
      <c r="P8" s="175" t="s">
        <v>26</v>
      </c>
      <c r="Q8" s="175" t="s">
        <v>25</v>
      </c>
      <c r="R8" s="175" t="s">
        <v>26</v>
      </c>
      <c r="S8" s="175" t="s">
        <v>25</v>
      </c>
      <c r="T8" s="175" t="s">
        <v>26</v>
      </c>
      <c r="U8" s="175" t="s">
        <v>25</v>
      </c>
      <c r="V8" s="175" t="s">
        <v>26</v>
      </c>
      <c r="W8" s="175" t="s">
        <v>25</v>
      </c>
      <c r="X8" s="175" t="s">
        <v>26</v>
      </c>
      <c r="Y8" s="175" t="s">
        <v>25</v>
      </c>
      <c r="Z8" s="175" t="s">
        <v>26</v>
      </c>
      <c r="AA8" s="175" t="s">
        <v>25</v>
      </c>
      <c r="AB8" s="175" t="s">
        <v>26</v>
      </c>
      <c r="AC8" s="175" t="s">
        <v>25</v>
      </c>
      <c r="AD8" s="175" t="s">
        <v>26</v>
      </c>
      <c r="AE8" s="175" t="s">
        <v>25</v>
      </c>
      <c r="AF8" s="512"/>
    </row>
    <row r="9" spans="1:32" s="142" customFormat="1" ht="15.75" customHeight="1" x14ac:dyDescent="0.4">
      <c r="A9" s="482" t="s">
        <v>205</v>
      </c>
      <c r="B9" s="483"/>
      <c r="C9" s="150">
        <v>90</v>
      </c>
      <c r="D9" s="150">
        <v>5353</v>
      </c>
      <c r="E9" s="150">
        <v>4072</v>
      </c>
      <c r="F9" s="150">
        <v>1281</v>
      </c>
      <c r="G9" s="150">
        <v>1723</v>
      </c>
      <c r="H9" s="150">
        <v>844</v>
      </c>
      <c r="I9" s="150">
        <v>879</v>
      </c>
      <c r="J9" s="150">
        <v>1019</v>
      </c>
      <c r="K9" s="150">
        <v>566</v>
      </c>
      <c r="L9" s="150">
        <v>453</v>
      </c>
      <c r="M9" s="150">
        <v>31072</v>
      </c>
      <c r="N9" s="150">
        <v>62070</v>
      </c>
      <c r="O9" s="150">
        <v>86779</v>
      </c>
      <c r="P9" s="150">
        <v>42365</v>
      </c>
      <c r="Q9" s="150">
        <v>44414</v>
      </c>
      <c r="R9" s="150">
        <v>15075</v>
      </c>
      <c r="S9" s="150">
        <v>14996</v>
      </c>
      <c r="T9" s="150">
        <v>14006</v>
      </c>
      <c r="U9" s="150">
        <v>14841</v>
      </c>
      <c r="V9" s="150">
        <v>13284</v>
      </c>
      <c r="W9" s="150">
        <v>14577</v>
      </c>
      <c r="X9" s="150">
        <v>30163</v>
      </c>
      <c r="Y9" s="150">
        <v>32006</v>
      </c>
      <c r="Z9" s="150">
        <v>7891</v>
      </c>
      <c r="AA9" s="150">
        <v>1583</v>
      </c>
      <c r="AB9" s="150">
        <v>760</v>
      </c>
      <c r="AC9" s="150">
        <v>6039</v>
      </c>
      <c r="AD9" s="150">
        <v>3551</v>
      </c>
      <c r="AE9" s="174">
        <v>4786</v>
      </c>
      <c r="AF9" s="157">
        <v>12</v>
      </c>
    </row>
    <row r="10" spans="1:32" s="142" customFormat="1" ht="15.75" customHeight="1" x14ac:dyDescent="0.4">
      <c r="A10" s="482" t="s">
        <v>154</v>
      </c>
      <c r="B10" s="483"/>
      <c r="C10" s="150">
        <v>90</v>
      </c>
      <c r="D10" s="150">
        <v>5318</v>
      </c>
      <c r="E10" s="150">
        <v>3988</v>
      </c>
      <c r="F10" s="150">
        <v>1330</v>
      </c>
      <c r="G10" s="150">
        <v>1759</v>
      </c>
      <c r="H10" s="150">
        <v>883</v>
      </c>
      <c r="I10" s="150">
        <v>876</v>
      </c>
      <c r="J10" s="150">
        <v>1007</v>
      </c>
      <c r="K10" s="150">
        <v>560</v>
      </c>
      <c r="L10" s="150">
        <v>447</v>
      </c>
      <c r="M10" s="150">
        <v>30944</v>
      </c>
      <c r="N10" s="150">
        <v>59677</v>
      </c>
      <c r="O10" s="150">
        <v>85118</v>
      </c>
      <c r="P10" s="150">
        <v>42054</v>
      </c>
      <c r="Q10" s="150">
        <v>43064</v>
      </c>
      <c r="R10" s="150">
        <v>14737</v>
      </c>
      <c r="S10" s="150">
        <v>14577</v>
      </c>
      <c r="T10" s="150">
        <v>13990</v>
      </c>
      <c r="U10" s="150">
        <v>14203</v>
      </c>
      <c r="V10" s="150">
        <v>13327</v>
      </c>
      <c r="W10" s="150">
        <v>14284</v>
      </c>
      <c r="X10" s="150">
        <v>30045</v>
      </c>
      <c r="Y10" s="150">
        <v>30998</v>
      </c>
      <c r="Z10" s="150">
        <v>7798</v>
      </c>
      <c r="AA10" s="150">
        <v>1575</v>
      </c>
      <c r="AB10" s="150">
        <v>723</v>
      </c>
      <c r="AC10" s="150">
        <v>5458</v>
      </c>
      <c r="AD10" s="150">
        <v>3488</v>
      </c>
      <c r="AE10" s="174">
        <v>5033</v>
      </c>
      <c r="AF10" s="157">
        <v>13</v>
      </c>
    </row>
    <row r="11" spans="1:32" s="142" customFormat="1" ht="15.75" customHeight="1" x14ac:dyDescent="0.4">
      <c r="A11" s="482" t="s">
        <v>153</v>
      </c>
      <c r="B11" s="483"/>
      <c r="C11" s="150">
        <v>90</v>
      </c>
      <c r="D11" s="150">
        <v>5232</v>
      </c>
      <c r="E11" s="150">
        <v>3910</v>
      </c>
      <c r="F11" s="150">
        <v>1322</v>
      </c>
      <c r="G11" s="150">
        <v>1694</v>
      </c>
      <c r="H11" s="150">
        <v>888</v>
      </c>
      <c r="I11" s="150">
        <v>806</v>
      </c>
      <c r="J11" s="150">
        <v>981</v>
      </c>
      <c r="K11" s="150">
        <v>538</v>
      </c>
      <c r="L11" s="150">
        <v>443</v>
      </c>
      <c r="M11" s="150">
        <v>29717</v>
      </c>
      <c r="N11" s="150">
        <v>56988</v>
      </c>
      <c r="O11" s="150">
        <v>82272</v>
      </c>
      <c r="P11" s="150">
        <v>41171</v>
      </c>
      <c r="Q11" s="150">
        <v>41101</v>
      </c>
      <c r="R11" s="150">
        <v>14374</v>
      </c>
      <c r="S11" s="150">
        <v>13794</v>
      </c>
      <c r="T11" s="150">
        <v>13525</v>
      </c>
      <c r="U11" s="150">
        <v>13737</v>
      </c>
      <c r="V11" s="150">
        <v>13272</v>
      </c>
      <c r="W11" s="150">
        <v>13570</v>
      </c>
      <c r="X11" s="150">
        <v>29272</v>
      </c>
      <c r="Y11" s="150">
        <v>29530</v>
      </c>
      <c r="Z11" s="150">
        <v>7645</v>
      </c>
      <c r="AA11" s="150">
        <v>1506</v>
      </c>
      <c r="AB11" s="150">
        <v>715</v>
      </c>
      <c r="AC11" s="150">
        <v>4871</v>
      </c>
      <c r="AD11" s="150">
        <v>3539</v>
      </c>
      <c r="AE11" s="150">
        <v>5194</v>
      </c>
      <c r="AF11" s="157">
        <v>14</v>
      </c>
    </row>
    <row r="12" spans="1:32" s="142" customFormat="1" ht="15.75" customHeight="1" x14ac:dyDescent="0.4">
      <c r="A12" s="482" t="s">
        <v>152</v>
      </c>
      <c r="B12" s="483"/>
      <c r="C12" s="150">
        <v>91</v>
      </c>
      <c r="D12" s="150">
        <v>5139</v>
      </c>
      <c r="E12" s="150">
        <v>3813</v>
      </c>
      <c r="F12" s="150">
        <v>1326</v>
      </c>
      <c r="G12" s="150">
        <v>1718</v>
      </c>
      <c r="H12" s="150">
        <v>894</v>
      </c>
      <c r="I12" s="150">
        <v>824</v>
      </c>
      <c r="J12" s="150">
        <v>976</v>
      </c>
      <c r="K12" s="150">
        <v>530</v>
      </c>
      <c r="L12" s="150">
        <v>446</v>
      </c>
      <c r="M12" s="150">
        <v>28023</v>
      </c>
      <c r="N12" s="150">
        <v>51960</v>
      </c>
      <c r="O12" s="150">
        <v>79122</v>
      </c>
      <c r="P12" s="150">
        <v>39854</v>
      </c>
      <c r="Q12" s="150">
        <v>39268</v>
      </c>
      <c r="R12" s="150">
        <v>13722</v>
      </c>
      <c r="S12" s="150">
        <v>13137</v>
      </c>
      <c r="T12" s="150">
        <v>13316</v>
      </c>
      <c r="U12" s="150">
        <v>12987</v>
      </c>
      <c r="V12" s="150">
        <v>12816</v>
      </c>
      <c r="W12" s="150">
        <v>13144</v>
      </c>
      <c r="X12" s="150">
        <v>28295</v>
      </c>
      <c r="Y12" s="150">
        <v>28019</v>
      </c>
      <c r="Z12" s="150">
        <v>7222</v>
      </c>
      <c r="AA12" s="150">
        <v>1554</v>
      </c>
      <c r="AB12" s="150">
        <v>731</v>
      </c>
      <c r="AC12" s="150">
        <v>4431</v>
      </c>
      <c r="AD12" s="150">
        <v>3606</v>
      </c>
      <c r="AE12" s="150">
        <v>5264</v>
      </c>
      <c r="AF12" s="157">
        <v>15</v>
      </c>
    </row>
    <row r="13" spans="1:32" s="153" customFormat="1" ht="15.75" customHeight="1" x14ac:dyDescent="0.4">
      <c r="A13" s="502" t="s">
        <v>151</v>
      </c>
      <c r="B13" s="503"/>
      <c r="C13" s="156">
        <v>91</v>
      </c>
      <c r="D13" s="156">
        <v>5059</v>
      </c>
      <c r="E13" s="156">
        <v>3736</v>
      </c>
      <c r="F13" s="156">
        <v>1323</v>
      </c>
      <c r="G13" s="156">
        <v>1755</v>
      </c>
      <c r="H13" s="156">
        <v>902</v>
      </c>
      <c r="I13" s="156">
        <v>853</v>
      </c>
      <c r="J13" s="156">
        <v>938</v>
      </c>
      <c r="K13" s="156">
        <v>505</v>
      </c>
      <c r="L13" s="156">
        <v>433</v>
      </c>
      <c r="M13" s="156">
        <v>28642</v>
      </c>
      <c r="N13" s="156">
        <v>52012</v>
      </c>
      <c r="O13" s="156">
        <v>77182</v>
      </c>
      <c r="P13" s="156">
        <v>39134</v>
      </c>
      <c r="Q13" s="156">
        <v>38048</v>
      </c>
      <c r="R13" s="156">
        <v>13690</v>
      </c>
      <c r="S13" s="156">
        <v>13160</v>
      </c>
      <c r="T13" s="156">
        <v>12789</v>
      </c>
      <c r="U13" s="156">
        <v>12468</v>
      </c>
      <c r="V13" s="156">
        <v>12655</v>
      </c>
      <c r="W13" s="156">
        <v>12420</v>
      </c>
      <c r="X13" s="156">
        <v>28067</v>
      </c>
      <c r="Y13" s="156">
        <v>27066</v>
      </c>
      <c r="Z13" s="156">
        <v>6904</v>
      </c>
      <c r="AA13" s="156">
        <v>1599</v>
      </c>
      <c r="AB13" s="156">
        <v>713</v>
      </c>
      <c r="AC13" s="156">
        <v>4135</v>
      </c>
      <c r="AD13" s="156">
        <v>3450</v>
      </c>
      <c r="AE13" s="156">
        <v>5248</v>
      </c>
      <c r="AF13" s="171">
        <v>16</v>
      </c>
    </row>
    <row r="14" spans="1:32" s="142" customFormat="1" ht="15.75" customHeight="1" x14ac:dyDescent="0.4">
      <c r="A14" s="170"/>
      <c r="B14" s="165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7"/>
    </row>
    <row r="15" spans="1:32" s="153" customFormat="1" ht="15.75" customHeight="1" x14ac:dyDescent="0.4">
      <c r="A15" s="491" t="s">
        <v>89</v>
      </c>
      <c r="B15" s="492"/>
      <c r="C15" s="156">
        <v>19</v>
      </c>
      <c r="D15" s="156">
        <v>1179</v>
      </c>
      <c r="E15" s="156">
        <v>879</v>
      </c>
      <c r="F15" s="156">
        <v>300</v>
      </c>
      <c r="G15" s="156">
        <v>237</v>
      </c>
      <c r="H15" s="156">
        <v>121</v>
      </c>
      <c r="I15" s="156">
        <v>116</v>
      </c>
      <c r="J15" s="156">
        <v>239</v>
      </c>
      <c r="K15" s="156">
        <v>134</v>
      </c>
      <c r="L15" s="156">
        <v>105</v>
      </c>
      <c r="M15" s="156">
        <v>4800</v>
      </c>
      <c r="N15" s="156">
        <v>6899</v>
      </c>
      <c r="O15" s="156">
        <v>13980</v>
      </c>
      <c r="P15" s="156">
        <v>5858</v>
      </c>
      <c r="Q15" s="156">
        <v>8122</v>
      </c>
      <c r="R15" s="156">
        <v>2036</v>
      </c>
      <c r="S15" s="156">
        <v>2813</v>
      </c>
      <c r="T15" s="156">
        <v>1920</v>
      </c>
      <c r="U15" s="156">
        <v>2697</v>
      </c>
      <c r="V15" s="156">
        <v>1902</v>
      </c>
      <c r="W15" s="156">
        <v>2612</v>
      </c>
      <c r="X15" s="156">
        <v>906</v>
      </c>
      <c r="Y15" s="156">
        <v>1014</v>
      </c>
      <c r="Z15" s="156">
        <v>3337</v>
      </c>
      <c r="AA15" s="156">
        <v>866</v>
      </c>
      <c r="AB15" s="156">
        <v>470</v>
      </c>
      <c r="AC15" s="156">
        <v>3676</v>
      </c>
      <c r="AD15" s="156">
        <v>1145</v>
      </c>
      <c r="AE15" s="156">
        <v>2566</v>
      </c>
      <c r="AF15" s="155" t="s">
        <v>149</v>
      </c>
    </row>
    <row r="16" spans="1:32" s="142" customFormat="1" ht="15.75" customHeight="1" x14ac:dyDescent="0.4">
      <c r="A16" s="149">
        <v>1</v>
      </c>
      <c r="B16" s="152" t="s">
        <v>148</v>
      </c>
      <c r="C16" s="150">
        <v>2</v>
      </c>
      <c r="D16" s="150">
        <v>91</v>
      </c>
      <c r="E16" s="150">
        <v>57</v>
      </c>
      <c r="F16" s="150">
        <v>34</v>
      </c>
      <c r="G16" s="150">
        <v>26</v>
      </c>
      <c r="H16" s="150">
        <v>12</v>
      </c>
      <c r="I16" s="150">
        <v>14</v>
      </c>
      <c r="J16" s="150">
        <v>19</v>
      </c>
      <c r="K16" s="150">
        <v>9</v>
      </c>
      <c r="L16" s="150">
        <v>10</v>
      </c>
      <c r="M16" s="150">
        <v>400</v>
      </c>
      <c r="N16" s="150">
        <v>522</v>
      </c>
      <c r="O16" s="150">
        <v>1149</v>
      </c>
      <c r="P16" s="150">
        <v>327</v>
      </c>
      <c r="Q16" s="150">
        <v>822</v>
      </c>
      <c r="R16" s="150">
        <v>120</v>
      </c>
      <c r="S16" s="150">
        <v>285</v>
      </c>
      <c r="T16" s="150">
        <v>109</v>
      </c>
      <c r="U16" s="150">
        <v>279</v>
      </c>
      <c r="V16" s="150">
        <v>98</v>
      </c>
      <c r="W16" s="150">
        <v>258</v>
      </c>
      <c r="X16" s="151">
        <v>135</v>
      </c>
      <c r="Y16" s="151">
        <v>202</v>
      </c>
      <c r="Z16" s="150">
        <v>0</v>
      </c>
      <c r="AA16" s="150">
        <v>0</v>
      </c>
      <c r="AB16" s="151">
        <v>0</v>
      </c>
      <c r="AC16" s="151">
        <v>0</v>
      </c>
      <c r="AD16" s="150">
        <v>192</v>
      </c>
      <c r="AE16" s="150">
        <v>620</v>
      </c>
      <c r="AF16" s="149">
        <v>1</v>
      </c>
    </row>
    <row r="17" spans="1:32" s="142" customFormat="1" ht="15.75" customHeight="1" x14ac:dyDescent="0.4">
      <c r="A17" s="149">
        <v>2</v>
      </c>
      <c r="B17" s="152" t="s">
        <v>147</v>
      </c>
      <c r="C17" s="150">
        <v>3</v>
      </c>
      <c r="D17" s="150">
        <v>280</v>
      </c>
      <c r="E17" s="150">
        <v>229</v>
      </c>
      <c r="F17" s="150">
        <v>51</v>
      </c>
      <c r="G17" s="150">
        <v>54</v>
      </c>
      <c r="H17" s="150">
        <v>31</v>
      </c>
      <c r="I17" s="150">
        <v>23</v>
      </c>
      <c r="J17" s="150">
        <v>58</v>
      </c>
      <c r="K17" s="150">
        <v>40</v>
      </c>
      <c r="L17" s="150">
        <v>18</v>
      </c>
      <c r="M17" s="150">
        <v>1000</v>
      </c>
      <c r="N17" s="150">
        <v>1534</v>
      </c>
      <c r="O17" s="150">
        <v>3061</v>
      </c>
      <c r="P17" s="150">
        <v>2129</v>
      </c>
      <c r="Q17" s="150">
        <v>932</v>
      </c>
      <c r="R17" s="150">
        <v>687</v>
      </c>
      <c r="S17" s="150">
        <v>319</v>
      </c>
      <c r="T17" s="150">
        <v>680</v>
      </c>
      <c r="U17" s="150">
        <v>299</v>
      </c>
      <c r="V17" s="150">
        <v>762</v>
      </c>
      <c r="W17" s="150">
        <v>314</v>
      </c>
      <c r="X17" s="150">
        <v>550</v>
      </c>
      <c r="Y17" s="150">
        <v>560</v>
      </c>
      <c r="Z17" s="151">
        <v>1179</v>
      </c>
      <c r="AA17" s="151">
        <v>64</v>
      </c>
      <c r="AB17" s="150">
        <v>0</v>
      </c>
      <c r="AC17" s="150">
        <v>0</v>
      </c>
      <c r="AD17" s="150">
        <v>400</v>
      </c>
      <c r="AE17" s="150">
        <v>308</v>
      </c>
      <c r="AF17" s="149">
        <v>2</v>
      </c>
    </row>
    <row r="18" spans="1:32" s="142" customFormat="1" ht="15.75" customHeight="1" x14ac:dyDescent="0.4">
      <c r="A18" s="149">
        <v>3</v>
      </c>
      <c r="B18" s="152" t="s">
        <v>145</v>
      </c>
      <c r="C18" s="150">
        <v>1</v>
      </c>
      <c r="D18" s="150">
        <v>67</v>
      </c>
      <c r="E18" s="150">
        <v>47</v>
      </c>
      <c r="F18" s="150">
        <v>20</v>
      </c>
      <c r="G18" s="150">
        <v>9</v>
      </c>
      <c r="H18" s="150">
        <v>6</v>
      </c>
      <c r="I18" s="150">
        <v>3</v>
      </c>
      <c r="J18" s="150">
        <v>15</v>
      </c>
      <c r="K18" s="150">
        <v>9</v>
      </c>
      <c r="L18" s="150">
        <v>6</v>
      </c>
      <c r="M18" s="150">
        <v>240</v>
      </c>
      <c r="N18" s="150">
        <v>352</v>
      </c>
      <c r="O18" s="150">
        <v>700</v>
      </c>
      <c r="P18" s="150">
        <v>260</v>
      </c>
      <c r="Q18" s="150">
        <v>440</v>
      </c>
      <c r="R18" s="150">
        <v>95</v>
      </c>
      <c r="S18" s="150">
        <v>146</v>
      </c>
      <c r="T18" s="150">
        <v>88</v>
      </c>
      <c r="U18" s="150">
        <v>144</v>
      </c>
      <c r="V18" s="150">
        <v>77</v>
      </c>
      <c r="W18" s="150">
        <v>150</v>
      </c>
      <c r="X18" s="150">
        <v>0</v>
      </c>
      <c r="Y18" s="150">
        <v>0</v>
      </c>
      <c r="Z18" s="150">
        <v>0</v>
      </c>
      <c r="AA18" s="150">
        <v>0</v>
      </c>
      <c r="AB18" s="151">
        <v>0</v>
      </c>
      <c r="AC18" s="151">
        <v>0</v>
      </c>
      <c r="AD18" s="150">
        <v>260</v>
      </c>
      <c r="AE18" s="150">
        <v>440</v>
      </c>
      <c r="AF18" s="149">
        <v>3</v>
      </c>
    </row>
    <row r="19" spans="1:32" s="142" customFormat="1" ht="15.75" customHeight="1" x14ac:dyDescent="0.4">
      <c r="A19" s="149">
        <v>4</v>
      </c>
      <c r="B19" s="152" t="s">
        <v>123</v>
      </c>
      <c r="C19" s="150">
        <v>2</v>
      </c>
      <c r="D19" s="150">
        <v>84</v>
      </c>
      <c r="E19" s="150">
        <v>54</v>
      </c>
      <c r="F19" s="150">
        <v>30</v>
      </c>
      <c r="G19" s="150">
        <v>18</v>
      </c>
      <c r="H19" s="150">
        <v>8</v>
      </c>
      <c r="I19" s="150">
        <v>10</v>
      </c>
      <c r="J19" s="150">
        <v>15</v>
      </c>
      <c r="K19" s="150">
        <v>7</v>
      </c>
      <c r="L19" s="150">
        <v>8</v>
      </c>
      <c r="M19" s="150">
        <v>360</v>
      </c>
      <c r="N19" s="150">
        <v>436</v>
      </c>
      <c r="O19" s="150">
        <v>1088</v>
      </c>
      <c r="P19" s="150">
        <v>79</v>
      </c>
      <c r="Q19" s="150">
        <v>1009</v>
      </c>
      <c r="R19" s="150">
        <v>31</v>
      </c>
      <c r="S19" s="150">
        <v>331</v>
      </c>
      <c r="T19" s="150">
        <v>21</v>
      </c>
      <c r="U19" s="150">
        <v>343</v>
      </c>
      <c r="V19" s="150">
        <v>27</v>
      </c>
      <c r="W19" s="150">
        <v>335</v>
      </c>
      <c r="X19" s="151">
        <v>0</v>
      </c>
      <c r="Y19" s="151">
        <v>0</v>
      </c>
      <c r="Z19" s="150">
        <v>0</v>
      </c>
      <c r="AA19" s="151">
        <v>0</v>
      </c>
      <c r="AB19" s="150">
        <v>54</v>
      </c>
      <c r="AC19" s="150">
        <v>565</v>
      </c>
      <c r="AD19" s="151">
        <v>25</v>
      </c>
      <c r="AE19" s="151">
        <v>444</v>
      </c>
      <c r="AF19" s="149">
        <v>4</v>
      </c>
    </row>
    <row r="20" spans="1:32" s="142" customFormat="1" ht="15.75" customHeight="1" x14ac:dyDescent="0.4">
      <c r="A20" s="149">
        <v>5</v>
      </c>
      <c r="B20" s="152" t="s">
        <v>143</v>
      </c>
      <c r="C20" s="150">
        <v>1</v>
      </c>
      <c r="D20" s="150">
        <v>50</v>
      </c>
      <c r="E20" s="150">
        <v>40</v>
      </c>
      <c r="F20" s="150">
        <v>10</v>
      </c>
      <c r="G20" s="150">
        <v>12</v>
      </c>
      <c r="H20" s="150">
        <v>5</v>
      </c>
      <c r="I20" s="150">
        <v>7</v>
      </c>
      <c r="J20" s="150">
        <v>9</v>
      </c>
      <c r="K20" s="150">
        <v>5</v>
      </c>
      <c r="L20" s="150">
        <v>4</v>
      </c>
      <c r="M20" s="150">
        <v>240</v>
      </c>
      <c r="N20" s="150">
        <v>307</v>
      </c>
      <c r="O20" s="150">
        <v>694</v>
      </c>
      <c r="P20" s="150">
        <v>240</v>
      </c>
      <c r="Q20" s="150">
        <v>454</v>
      </c>
      <c r="R20" s="150">
        <v>84</v>
      </c>
      <c r="S20" s="150">
        <v>157</v>
      </c>
      <c r="T20" s="150">
        <v>85</v>
      </c>
      <c r="U20" s="150">
        <v>147</v>
      </c>
      <c r="V20" s="150">
        <v>71</v>
      </c>
      <c r="W20" s="150">
        <v>150</v>
      </c>
      <c r="X20" s="151">
        <v>0</v>
      </c>
      <c r="Y20" s="151">
        <v>0</v>
      </c>
      <c r="Z20" s="150">
        <v>168</v>
      </c>
      <c r="AA20" s="150">
        <v>63</v>
      </c>
      <c r="AB20" s="151">
        <v>37</v>
      </c>
      <c r="AC20" s="151">
        <v>193</v>
      </c>
      <c r="AD20" s="150">
        <v>35</v>
      </c>
      <c r="AE20" s="150">
        <v>198</v>
      </c>
      <c r="AF20" s="149">
        <v>5</v>
      </c>
    </row>
    <row r="21" spans="1:32" s="142" customFormat="1" ht="15.75" customHeight="1" x14ac:dyDescent="0.4">
      <c r="A21" s="149">
        <v>6</v>
      </c>
      <c r="B21" s="152" t="s">
        <v>142</v>
      </c>
      <c r="C21" s="150">
        <v>1</v>
      </c>
      <c r="D21" s="150">
        <v>58</v>
      </c>
      <c r="E21" s="150">
        <v>39</v>
      </c>
      <c r="F21" s="150">
        <v>19</v>
      </c>
      <c r="G21" s="150">
        <v>9</v>
      </c>
      <c r="H21" s="150">
        <v>1</v>
      </c>
      <c r="I21" s="150">
        <v>8</v>
      </c>
      <c r="J21" s="150">
        <v>10</v>
      </c>
      <c r="K21" s="150">
        <v>4</v>
      </c>
      <c r="L21" s="150">
        <v>6</v>
      </c>
      <c r="M21" s="150">
        <v>240</v>
      </c>
      <c r="N21" s="150">
        <v>282</v>
      </c>
      <c r="O21" s="150">
        <v>694</v>
      </c>
      <c r="P21" s="150">
        <v>104</v>
      </c>
      <c r="Q21" s="150">
        <v>590</v>
      </c>
      <c r="R21" s="150">
        <v>31</v>
      </c>
      <c r="S21" s="150">
        <v>213</v>
      </c>
      <c r="T21" s="150">
        <v>50</v>
      </c>
      <c r="U21" s="150">
        <v>177</v>
      </c>
      <c r="V21" s="150">
        <v>23</v>
      </c>
      <c r="W21" s="150">
        <v>200</v>
      </c>
      <c r="X21" s="151">
        <v>0</v>
      </c>
      <c r="Y21" s="151">
        <v>0</v>
      </c>
      <c r="Z21" s="151">
        <v>0</v>
      </c>
      <c r="AA21" s="151">
        <v>0</v>
      </c>
      <c r="AB21" s="150">
        <v>104</v>
      </c>
      <c r="AC21" s="150">
        <v>590</v>
      </c>
      <c r="AD21" s="150">
        <v>0</v>
      </c>
      <c r="AE21" s="150">
        <v>0</v>
      </c>
      <c r="AF21" s="149">
        <v>6</v>
      </c>
    </row>
    <row r="22" spans="1:32" s="142" customFormat="1" ht="15.75" customHeight="1" x14ac:dyDescent="0.4">
      <c r="A22" s="149">
        <v>7</v>
      </c>
      <c r="B22" s="152" t="s">
        <v>141</v>
      </c>
      <c r="C22" s="150">
        <v>1</v>
      </c>
      <c r="D22" s="150">
        <v>87</v>
      </c>
      <c r="E22" s="150">
        <v>70</v>
      </c>
      <c r="F22" s="150">
        <v>17</v>
      </c>
      <c r="G22" s="150">
        <v>11</v>
      </c>
      <c r="H22" s="150">
        <v>7</v>
      </c>
      <c r="I22" s="150">
        <v>4</v>
      </c>
      <c r="J22" s="150">
        <v>19</v>
      </c>
      <c r="K22" s="150">
        <v>8</v>
      </c>
      <c r="L22" s="150">
        <v>11</v>
      </c>
      <c r="M22" s="150">
        <v>320</v>
      </c>
      <c r="N22" s="150">
        <v>426</v>
      </c>
      <c r="O22" s="150">
        <v>813</v>
      </c>
      <c r="P22" s="150">
        <v>578</v>
      </c>
      <c r="Q22" s="150">
        <v>235</v>
      </c>
      <c r="R22" s="150">
        <v>223</v>
      </c>
      <c r="S22" s="150">
        <v>102</v>
      </c>
      <c r="T22" s="150">
        <v>189</v>
      </c>
      <c r="U22" s="150">
        <v>70</v>
      </c>
      <c r="V22" s="150">
        <v>166</v>
      </c>
      <c r="W22" s="150">
        <v>63</v>
      </c>
      <c r="X22" s="151">
        <v>0</v>
      </c>
      <c r="Y22" s="151">
        <v>0</v>
      </c>
      <c r="Z22" s="150">
        <v>578</v>
      </c>
      <c r="AA22" s="150">
        <v>235</v>
      </c>
      <c r="AB22" s="150">
        <v>0</v>
      </c>
      <c r="AC22" s="150">
        <v>0</v>
      </c>
      <c r="AD22" s="150">
        <v>0</v>
      </c>
      <c r="AE22" s="150">
        <v>0</v>
      </c>
      <c r="AF22" s="149">
        <v>7</v>
      </c>
    </row>
    <row r="23" spans="1:32" s="142" customFormat="1" ht="15.75" customHeight="1" x14ac:dyDescent="0.4">
      <c r="A23" s="149">
        <v>8</v>
      </c>
      <c r="B23" s="152" t="s">
        <v>140</v>
      </c>
      <c r="C23" s="150">
        <v>1</v>
      </c>
      <c r="D23" s="150">
        <v>54</v>
      </c>
      <c r="E23" s="150">
        <v>37</v>
      </c>
      <c r="F23" s="150">
        <v>17</v>
      </c>
      <c r="G23" s="150">
        <v>17</v>
      </c>
      <c r="H23" s="150">
        <v>6</v>
      </c>
      <c r="I23" s="150">
        <v>11</v>
      </c>
      <c r="J23" s="150">
        <v>9</v>
      </c>
      <c r="K23" s="150">
        <v>4</v>
      </c>
      <c r="L23" s="150">
        <v>5</v>
      </c>
      <c r="M23" s="150">
        <v>280</v>
      </c>
      <c r="N23" s="150">
        <v>344</v>
      </c>
      <c r="O23" s="150">
        <v>836</v>
      </c>
      <c r="P23" s="150">
        <v>105</v>
      </c>
      <c r="Q23" s="150">
        <v>731</v>
      </c>
      <c r="R23" s="150">
        <v>32</v>
      </c>
      <c r="S23" s="150">
        <v>249</v>
      </c>
      <c r="T23" s="150">
        <v>31</v>
      </c>
      <c r="U23" s="151">
        <v>246</v>
      </c>
      <c r="V23" s="150">
        <v>42</v>
      </c>
      <c r="W23" s="150">
        <v>236</v>
      </c>
      <c r="X23" s="151">
        <v>0</v>
      </c>
      <c r="Y23" s="151">
        <v>0</v>
      </c>
      <c r="Z23" s="151">
        <v>0</v>
      </c>
      <c r="AA23" s="151">
        <v>0</v>
      </c>
      <c r="AB23" s="150">
        <v>79</v>
      </c>
      <c r="AC23" s="150">
        <v>519</v>
      </c>
      <c r="AD23" s="150">
        <v>26</v>
      </c>
      <c r="AE23" s="150">
        <v>212</v>
      </c>
      <c r="AF23" s="149">
        <v>8</v>
      </c>
    </row>
    <row r="24" spans="1:32" s="142" customFormat="1" ht="15.75" customHeight="1" x14ac:dyDescent="0.4">
      <c r="A24" s="149">
        <v>9</v>
      </c>
      <c r="B24" s="152" t="s">
        <v>138</v>
      </c>
      <c r="C24" s="150">
        <v>1</v>
      </c>
      <c r="D24" s="150">
        <v>47</v>
      </c>
      <c r="E24" s="150">
        <v>36</v>
      </c>
      <c r="F24" s="150">
        <v>11</v>
      </c>
      <c r="G24" s="150">
        <v>17</v>
      </c>
      <c r="H24" s="150">
        <v>7</v>
      </c>
      <c r="I24" s="150">
        <v>10</v>
      </c>
      <c r="J24" s="150">
        <v>7</v>
      </c>
      <c r="K24" s="150">
        <v>6</v>
      </c>
      <c r="L24" s="150">
        <v>1</v>
      </c>
      <c r="M24" s="150">
        <v>240</v>
      </c>
      <c r="N24" s="150">
        <v>420</v>
      </c>
      <c r="O24" s="150">
        <v>684</v>
      </c>
      <c r="P24" s="150">
        <v>82</v>
      </c>
      <c r="Q24" s="150">
        <v>602</v>
      </c>
      <c r="R24" s="150">
        <v>20</v>
      </c>
      <c r="S24" s="150">
        <v>220</v>
      </c>
      <c r="T24" s="150">
        <v>26</v>
      </c>
      <c r="U24" s="150">
        <v>220</v>
      </c>
      <c r="V24" s="150">
        <v>36</v>
      </c>
      <c r="W24" s="150">
        <v>162</v>
      </c>
      <c r="X24" s="151">
        <v>0</v>
      </c>
      <c r="Y24" s="151">
        <v>0</v>
      </c>
      <c r="Z24" s="150">
        <v>0</v>
      </c>
      <c r="AA24" s="150">
        <v>0</v>
      </c>
      <c r="AB24" s="151">
        <v>76</v>
      </c>
      <c r="AC24" s="151">
        <v>529</v>
      </c>
      <c r="AD24" s="151">
        <v>6</v>
      </c>
      <c r="AE24" s="151">
        <v>73</v>
      </c>
      <c r="AF24" s="149">
        <v>9</v>
      </c>
    </row>
    <row r="25" spans="1:32" s="142" customFormat="1" ht="15.75" customHeight="1" x14ac:dyDescent="0.4">
      <c r="A25" s="149">
        <v>10</v>
      </c>
      <c r="B25" s="152" t="s">
        <v>137</v>
      </c>
      <c r="C25" s="150">
        <v>1</v>
      </c>
      <c r="D25" s="150">
        <v>70</v>
      </c>
      <c r="E25" s="150">
        <v>59</v>
      </c>
      <c r="F25" s="150">
        <v>11</v>
      </c>
      <c r="G25" s="150">
        <v>12</v>
      </c>
      <c r="H25" s="150">
        <v>10</v>
      </c>
      <c r="I25" s="151">
        <v>2</v>
      </c>
      <c r="J25" s="150">
        <v>15</v>
      </c>
      <c r="K25" s="150">
        <v>11</v>
      </c>
      <c r="L25" s="150">
        <v>4</v>
      </c>
      <c r="M25" s="150">
        <v>240</v>
      </c>
      <c r="N25" s="150">
        <v>359</v>
      </c>
      <c r="O25" s="150">
        <v>672</v>
      </c>
      <c r="P25" s="150">
        <v>651</v>
      </c>
      <c r="Q25" s="150">
        <v>21</v>
      </c>
      <c r="R25" s="150">
        <v>241</v>
      </c>
      <c r="S25" s="150">
        <v>10</v>
      </c>
      <c r="T25" s="150">
        <v>210</v>
      </c>
      <c r="U25" s="150">
        <v>9</v>
      </c>
      <c r="V25" s="150">
        <v>200</v>
      </c>
      <c r="W25" s="150">
        <v>2</v>
      </c>
      <c r="X25" s="151">
        <v>0</v>
      </c>
      <c r="Y25" s="151">
        <v>0</v>
      </c>
      <c r="Z25" s="150">
        <v>651</v>
      </c>
      <c r="AA25" s="150">
        <v>21</v>
      </c>
      <c r="AB25" s="151">
        <v>0</v>
      </c>
      <c r="AC25" s="151">
        <v>0</v>
      </c>
      <c r="AD25" s="151">
        <v>0</v>
      </c>
      <c r="AE25" s="151">
        <v>0</v>
      </c>
      <c r="AF25" s="149">
        <v>10</v>
      </c>
    </row>
    <row r="26" spans="1:32" s="142" customFormat="1" ht="15.75" customHeight="1" x14ac:dyDescent="0.4">
      <c r="A26" s="149">
        <v>11</v>
      </c>
      <c r="B26" s="152" t="s">
        <v>185</v>
      </c>
      <c r="C26" s="150">
        <v>1</v>
      </c>
      <c r="D26" s="150">
        <v>70</v>
      </c>
      <c r="E26" s="150">
        <v>61</v>
      </c>
      <c r="F26" s="150">
        <v>9</v>
      </c>
      <c r="G26" s="150">
        <v>14</v>
      </c>
      <c r="H26" s="150">
        <v>12</v>
      </c>
      <c r="I26" s="150">
        <v>2</v>
      </c>
      <c r="J26" s="150">
        <v>14</v>
      </c>
      <c r="K26" s="150">
        <v>10</v>
      </c>
      <c r="L26" s="150">
        <v>4</v>
      </c>
      <c r="M26" s="150">
        <v>240</v>
      </c>
      <c r="N26" s="150">
        <v>364</v>
      </c>
      <c r="O26" s="150">
        <v>659</v>
      </c>
      <c r="P26" s="150">
        <v>648</v>
      </c>
      <c r="Q26" s="150">
        <v>11</v>
      </c>
      <c r="R26" s="150">
        <v>241</v>
      </c>
      <c r="S26" s="150">
        <v>4</v>
      </c>
      <c r="T26" s="150">
        <v>218</v>
      </c>
      <c r="U26" s="150">
        <v>2</v>
      </c>
      <c r="V26" s="150">
        <v>189</v>
      </c>
      <c r="W26" s="150">
        <v>5</v>
      </c>
      <c r="X26" s="151">
        <v>0</v>
      </c>
      <c r="Y26" s="151">
        <v>0</v>
      </c>
      <c r="Z26" s="151">
        <v>648</v>
      </c>
      <c r="AA26" s="151">
        <v>11</v>
      </c>
      <c r="AB26" s="150">
        <v>0</v>
      </c>
      <c r="AC26" s="150">
        <v>0</v>
      </c>
      <c r="AD26" s="150">
        <v>0</v>
      </c>
      <c r="AE26" s="150">
        <v>0</v>
      </c>
      <c r="AF26" s="149">
        <v>11</v>
      </c>
    </row>
    <row r="27" spans="1:32" s="142" customFormat="1" ht="15.75" customHeight="1" x14ac:dyDescent="0.4">
      <c r="A27" s="149">
        <v>12</v>
      </c>
      <c r="B27" s="152" t="s">
        <v>132</v>
      </c>
      <c r="C27" s="150">
        <v>2</v>
      </c>
      <c r="D27" s="150">
        <v>107</v>
      </c>
      <c r="E27" s="150">
        <v>71</v>
      </c>
      <c r="F27" s="150">
        <v>36</v>
      </c>
      <c r="G27" s="150">
        <v>8</v>
      </c>
      <c r="H27" s="150">
        <v>5</v>
      </c>
      <c r="I27" s="151">
        <v>3</v>
      </c>
      <c r="J27" s="150">
        <v>19</v>
      </c>
      <c r="K27" s="150">
        <v>10</v>
      </c>
      <c r="L27" s="150">
        <v>9</v>
      </c>
      <c r="M27" s="150">
        <v>520</v>
      </c>
      <c r="N27" s="150">
        <v>778</v>
      </c>
      <c r="O27" s="150">
        <v>1522</v>
      </c>
      <c r="P27" s="150">
        <v>450</v>
      </c>
      <c r="Q27" s="150">
        <v>1072</v>
      </c>
      <c r="R27" s="150">
        <v>162</v>
      </c>
      <c r="S27" s="150">
        <v>360</v>
      </c>
      <c r="T27" s="150">
        <v>146</v>
      </c>
      <c r="U27" s="150">
        <v>363</v>
      </c>
      <c r="V27" s="150">
        <v>142</v>
      </c>
      <c r="W27" s="151">
        <v>349</v>
      </c>
      <c r="X27" s="151">
        <v>221</v>
      </c>
      <c r="Y27" s="151">
        <v>252</v>
      </c>
      <c r="Z27" s="150">
        <v>0</v>
      </c>
      <c r="AA27" s="150">
        <v>0</v>
      </c>
      <c r="AB27" s="151">
        <v>39</v>
      </c>
      <c r="AC27" s="151">
        <v>660</v>
      </c>
      <c r="AD27" s="151">
        <v>190</v>
      </c>
      <c r="AE27" s="151">
        <v>160</v>
      </c>
      <c r="AF27" s="149">
        <v>12</v>
      </c>
    </row>
    <row r="28" spans="1:32" s="142" customFormat="1" ht="15.75" customHeight="1" x14ac:dyDescent="0.4">
      <c r="A28" s="149">
        <v>13</v>
      </c>
      <c r="B28" s="152" t="s">
        <v>131</v>
      </c>
      <c r="C28" s="150">
        <v>1</v>
      </c>
      <c r="D28" s="150">
        <v>67</v>
      </c>
      <c r="E28" s="150">
        <v>47</v>
      </c>
      <c r="F28" s="150">
        <v>20</v>
      </c>
      <c r="G28" s="150">
        <v>19</v>
      </c>
      <c r="H28" s="150">
        <v>8</v>
      </c>
      <c r="I28" s="150">
        <v>11</v>
      </c>
      <c r="J28" s="150">
        <v>23</v>
      </c>
      <c r="K28" s="150">
        <v>7</v>
      </c>
      <c r="L28" s="150">
        <v>16</v>
      </c>
      <c r="M28" s="150">
        <v>240</v>
      </c>
      <c r="N28" s="150">
        <v>437</v>
      </c>
      <c r="O28" s="150">
        <v>707</v>
      </c>
      <c r="P28" s="150">
        <v>124</v>
      </c>
      <c r="Q28" s="150">
        <v>583</v>
      </c>
      <c r="R28" s="150">
        <v>41</v>
      </c>
      <c r="S28" s="150">
        <v>204</v>
      </c>
      <c r="T28" s="150">
        <v>44</v>
      </c>
      <c r="U28" s="150">
        <v>188</v>
      </c>
      <c r="V28" s="150">
        <v>39</v>
      </c>
      <c r="W28" s="150">
        <v>191</v>
      </c>
      <c r="X28" s="151">
        <v>0</v>
      </c>
      <c r="Y28" s="151">
        <v>0</v>
      </c>
      <c r="Z28" s="151">
        <v>113</v>
      </c>
      <c r="AA28" s="151">
        <v>472</v>
      </c>
      <c r="AB28" s="150">
        <v>0</v>
      </c>
      <c r="AC28" s="150">
        <v>0</v>
      </c>
      <c r="AD28" s="151">
        <v>11</v>
      </c>
      <c r="AE28" s="151">
        <v>111</v>
      </c>
      <c r="AF28" s="149">
        <v>13</v>
      </c>
    </row>
    <row r="29" spans="1:32" s="142" customFormat="1" ht="15.75" customHeight="1" x14ac:dyDescent="0.4">
      <c r="A29" s="149">
        <v>14</v>
      </c>
      <c r="B29" s="152" t="s">
        <v>130</v>
      </c>
      <c r="C29" s="150">
        <v>1</v>
      </c>
      <c r="D29" s="150">
        <v>47</v>
      </c>
      <c r="E29" s="150">
        <v>32</v>
      </c>
      <c r="F29" s="150">
        <v>15</v>
      </c>
      <c r="G29" s="150">
        <v>11</v>
      </c>
      <c r="H29" s="150">
        <v>3</v>
      </c>
      <c r="I29" s="150">
        <v>8</v>
      </c>
      <c r="J29" s="150">
        <v>7</v>
      </c>
      <c r="K29" s="150">
        <v>4</v>
      </c>
      <c r="L29" s="150">
        <v>3</v>
      </c>
      <c r="M29" s="150">
        <v>240</v>
      </c>
      <c r="N29" s="150">
        <v>338</v>
      </c>
      <c r="O29" s="150">
        <v>701</v>
      </c>
      <c r="P29" s="150">
        <v>81</v>
      </c>
      <c r="Q29" s="150">
        <v>620</v>
      </c>
      <c r="R29" s="150">
        <v>28</v>
      </c>
      <c r="S29" s="150">
        <v>213</v>
      </c>
      <c r="T29" s="150">
        <v>23</v>
      </c>
      <c r="U29" s="150">
        <v>210</v>
      </c>
      <c r="V29" s="150">
        <v>30</v>
      </c>
      <c r="W29" s="150">
        <v>197</v>
      </c>
      <c r="X29" s="150">
        <v>0</v>
      </c>
      <c r="Y29" s="150">
        <v>0</v>
      </c>
      <c r="Z29" s="151">
        <v>0</v>
      </c>
      <c r="AA29" s="151">
        <v>0</v>
      </c>
      <c r="AB29" s="150">
        <v>81</v>
      </c>
      <c r="AC29" s="150">
        <v>620</v>
      </c>
      <c r="AD29" s="150">
        <v>0</v>
      </c>
      <c r="AE29" s="150">
        <v>0</v>
      </c>
      <c r="AF29" s="149">
        <v>14</v>
      </c>
    </row>
    <row r="30" spans="1:32" s="142" customFormat="1" ht="15.75" customHeight="1" x14ac:dyDescent="0.4">
      <c r="A30" s="498" t="s">
        <v>129</v>
      </c>
      <c r="B30" s="499"/>
      <c r="C30" s="150">
        <v>1</v>
      </c>
      <c r="D30" s="150">
        <v>57</v>
      </c>
      <c r="E30" s="150">
        <v>39</v>
      </c>
      <c r="F30" s="150">
        <v>18</v>
      </c>
      <c r="G30" s="150">
        <v>18</v>
      </c>
      <c r="H30" s="150">
        <v>12</v>
      </c>
      <c r="I30" s="150">
        <v>6</v>
      </c>
      <c r="J30" s="150">
        <v>10</v>
      </c>
      <c r="K30" s="150">
        <v>5</v>
      </c>
      <c r="L30" s="150">
        <v>5</v>
      </c>
      <c r="M30" s="150">
        <v>320</v>
      </c>
      <c r="N30" s="150">
        <v>475</v>
      </c>
      <c r="O30" s="150">
        <v>953</v>
      </c>
      <c r="P30" s="150">
        <v>381</v>
      </c>
      <c r="Q30" s="150">
        <v>572</v>
      </c>
      <c r="R30" s="150">
        <v>131</v>
      </c>
      <c r="S30" s="150">
        <v>193</v>
      </c>
      <c r="T30" s="150">
        <v>122</v>
      </c>
      <c r="U30" s="150">
        <v>193</v>
      </c>
      <c r="V30" s="150">
        <v>128</v>
      </c>
      <c r="W30" s="150">
        <v>186</v>
      </c>
      <c r="X30" s="150">
        <v>274</v>
      </c>
      <c r="Y30" s="150">
        <v>323</v>
      </c>
      <c r="Z30" s="151">
        <v>0</v>
      </c>
      <c r="AA30" s="151">
        <v>0</v>
      </c>
      <c r="AB30" s="151">
        <v>0</v>
      </c>
      <c r="AC30" s="151">
        <v>0</v>
      </c>
      <c r="AD30" s="150">
        <v>107</v>
      </c>
      <c r="AE30" s="150">
        <v>249</v>
      </c>
      <c r="AF30" s="167" t="s">
        <v>128</v>
      </c>
    </row>
    <row r="31" spans="1:32" s="142" customFormat="1" ht="15.75" customHeight="1" x14ac:dyDescent="0.4">
      <c r="A31" s="166"/>
      <c r="B31" s="165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1"/>
      <c r="AA31" s="151"/>
      <c r="AB31" s="150"/>
      <c r="AC31" s="151"/>
      <c r="AD31" s="150"/>
      <c r="AE31" s="150"/>
      <c r="AF31" s="157"/>
    </row>
    <row r="32" spans="1:32" s="153" customFormat="1" ht="15.75" customHeight="1" x14ac:dyDescent="0.4">
      <c r="A32" s="491" t="s">
        <v>86</v>
      </c>
      <c r="B32" s="492"/>
      <c r="C32" s="156">
        <v>1</v>
      </c>
      <c r="D32" s="156">
        <v>78</v>
      </c>
      <c r="E32" s="156">
        <v>65</v>
      </c>
      <c r="F32" s="156">
        <v>13</v>
      </c>
      <c r="G32" s="156">
        <v>59</v>
      </c>
      <c r="H32" s="156">
        <v>39</v>
      </c>
      <c r="I32" s="156">
        <v>20</v>
      </c>
      <c r="J32" s="156">
        <v>4</v>
      </c>
      <c r="K32" s="156">
        <v>3</v>
      </c>
      <c r="L32" s="156">
        <v>1</v>
      </c>
      <c r="M32" s="156">
        <v>440</v>
      </c>
      <c r="N32" s="156">
        <v>566</v>
      </c>
      <c r="O32" s="156">
        <v>1342</v>
      </c>
      <c r="P32" s="156">
        <v>599</v>
      </c>
      <c r="Q32" s="156">
        <v>743</v>
      </c>
      <c r="R32" s="156">
        <v>201</v>
      </c>
      <c r="S32" s="156">
        <v>249</v>
      </c>
      <c r="T32" s="156">
        <v>198</v>
      </c>
      <c r="U32" s="156">
        <v>250</v>
      </c>
      <c r="V32" s="156">
        <v>200</v>
      </c>
      <c r="W32" s="156">
        <v>244</v>
      </c>
      <c r="X32" s="156">
        <v>599</v>
      </c>
      <c r="Y32" s="156">
        <v>743</v>
      </c>
      <c r="Z32" s="156">
        <v>0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5" t="s">
        <v>127</v>
      </c>
    </row>
    <row r="33" spans="1:33" s="142" customFormat="1" ht="15.75" customHeight="1" x14ac:dyDescent="0.4">
      <c r="A33" s="149">
        <v>1</v>
      </c>
      <c r="B33" s="158" t="s">
        <v>140</v>
      </c>
      <c r="C33" s="150">
        <v>1</v>
      </c>
      <c r="D33" s="150">
        <v>78</v>
      </c>
      <c r="E33" s="150">
        <v>65</v>
      </c>
      <c r="F33" s="150">
        <v>13</v>
      </c>
      <c r="G33" s="150">
        <v>59</v>
      </c>
      <c r="H33" s="150">
        <v>39</v>
      </c>
      <c r="I33" s="150">
        <v>20</v>
      </c>
      <c r="J33" s="150">
        <v>4</v>
      </c>
      <c r="K33" s="150">
        <v>3</v>
      </c>
      <c r="L33" s="150">
        <v>1</v>
      </c>
      <c r="M33" s="150">
        <v>440</v>
      </c>
      <c r="N33" s="150">
        <v>566</v>
      </c>
      <c r="O33" s="150">
        <v>1342</v>
      </c>
      <c r="P33" s="150">
        <v>599</v>
      </c>
      <c r="Q33" s="150">
        <v>743</v>
      </c>
      <c r="R33" s="150">
        <v>201</v>
      </c>
      <c r="S33" s="150">
        <v>249</v>
      </c>
      <c r="T33" s="150">
        <v>198</v>
      </c>
      <c r="U33" s="150">
        <v>250</v>
      </c>
      <c r="V33" s="150">
        <v>200</v>
      </c>
      <c r="W33" s="150">
        <v>244</v>
      </c>
      <c r="X33" s="150">
        <v>599</v>
      </c>
      <c r="Y33" s="150">
        <v>743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151">
        <v>0</v>
      </c>
      <c r="AF33" s="157">
        <v>1</v>
      </c>
    </row>
    <row r="34" spans="1:33" s="142" customFormat="1" ht="15.75" customHeight="1" x14ac:dyDescent="0.4">
      <c r="A34" s="159"/>
      <c r="B34" s="158"/>
      <c r="C34" s="150"/>
      <c r="D34" s="150"/>
      <c r="E34" s="150"/>
      <c r="F34" s="150"/>
      <c r="G34" s="150"/>
      <c r="H34" s="150"/>
      <c r="I34" s="150"/>
      <c r="J34" s="150"/>
      <c r="K34" s="151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1"/>
      <c r="AA34" s="151"/>
      <c r="AB34" s="151"/>
      <c r="AC34" s="151"/>
      <c r="AD34" s="151"/>
      <c r="AE34" s="151"/>
      <c r="AF34" s="157"/>
    </row>
    <row r="35" spans="1:33" s="154" customFormat="1" ht="15.75" customHeight="1" x14ac:dyDescent="0.4">
      <c r="A35" s="500" t="s">
        <v>204</v>
      </c>
      <c r="B35" s="501"/>
      <c r="C35" s="164">
        <v>34</v>
      </c>
      <c r="D35" s="164">
        <v>1901</v>
      </c>
      <c r="E35" s="164">
        <v>1361</v>
      </c>
      <c r="F35" s="164">
        <v>540</v>
      </c>
      <c r="G35" s="164">
        <v>442</v>
      </c>
      <c r="H35" s="164">
        <v>227</v>
      </c>
      <c r="I35" s="164">
        <v>215</v>
      </c>
      <c r="J35" s="164">
        <v>335</v>
      </c>
      <c r="K35" s="164">
        <v>179</v>
      </c>
      <c r="L35" s="164">
        <v>156</v>
      </c>
      <c r="M35" s="164">
        <v>8922</v>
      </c>
      <c r="N35" s="164">
        <v>11165</v>
      </c>
      <c r="O35" s="164">
        <v>25805</v>
      </c>
      <c r="P35" s="164">
        <v>13044</v>
      </c>
      <c r="Q35" s="164">
        <v>12761</v>
      </c>
      <c r="R35" s="164">
        <v>4622</v>
      </c>
      <c r="S35" s="164">
        <v>4446</v>
      </c>
      <c r="T35" s="164">
        <v>4244</v>
      </c>
      <c r="U35" s="164">
        <v>4174</v>
      </c>
      <c r="V35" s="164">
        <v>4178</v>
      </c>
      <c r="W35" s="164">
        <v>4141</v>
      </c>
      <c r="X35" s="164">
        <v>8855</v>
      </c>
      <c r="Y35" s="164">
        <v>10024</v>
      </c>
      <c r="Z35" s="164">
        <v>3367</v>
      </c>
      <c r="AA35" s="164">
        <v>728</v>
      </c>
      <c r="AB35" s="164">
        <v>0</v>
      </c>
      <c r="AC35" s="164">
        <v>0</v>
      </c>
      <c r="AD35" s="164">
        <v>822</v>
      </c>
      <c r="AE35" s="164">
        <v>2009</v>
      </c>
      <c r="AF35" s="155" t="s">
        <v>203</v>
      </c>
    </row>
    <row r="36" spans="1:33" s="144" customFormat="1" ht="15.75" customHeight="1" x14ac:dyDescent="0.4">
      <c r="A36" s="160">
        <v>1</v>
      </c>
      <c r="B36" s="162" t="s">
        <v>146</v>
      </c>
      <c r="C36" s="161">
        <v>1</v>
      </c>
      <c r="D36" s="161">
        <v>81</v>
      </c>
      <c r="E36" s="161">
        <v>68</v>
      </c>
      <c r="F36" s="161">
        <v>13</v>
      </c>
      <c r="G36" s="161">
        <v>13</v>
      </c>
      <c r="H36" s="161">
        <v>10</v>
      </c>
      <c r="I36" s="161">
        <v>3</v>
      </c>
      <c r="J36" s="161">
        <v>11</v>
      </c>
      <c r="K36" s="161">
        <v>8</v>
      </c>
      <c r="L36" s="161">
        <v>3</v>
      </c>
      <c r="M36" s="161">
        <v>280</v>
      </c>
      <c r="N36" s="161">
        <v>395</v>
      </c>
      <c r="O36" s="161">
        <v>797</v>
      </c>
      <c r="P36" s="161">
        <v>706</v>
      </c>
      <c r="Q36" s="161">
        <v>91</v>
      </c>
      <c r="R36" s="161">
        <v>255</v>
      </c>
      <c r="S36" s="161">
        <v>35</v>
      </c>
      <c r="T36" s="161">
        <v>222</v>
      </c>
      <c r="U36" s="161">
        <v>27</v>
      </c>
      <c r="V36" s="161">
        <v>229</v>
      </c>
      <c r="W36" s="161">
        <v>29</v>
      </c>
      <c r="X36" s="161">
        <v>0</v>
      </c>
      <c r="Y36" s="161">
        <v>0</v>
      </c>
      <c r="Z36" s="161">
        <v>706</v>
      </c>
      <c r="AA36" s="161">
        <v>91</v>
      </c>
      <c r="AB36" s="161">
        <v>0</v>
      </c>
      <c r="AC36" s="161">
        <v>0</v>
      </c>
      <c r="AD36" s="161">
        <v>0</v>
      </c>
      <c r="AE36" s="161">
        <v>0</v>
      </c>
      <c r="AF36" s="160">
        <v>1</v>
      </c>
    </row>
    <row r="37" spans="1:33" s="144" customFormat="1" ht="15.75" customHeight="1" x14ac:dyDescent="0.4">
      <c r="A37" s="160">
        <v>2</v>
      </c>
      <c r="B37" s="162" t="s">
        <v>123</v>
      </c>
      <c r="C37" s="161">
        <v>1</v>
      </c>
      <c r="D37" s="161">
        <v>58</v>
      </c>
      <c r="E37" s="161">
        <v>38</v>
      </c>
      <c r="F37" s="161">
        <v>20</v>
      </c>
      <c r="G37" s="161">
        <v>4</v>
      </c>
      <c r="H37" s="161">
        <v>4</v>
      </c>
      <c r="I37" s="161">
        <v>0</v>
      </c>
      <c r="J37" s="161">
        <v>12</v>
      </c>
      <c r="K37" s="161">
        <v>3</v>
      </c>
      <c r="L37" s="161">
        <v>9</v>
      </c>
      <c r="M37" s="161">
        <v>320</v>
      </c>
      <c r="N37" s="161">
        <v>644</v>
      </c>
      <c r="O37" s="161">
        <v>959</v>
      </c>
      <c r="P37" s="161">
        <v>492</v>
      </c>
      <c r="Q37" s="161">
        <v>467</v>
      </c>
      <c r="R37" s="161">
        <v>162</v>
      </c>
      <c r="S37" s="161">
        <v>160</v>
      </c>
      <c r="T37" s="161">
        <v>162</v>
      </c>
      <c r="U37" s="161">
        <v>160</v>
      </c>
      <c r="V37" s="161">
        <v>168</v>
      </c>
      <c r="W37" s="161">
        <v>147</v>
      </c>
      <c r="X37" s="161">
        <v>347</v>
      </c>
      <c r="Y37" s="161">
        <v>371</v>
      </c>
      <c r="Z37" s="161">
        <v>0</v>
      </c>
      <c r="AA37" s="161">
        <v>0</v>
      </c>
      <c r="AB37" s="161">
        <v>0</v>
      </c>
      <c r="AC37" s="161">
        <v>0</v>
      </c>
      <c r="AD37" s="161">
        <v>145</v>
      </c>
      <c r="AE37" s="161">
        <v>96</v>
      </c>
      <c r="AF37" s="160">
        <v>2</v>
      </c>
    </row>
    <row r="38" spans="1:33" s="144" customFormat="1" ht="15.75" customHeight="1" x14ac:dyDescent="0.4">
      <c r="A38" s="160">
        <v>3</v>
      </c>
      <c r="B38" s="162" t="s">
        <v>142</v>
      </c>
      <c r="C38" s="161">
        <v>2</v>
      </c>
      <c r="D38" s="161">
        <v>110</v>
      </c>
      <c r="E38" s="161">
        <v>69</v>
      </c>
      <c r="F38" s="161">
        <v>41</v>
      </c>
      <c r="G38" s="161">
        <v>18</v>
      </c>
      <c r="H38" s="161">
        <v>12</v>
      </c>
      <c r="I38" s="161">
        <v>6</v>
      </c>
      <c r="J38" s="161">
        <v>18</v>
      </c>
      <c r="K38" s="161">
        <v>7</v>
      </c>
      <c r="L38" s="161">
        <v>11</v>
      </c>
      <c r="M38" s="161">
        <v>640</v>
      </c>
      <c r="N38" s="161">
        <v>712</v>
      </c>
      <c r="O38" s="161">
        <v>1826</v>
      </c>
      <c r="P38" s="161">
        <v>828</v>
      </c>
      <c r="Q38" s="161">
        <v>998</v>
      </c>
      <c r="R38" s="161">
        <v>290</v>
      </c>
      <c r="S38" s="161">
        <v>356</v>
      </c>
      <c r="T38" s="161">
        <v>271</v>
      </c>
      <c r="U38" s="161">
        <v>330</v>
      </c>
      <c r="V38" s="161">
        <v>267</v>
      </c>
      <c r="W38" s="161">
        <v>312</v>
      </c>
      <c r="X38" s="161">
        <v>828</v>
      </c>
      <c r="Y38" s="161">
        <v>998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0">
        <v>3</v>
      </c>
    </row>
    <row r="39" spans="1:33" s="144" customFormat="1" ht="15.75" customHeight="1" x14ac:dyDescent="0.4">
      <c r="A39" s="160">
        <v>4</v>
      </c>
      <c r="B39" s="162" t="s">
        <v>141</v>
      </c>
      <c r="C39" s="161">
        <v>2</v>
      </c>
      <c r="D39" s="161">
        <v>108</v>
      </c>
      <c r="E39" s="161">
        <v>75</v>
      </c>
      <c r="F39" s="161">
        <v>33</v>
      </c>
      <c r="G39" s="161">
        <v>8</v>
      </c>
      <c r="H39" s="161">
        <v>0</v>
      </c>
      <c r="I39" s="161">
        <v>8</v>
      </c>
      <c r="J39" s="161">
        <v>20</v>
      </c>
      <c r="K39" s="161">
        <v>10</v>
      </c>
      <c r="L39" s="161">
        <v>10</v>
      </c>
      <c r="M39" s="161">
        <v>520</v>
      </c>
      <c r="N39" s="161">
        <v>485</v>
      </c>
      <c r="O39" s="161">
        <v>1295</v>
      </c>
      <c r="P39" s="161">
        <v>622</v>
      </c>
      <c r="Q39" s="161">
        <v>673</v>
      </c>
      <c r="R39" s="161">
        <v>233</v>
      </c>
      <c r="S39" s="161">
        <v>272</v>
      </c>
      <c r="T39" s="161">
        <v>195</v>
      </c>
      <c r="U39" s="161">
        <v>196</v>
      </c>
      <c r="V39" s="161">
        <v>194</v>
      </c>
      <c r="W39" s="161">
        <v>205</v>
      </c>
      <c r="X39" s="161">
        <v>622</v>
      </c>
      <c r="Y39" s="161">
        <v>673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0">
        <v>4</v>
      </c>
    </row>
    <row r="40" spans="1:33" s="144" customFormat="1" ht="15.75" customHeight="1" x14ac:dyDescent="0.4">
      <c r="A40" s="160">
        <v>5</v>
      </c>
      <c r="B40" s="162" t="s">
        <v>140</v>
      </c>
      <c r="C40" s="161">
        <v>3</v>
      </c>
      <c r="D40" s="161">
        <v>154</v>
      </c>
      <c r="E40" s="161">
        <v>108</v>
      </c>
      <c r="F40" s="161">
        <v>46</v>
      </c>
      <c r="G40" s="161">
        <v>61</v>
      </c>
      <c r="H40" s="161">
        <v>21</v>
      </c>
      <c r="I40" s="161">
        <v>40</v>
      </c>
      <c r="J40" s="161">
        <v>30</v>
      </c>
      <c r="K40" s="161">
        <v>15</v>
      </c>
      <c r="L40" s="161">
        <v>15</v>
      </c>
      <c r="M40" s="161">
        <v>880</v>
      </c>
      <c r="N40" s="161">
        <v>1000</v>
      </c>
      <c r="O40" s="161">
        <v>2593</v>
      </c>
      <c r="P40" s="161">
        <v>1181</v>
      </c>
      <c r="Q40" s="161">
        <v>1412</v>
      </c>
      <c r="R40" s="161">
        <v>400</v>
      </c>
      <c r="S40" s="161">
        <v>483</v>
      </c>
      <c r="T40" s="161">
        <v>378</v>
      </c>
      <c r="U40" s="161">
        <v>464</v>
      </c>
      <c r="V40" s="161">
        <v>403</v>
      </c>
      <c r="W40" s="161">
        <v>465</v>
      </c>
      <c r="X40" s="161">
        <v>1171</v>
      </c>
      <c r="Y40" s="161">
        <v>1307</v>
      </c>
      <c r="Z40" s="161">
        <v>0</v>
      </c>
      <c r="AA40" s="161">
        <v>0</v>
      </c>
      <c r="AB40" s="161">
        <v>0</v>
      </c>
      <c r="AC40" s="161">
        <v>0</v>
      </c>
      <c r="AD40" s="161">
        <v>10</v>
      </c>
      <c r="AE40" s="161">
        <v>105</v>
      </c>
      <c r="AF40" s="160">
        <v>5</v>
      </c>
    </row>
    <row r="41" spans="1:33" s="144" customFormat="1" ht="15.75" customHeight="1" x14ac:dyDescent="0.4">
      <c r="A41" s="160">
        <v>6</v>
      </c>
      <c r="B41" s="162" t="s">
        <v>139</v>
      </c>
      <c r="C41" s="161">
        <v>1</v>
      </c>
      <c r="D41" s="161">
        <v>54</v>
      </c>
      <c r="E41" s="161">
        <v>43</v>
      </c>
      <c r="F41" s="161">
        <v>11</v>
      </c>
      <c r="G41" s="161">
        <v>9</v>
      </c>
      <c r="H41" s="161">
        <v>3</v>
      </c>
      <c r="I41" s="161">
        <v>6</v>
      </c>
      <c r="J41" s="161">
        <v>11</v>
      </c>
      <c r="K41" s="161">
        <v>5</v>
      </c>
      <c r="L41" s="161">
        <v>6</v>
      </c>
      <c r="M41" s="161">
        <v>240</v>
      </c>
      <c r="N41" s="161">
        <v>455</v>
      </c>
      <c r="O41" s="161">
        <v>719</v>
      </c>
      <c r="P41" s="161">
        <v>223</v>
      </c>
      <c r="Q41" s="161">
        <v>496</v>
      </c>
      <c r="R41" s="161">
        <v>77</v>
      </c>
      <c r="S41" s="161">
        <v>163</v>
      </c>
      <c r="T41" s="161">
        <v>86</v>
      </c>
      <c r="U41" s="161">
        <v>153</v>
      </c>
      <c r="V41" s="161">
        <v>60</v>
      </c>
      <c r="W41" s="161">
        <v>180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223</v>
      </c>
      <c r="AE41" s="161">
        <v>496</v>
      </c>
      <c r="AF41" s="160">
        <v>6</v>
      </c>
    </row>
    <row r="42" spans="1:33" s="144" customFormat="1" ht="15.75" customHeight="1" x14ac:dyDescent="0.4">
      <c r="A42" s="160">
        <v>7</v>
      </c>
      <c r="B42" s="162" t="s">
        <v>138</v>
      </c>
      <c r="C42" s="161">
        <v>1</v>
      </c>
      <c r="D42" s="161">
        <v>56</v>
      </c>
      <c r="E42" s="161">
        <v>42</v>
      </c>
      <c r="F42" s="161">
        <v>14</v>
      </c>
      <c r="G42" s="161">
        <v>4</v>
      </c>
      <c r="H42" s="161">
        <v>2</v>
      </c>
      <c r="I42" s="161">
        <v>2</v>
      </c>
      <c r="J42" s="161">
        <v>10</v>
      </c>
      <c r="K42" s="161">
        <v>6</v>
      </c>
      <c r="L42" s="161">
        <v>4</v>
      </c>
      <c r="M42" s="161">
        <v>240</v>
      </c>
      <c r="N42" s="161">
        <v>307</v>
      </c>
      <c r="O42" s="161">
        <v>599</v>
      </c>
      <c r="P42" s="161">
        <v>309</v>
      </c>
      <c r="Q42" s="161">
        <v>290</v>
      </c>
      <c r="R42" s="161">
        <v>134</v>
      </c>
      <c r="S42" s="161">
        <v>137</v>
      </c>
      <c r="T42" s="161">
        <v>106</v>
      </c>
      <c r="U42" s="161">
        <v>86</v>
      </c>
      <c r="V42" s="161">
        <v>69</v>
      </c>
      <c r="W42" s="161">
        <v>67</v>
      </c>
      <c r="X42" s="161">
        <v>309</v>
      </c>
      <c r="Y42" s="161">
        <v>290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0">
        <v>7</v>
      </c>
    </row>
    <row r="43" spans="1:33" s="144" customFormat="1" ht="15.75" customHeight="1" x14ac:dyDescent="0.4">
      <c r="A43" s="160">
        <v>8</v>
      </c>
      <c r="B43" s="162" t="s">
        <v>137</v>
      </c>
      <c r="C43" s="161">
        <v>2</v>
      </c>
      <c r="D43" s="161">
        <v>110</v>
      </c>
      <c r="E43" s="161">
        <v>82</v>
      </c>
      <c r="F43" s="161">
        <v>28</v>
      </c>
      <c r="G43" s="161">
        <v>16</v>
      </c>
      <c r="H43" s="161">
        <v>3</v>
      </c>
      <c r="I43" s="161">
        <v>13</v>
      </c>
      <c r="J43" s="161">
        <v>19</v>
      </c>
      <c r="K43" s="161">
        <v>9</v>
      </c>
      <c r="L43" s="161">
        <v>10</v>
      </c>
      <c r="M43" s="161">
        <v>640</v>
      </c>
      <c r="N43" s="161">
        <v>709</v>
      </c>
      <c r="O43" s="161">
        <v>1871</v>
      </c>
      <c r="P43" s="161">
        <v>917</v>
      </c>
      <c r="Q43" s="161">
        <v>954</v>
      </c>
      <c r="R43" s="161">
        <v>308</v>
      </c>
      <c r="S43" s="161">
        <v>337</v>
      </c>
      <c r="T43" s="161">
        <v>315</v>
      </c>
      <c r="U43" s="161">
        <v>291</v>
      </c>
      <c r="V43" s="161">
        <v>294</v>
      </c>
      <c r="W43" s="161">
        <v>326</v>
      </c>
      <c r="X43" s="161">
        <v>917</v>
      </c>
      <c r="Y43" s="161">
        <v>954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0">
        <v>8</v>
      </c>
    </row>
    <row r="44" spans="1:33" s="144" customFormat="1" ht="15.75" customHeight="1" x14ac:dyDescent="0.4">
      <c r="A44" s="160">
        <v>9</v>
      </c>
      <c r="B44" s="162" t="s">
        <v>136</v>
      </c>
      <c r="C44" s="161">
        <v>2</v>
      </c>
      <c r="D44" s="161">
        <v>129</v>
      </c>
      <c r="E44" s="161">
        <v>86</v>
      </c>
      <c r="F44" s="161">
        <v>43</v>
      </c>
      <c r="G44" s="161">
        <v>25</v>
      </c>
      <c r="H44" s="161">
        <v>8</v>
      </c>
      <c r="I44" s="161">
        <v>17</v>
      </c>
      <c r="J44" s="161">
        <v>20</v>
      </c>
      <c r="K44" s="161">
        <v>12</v>
      </c>
      <c r="L44" s="161">
        <v>8</v>
      </c>
      <c r="M44" s="161">
        <v>562</v>
      </c>
      <c r="N44" s="161">
        <v>736</v>
      </c>
      <c r="O44" s="161">
        <v>1589</v>
      </c>
      <c r="P44" s="161">
        <v>479</v>
      </c>
      <c r="Q44" s="161">
        <v>1110</v>
      </c>
      <c r="R44" s="161">
        <v>196</v>
      </c>
      <c r="S44" s="161">
        <v>378</v>
      </c>
      <c r="T44" s="161">
        <v>154</v>
      </c>
      <c r="U44" s="161">
        <v>380</v>
      </c>
      <c r="V44" s="161">
        <v>129</v>
      </c>
      <c r="W44" s="161">
        <v>352</v>
      </c>
      <c r="X44" s="161">
        <v>337</v>
      </c>
      <c r="Y44" s="161">
        <v>407</v>
      </c>
      <c r="Z44" s="161">
        <v>0</v>
      </c>
      <c r="AA44" s="161">
        <v>0</v>
      </c>
      <c r="AB44" s="161">
        <v>0</v>
      </c>
      <c r="AC44" s="161">
        <v>0</v>
      </c>
      <c r="AD44" s="161">
        <v>142</v>
      </c>
      <c r="AE44" s="161">
        <v>703</v>
      </c>
      <c r="AF44" s="160">
        <v>9</v>
      </c>
    </row>
    <row r="45" spans="1:33" s="144" customFormat="1" ht="15.75" customHeight="1" x14ac:dyDescent="0.4">
      <c r="A45" s="160">
        <v>10</v>
      </c>
      <c r="B45" s="162" t="s">
        <v>185</v>
      </c>
      <c r="C45" s="161">
        <v>1</v>
      </c>
      <c r="D45" s="161">
        <v>48</v>
      </c>
      <c r="E45" s="161">
        <v>34</v>
      </c>
      <c r="F45" s="161">
        <v>14</v>
      </c>
      <c r="G45" s="161">
        <v>11</v>
      </c>
      <c r="H45" s="161">
        <v>4</v>
      </c>
      <c r="I45" s="161">
        <v>7</v>
      </c>
      <c r="J45" s="161">
        <v>10</v>
      </c>
      <c r="K45" s="161">
        <v>7</v>
      </c>
      <c r="L45" s="161">
        <v>3</v>
      </c>
      <c r="M45" s="161">
        <v>240</v>
      </c>
      <c r="N45" s="161">
        <v>261</v>
      </c>
      <c r="O45" s="161">
        <v>610</v>
      </c>
      <c r="P45" s="161">
        <v>259</v>
      </c>
      <c r="Q45" s="161">
        <v>351</v>
      </c>
      <c r="R45" s="161">
        <v>111</v>
      </c>
      <c r="S45" s="161">
        <v>142</v>
      </c>
      <c r="T45" s="161">
        <v>73</v>
      </c>
      <c r="U45" s="161">
        <v>104</v>
      </c>
      <c r="V45" s="161">
        <v>75</v>
      </c>
      <c r="W45" s="161">
        <v>105</v>
      </c>
      <c r="X45" s="161">
        <v>259</v>
      </c>
      <c r="Y45" s="161">
        <v>351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0">
        <v>10</v>
      </c>
      <c r="AG45" s="163"/>
    </row>
    <row r="46" spans="1:33" s="144" customFormat="1" ht="15.75" customHeight="1" x14ac:dyDescent="0.4">
      <c r="A46" s="160">
        <v>11</v>
      </c>
      <c r="B46" s="162" t="s">
        <v>133</v>
      </c>
      <c r="C46" s="161">
        <v>2</v>
      </c>
      <c r="D46" s="161">
        <v>131</v>
      </c>
      <c r="E46" s="161">
        <v>100</v>
      </c>
      <c r="F46" s="161">
        <v>31</v>
      </c>
      <c r="G46" s="161">
        <v>32</v>
      </c>
      <c r="H46" s="161">
        <v>22</v>
      </c>
      <c r="I46" s="161">
        <v>10</v>
      </c>
      <c r="J46" s="161">
        <v>19</v>
      </c>
      <c r="K46" s="161">
        <v>13</v>
      </c>
      <c r="L46" s="161">
        <v>6</v>
      </c>
      <c r="M46" s="161">
        <v>520</v>
      </c>
      <c r="N46" s="161">
        <v>632</v>
      </c>
      <c r="O46" s="161">
        <v>1615</v>
      </c>
      <c r="P46" s="161">
        <v>983</v>
      </c>
      <c r="Q46" s="161">
        <v>632</v>
      </c>
      <c r="R46" s="161">
        <v>325</v>
      </c>
      <c r="S46" s="161">
        <v>198</v>
      </c>
      <c r="T46" s="161">
        <v>316</v>
      </c>
      <c r="U46" s="161">
        <v>206</v>
      </c>
      <c r="V46" s="161">
        <v>342</v>
      </c>
      <c r="W46" s="161">
        <v>228</v>
      </c>
      <c r="X46" s="161">
        <v>296</v>
      </c>
      <c r="Y46" s="161">
        <v>334</v>
      </c>
      <c r="Z46" s="161">
        <v>637</v>
      </c>
      <c r="AA46" s="161">
        <v>110</v>
      </c>
      <c r="AB46" s="161">
        <v>0</v>
      </c>
      <c r="AC46" s="161">
        <v>0</v>
      </c>
      <c r="AD46" s="161">
        <v>50</v>
      </c>
      <c r="AE46" s="161">
        <v>188</v>
      </c>
      <c r="AF46" s="160">
        <v>11</v>
      </c>
    </row>
    <row r="47" spans="1:33" s="144" customFormat="1" ht="15.75" customHeight="1" x14ac:dyDescent="0.4">
      <c r="A47" s="160">
        <v>12</v>
      </c>
      <c r="B47" s="162" t="s">
        <v>122</v>
      </c>
      <c r="C47" s="161">
        <v>1</v>
      </c>
      <c r="D47" s="161">
        <v>60</v>
      </c>
      <c r="E47" s="161">
        <v>53</v>
      </c>
      <c r="F47" s="161">
        <v>7</v>
      </c>
      <c r="G47" s="161">
        <v>18</v>
      </c>
      <c r="H47" s="161">
        <v>13</v>
      </c>
      <c r="I47" s="161">
        <v>5</v>
      </c>
      <c r="J47" s="161">
        <v>10</v>
      </c>
      <c r="K47" s="161">
        <v>7</v>
      </c>
      <c r="L47" s="161">
        <v>3</v>
      </c>
      <c r="M47" s="161">
        <v>200</v>
      </c>
      <c r="N47" s="161">
        <v>257</v>
      </c>
      <c r="O47" s="161">
        <v>627</v>
      </c>
      <c r="P47" s="161">
        <v>601</v>
      </c>
      <c r="Q47" s="161">
        <v>26</v>
      </c>
      <c r="R47" s="161">
        <v>200</v>
      </c>
      <c r="S47" s="161">
        <v>11</v>
      </c>
      <c r="T47" s="161">
        <v>206</v>
      </c>
      <c r="U47" s="161">
        <v>8</v>
      </c>
      <c r="V47" s="161">
        <v>195</v>
      </c>
      <c r="W47" s="161">
        <v>7</v>
      </c>
      <c r="X47" s="161">
        <v>0</v>
      </c>
      <c r="Y47" s="161">
        <v>0</v>
      </c>
      <c r="Z47" s="161">
        <v>601</v>
      </c>
      <c r="AA47" s="161">
        <v>26</v>
      </c>
      <c r="AB47" s="161">
        <v>0</v>
      </c>
      <c r="AC47" s="161">
        <v>0</v>
      </c>
      <c r="AD47" s="161">
        <v>0</v>
      </c>
      <c r="AE47" s="161">
        <v>0</v>
      </c>
      <c r="AF47" s="160">
        <v>12</v>
      </c>
    </row>
    <row r="48" spans="1:33" s="144" customFormat="1" ht="15.75" customHeight="1" x14ac:dyDescent="0.4">
      <c r="A48" s="160">
        <v>13</v>
      </c>
      <c r="B48" s="162" t="s">
        <v>132</v>
      </c>
      <c r="C48" s="161">
        <v>1</v>
      </c>
      <c r="D48" s="161">
        <v>49</v>
      </c>
      <c r="E48" s="161">
        <v>31</v>
      </c>
      <c r="F48" s="161">
        <v>18</v>
      </c>
      <c r="G48" s="161">
        <v>0</v>
      </c>
      <c r="H48" s="161">
        <v>0</v>
      </c>
      <c r="I48" s="161">
        <v>0</v>
      </c>
      <c r="J48" s="161">
        <v>10</v>
      </c>
      <c r="K48" s="161">
        <v>5</v>
      </c>
      <c r="L48" s="161">
        <v>5</v>
      </c>
      <c r="M48" s="161">
        <v>240</v>
      </c>
      <c r="N48" s="161">
        <v>241</v>
      </c>
      <c r="O48" s="161">
        <v>694</v>
      </c>
      <c r="P48" s="161">
        <v>278</v>
      </c>
      <c r="Q48" s="161">
        <v>416</v>
      </c>
      <c r="R48" s="161">
        <v>110</v>
      </c>
      <c r="S48" s="161">
        <v>138</v>
      </c>
      <c r="T48" s="161">
        <v>87</v>
      </c>
      <c r="U48" s="161">
        <v>149</v>
      </c>
      <c r="V48" s="161">
        <v>81</v>
      </c>
      <c r="W48" s="161">
        <v>129</v>
      </c>
      <c r="X48" s="161">
        <v>278</v>
      </c>
      <c r="Y48" s="161">
        <v>416</v>
      </c>
      <c r="Z48" s="161">
        <v>0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0">
        <v>13</v>
      </c>
    </row>
    <row r="49" spans="1:35" s="144" customFormat="1" ht="15.75" customHeight="1" x14ac:dyDescent="0.4">
      <c r="A49" s="160">
        <v>14</v>
      </c>
      <c r="B49" s="162" t="s">
        <v>131</v>
      </c>
      <c r="C49" s="161">
        <v>3</v>
      </c>
      <c r="D49" s="161">
        <v>172</v>
      </c>
      <c r="E49" s="161">
        <v>120</v>
      </c>
      <c r="F49" s="161">
        <v>52</v>
      </c>
      <c r="G49" s="161">
        <v>19</v>
      </c>
      <c r="H49" s="161">
        <v>9</v>
      </c>
      <c r="I49" s="161">
        <v>10</v>
      </c>
      <c r="J49" s="161">
        <v>33</v>
      </c>
      <c r="K49" s="161">
        <v>15</v>
      </c>
      <c r="L49" s="161">
        <v>18</v>
      </c>
      <c r="M49" s="161">
        <v>960</v>
      </c>
      <c r="N49" s="161">
        <v>1479</v>
      </c>
      <c r="O49" s="161">
        <v>2904</v>
      </c>
      <c r="P49" s="161">
        <v>1432</v>
      </c>
      <c r="Q49" s="161">
        <v>1472</v>
      </c>
      <c r="R49" s="161">
        <v>468</v>
      </c>
      <c r="S49" s="161">
        <v>494</v>
      </c>
      <c r="T49" s="161">
        <v>488</v>
      </c>
      <c r="U49" s="161">
        <v>475</v>
      </c>
      <c r="V49" s="161">
        <v>476</v>
      </c>
      <c r="W49" s="161">
        <v>503</v>
      </c>
      <c r="X49" s="161">
        <v>1212</v>
      </c>
      <c r="Y49" s="161">
        <v>1210</v>
      </c>
      <c r="Z49" s="161">
        <v>0</v>
      </c>
      <c r="AA49" s="161">
        <v>0</v>
      </c>
      <c r="AB49" s="161">
        <v>0</v>
      </c>
      <c r="AC49" s="161">
        <v>0</v>
      </c>
      <c r="AD49" s="161">
        <v>220</v>
      </c>
      <c r="AE49" s="161">
        <v>262</v>
      </c>
      <c r="AF49" s="160">
        <v>14</v>
      </c>
    </row>
    <row r="50" spans="1:35" s="144" customFormat="1" ht="15.75" customHeight="1" x14ac:dyDescent="0.4">
      <c r="A50" s="160">
        <v>15</v>
      </c>
      <c r="B50" s="162" t="s">
        <v>130</v>
      </c>
      <c r="C50" s="161">
        <v>3</v>
      </c>
      <c r="D50" s="161">
        <v>70</v>
      </c>
      <c r="E50" s="161">
        <v>43</v>
      </c>
      <c r="F50" s="161">
        <v>27</v>
      </c>
      <c r="G50" s="161">
        <v>107</v>
      </c>
      <c r="H50" s="161">
        <v>56</v>
      </c>
      <c r="I50" s="161">
        <v>51</v>
      </c>
      <c r="J50" s="161">
        <v>23</v>
      </c>
      <c r="K50" s="161">
        <v>13</v>
      </c>
      <c r="L50" s="161">
        <v>10</v>
      </c>
      <c r="M50" s="161">
        <v>200</v>
      </c>
      <c r="N50" s="161">
        <v>218</v>
      </c>
      <c r="O50" s="161">
        <v>716</v>
      </c>
      <c r="P50" s="161">
        <v>158</v>
      </c>
      <c r="Q50" s="161">
        <v>558</v>
      </c>
      <c r="R50" s="161">
        <v>33</v>
      </c>
      <c r="S50" s="161">
        <v>168</v>
      </c>
      <c r="T50" s="161">
        <v>22</v>
      </c>
      <c r="U50" s="161">
        <v>173</v>
      </c>
      <c r="V50" s="161">
        <v>103</v>
      </c>
      <c r="W50" s="161">
        <v>217</v>
      </c>
      <c r="X50" s="161">
        <v>89</v>
      </c>
      <c r="Y50" s="161">
        <v>87</v>
      </c>
      <c r="Z50" s="161">
        <v>61</v>
      </c>
      <c r="AA50" s="161">
        <v>404</v>
      </c>
      <c r="AB50" s="161">
        <v>0</v>
      </c>
      <c r="AC50" s="161">
        <v>0</v>
      </c>
      <c r="AD50" s="161">
        <v>8</v>
      </c>
      <c r="AE50" s="161">
        <v>67</v>
      </c>
      <c r="AF50" s="160">
        <v>15</v>
      </c>
    </row>
    <row r="51" spans="1:35" s="144" customFormat="1" ht="15.75" customHeight="1" x14ac:dyDescent="0.4">
      <c r="A51" s="160">
        <v>16</v>
      </c>
      <c r="B51" s="162" t="s">
        <v>121</v>
      </c>
      <c r="C51" s="161">
        <v>2</v>
      </c>
      <c r="D51" s="161">
        <v>112</v>
      </c>
      <c r="E51" s="161">
        <v>78</v>
      </c>
      <c r="F51" s="161">
        <v>34</v>
      </c>
      <c r="G51" s="161">
        <v>12</v>
      </c>
      <c r="H51" s="161">
        <v>6</v>
      </c>
      <c r="I51" s="161">
        <v>6</v>
      </c>
      <c r="J51" s="161">
        <v>19</v>
      </c>
      <c r="K51" s="161">
        <v>9</v>
      </c>
      <c r="L51" s="161">
        <v>10</v>
      </c>
      <c r="M51" s="161">
        <v>640</v>
      </c>
      <c r="N51" s="161">
        <v>701</v>
      </c>
      <c r="O51" s="161">
        <v>1834</v>
      </c>
      <c r="P51" s="161">
        <v>889</v>
      </c>
      <c r="Q51" s="161">
        <v>945</v>
      </c>
      <c r="R51" s="161">
        <v>340</v>
      </c>
      <c r="S51" s="161">
        <v>310</v>
      </c>
      <c r="T51" s="161">
        <v>296</v>
      </c>
      <c r="U51" s="161">
        <v>332</v>
      </c>
      <c r="V51" s="161">
        <v>253</v>
      </c>
      <c r="W51" s="161">
        <v>303</v>
      </c>
      <c r="X51" s="161">
        <v>889</v>
      </c>
      <c r="Y51" s="161">
        <v>945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0">
        <v>16</v>
      </c>
    </row>
    <row r="52" spans="1:35" s="144" customFormat="1" ht="15.75" customHeight="1" x14ac:dyDescent="0.4">
      <c r="A52" s="160">
        <v>17</v>
      </c>
      <c r="B52" s="162" t="s">
        <v>125</v>
      </c>
      <c r="C52" s="161">
        <v>4</v>
      </c>
      <c r="D52" s="161">
        <v>250</v>
      </c>
      <c r="E52" s="161">
        <v>182</v>
      </c>
      <c r="F52" s="161">
        <v>68</v>
      </c>
      <c r="G52" s="161">
        <v>59</v>
      </c>
      <c r="H52" s="161">
        <v>40</v>
      </c>
      <c r="I52" s="161">
        <v>19</v>
      </c>
      <c r="J52" s="161">
        <v>40</v>
      </c>
      <c r="K52" s="161">
        <v>22</v>
      </c>
      <c r="L52" s="161">
        <v>18</v>
      </c>
      <c r="M52" s="161">
        <v>1080</v>
      </c>
      <c r="N52" s="161">
        <v>1289</v>
      </c>
      <c r="O52" s="161">
        <v>3124</v>
      </c>
      <c r="P52" s="161">
        <v>1691</v>
      </c>
      <c r="Q52" s="161">
        <v>1433</v>
      </c>
      <c r="R52" s="161">
        <v>598</v>
      </c>
      <c r="S52" s="161">
        <v>481</v>
      </c>
      <c r="T52" s="161">
        <v>561</v>
      </c>
      <c r="U52" s="161">
        <v>502</v>
      </c>
      <c r="V52" s="161">
        <v>532</v>
      </c>
      <c r="W52" s="161">
        <v>450</v>
      </c>
      <c r="X52" s="161">
        <v>1014</v>
      </c>
      <c r="Y52" s="161">
        <v>1333</v>
      </c>
      <c r="Z52" s="161">
        <v>653</v>
      </c>
      <c r="AA52" s="161">
        <v>8</v>
      </c>
      <c r="AB52" s="161">
        <v>0</v>
      </c>
      <c r="AC52" s="161">
        <v>0</v>
      </c>
      <c r="AD52" s="161">
        <v>24</v>
      </c>
      <c r="AE52" s="161">
        <v>92</v>
      </c>
      <c r="AF52" s="160">
        <v>17</v>
      </c>
    </row>
    <row r="53" spans="1:35" s="144" customFormat="1" ht="15.75" customHeight="1" x14ac:dyDescent="0.4">
      <c r="A53" s="160">
        <v>18</v>
      </c>
      <c r="B53" s="162" t="s">
        <v>119</v>
      </c>
      <c r="C53" s="161">
        <v>2</v>
      </c>
      <c r="D53" s="161">
        <v>149</v>
      </c>
      <c r="E53" s="161">
        <v>109</v>
      </c>
      <c r="F53" s="161">
        <v>40</v>
      </c>
      <c r="G53" s="161">
        <v>26</v>
      </c>
      <c r="H53" s="161">
        <v>14</v>
      </c>
      <c r="I53" s="161">
        <v>12</v>
      </c>
      <c r="J53" s="161">
        <v>20</v>
      </c>
      <c r="K53" s="161">
        <v>13</v>
      </c>
      <c r="L53" s="161">
        <v>7</v>
      </c>
      <c r="M53" s="161">
        <v>520</v>
      </c>
      <c r="N53" s="161">
        <v>644</v>
      </c>
      <c r="O53" s="161">
        <v>1433</v>
      </c>
      <c r="P53" s="161">
        <v>996</v>
      </c>
      <c r="Q53" s="161">
        <v>437</v>
      </c>
      <c r="R53" s="161">
        <v>382</v>
      </c>
      <c r="S53" s="161">
        <v>183</v>
      </c>
      <c r="T53" s="161">
        <v>306</v>
      </c>
      <c r="U53" s="161">
        <v>138</v>
      </c>
      <c r="V53" s="161">
        <v>308</v>
      </c>
      <c r="W53" s="161">
        <v>116</v>
      </c>
      <c r="X53" s="161">
        <v>287</v>
      </c>
      <c r="Y53" s="161">
        <v>348</v>
      </c>
      <c r="Z53" s="161">
        <v>709</v>
      </c>
      <c r="AA53" s="161">
        <v>89</v>
      </c>
      <c r="AB53" s="161">
        <v>0</v>
      </c>
      <c r="AC53" s="161">
        <v>0</v>
      </c>
      <c r="AD53" s="161">
        <v>0</v>
      </c>
      <c r="AE53" s="161">
        <v>0</v>
      </c>
      <c r="AF53" s="160">
        <v>18</v>
      </c>
    </row>
    <row r="54" spans="1:35" s="142" customFormat="1" ht="15.75" customHeight="1" x14ac:dyDescent="0.4">
      <c r="A54" s="159"/>
      <c r="B54" s="158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1"/>
      <c r="AC54" s="151"/>
      <c r="AD54" s="150"/>
      <c r="AE54" s="151"/>
      <c r="AF54" s="157"/>
    </row>
    <row r="55" spans="1:35" s="153" customFormat="1" ht="15.75" customHeight="1" x14ac:dyDescent="0.4">
      <c r="A55" s="491" t="s">
        <v>83</v>
      </c>
      <c r="B55" s="492"/>
      <c r="C55" s="156">
        <v>37</v>
      </c>
      <c r="D55" s="156">
        <v>1901</v>
      </c>
      <c r="E55" s="156">
        <v>1431</v>
      </c>
      <c r="F55" s="156">
        <v>470</v>
      </c>
      <c r="G55" s="156">
        <v>1017</v>
      </c>
      <c r="H55" s="156">
        <v>515</v>
      </c>
      <c r="I55" s="156">
        <v>502</v>
      </c>
      <c r="J55" s="156">
        <v>360</v>
      </c>
      <c r="K55" s="156">
        <v>189</v>
      </c>
      <c r="L55" s="156">
        <v>171</v>
      </c>
      <c r="M55" s="156">
        <v>14480</v>
      </c>
      <c r="N55" s="156">
        <v>33382</v>
      </c>
      <c r="O55" s="156">
        <v>36055</v>
      </c>
      <c r="P55" s="156">
        <v>19633</v>
      </c>
      <c r="Q55" s="156">
        <v>16422</v>
      </c>
      <c r="R55" s="156">
        <v>6831</v>
      </c>
      <c r="S55" s="156">
        <v>5652</v>
      </c>
      <c r="T55" s="156">
        <v>6427</v>
      </c>
      <c r="U55" s="156">
        <v>5347</v>
      </c>
      <c r="V55" s="156">
        <v>6375</v>
      </c>
      <c r="W55" s="156">
        <v>5423</v>
      </c>
      <c r="X55" s="156">
        <v>17707</v>
      </c>
      <c r="Y55" s="156">
        <v>15285</v>
      </c>
      <c r="Z55" s="156">
        <v>200</v>
      </c>
      <c r="AA55" s="156">
        <v>5</v>
      </c>
      <c r="AB55" s="156">
        <v>243</v>
      </c>
      <c r="AC55" s="156">
        <v>459</v>
      </c>
      <c r="AD55" s="156">
        <v>1483</v>
      </c>
      <c r="AE55" s="156">
        <v>673</v>
      </c>
      <c r="AF55" s="155" t="s">
        <v>124</v>
      </c>
      <c r="AH55" s="154"/>
      <c r="AI55" s="154"/>
    </row>
    <row r="56" spans="1:35" s="142" customFormat="1" ht="15.75" customHeight="1" x14ac:dyDescent="0.4">
      <c r="A56" s="149">
        <v>1</v>
      </c>
      <c r="B56" s="152" t="s">
        <v>148</v>
      </c>
      <c r="C56" s="150">
        <v>1</v>
      </c>
      <c r="D56" s="150">
        <v>33</v>
      </c>
      <c r="E56" s="150">
        <v>20</v>
      </c>
      <c r="F56" s="150">
        <v>13</v>
      </c>
      <c r="G56" s="150">
        <v>29</v>
      </c>
      <c r="H56" s="150">
        <v>9</v>
      </c>
      <c r="I56" s="150">
        <v>20</v>
      </c>
      <c r="J56" s="150">
        <v>5</v>
      </c>
      <c r="K56" s="150">
        <v>2</v>
      </c>
      <c r="L56" s="150">
        <v>3</v>
      </c>
      <c r="M56" s="150">
        <v>240</v>
      </c>
      <c r="N56" s="150">
        <v>301</v>
      </c>
      <c r="O56" s="150">
        <v>550</v>
      </c>
      <c r="P56" s="150">
        <v>0</v>
      </c>
      <c r="Q56" s="150">
        <v>550</v>
      </c>
      <c r="R56" s="151">
        <v>0</v>
      </c>
      <c r="S56" s="150">
        <v>154</v>
      </c>
      <c r="T56" s="151">
        <v>0</v>
      </c>
      <c r="U56" s="150">
        <v>178</v>
      </c>
      <c r="V56" s="151">
        <v>0</v>
      </c>
      <c r="W56" s="150">
        <v>218</v>
      </c>
      <c r="X56" s="151">
        <v>0</v>
      </c>
      <c r="Y56" s="150">
        <v>550</v>
      </c>
      <c r="Z56" s="151">
        <v>0</v>
      </c>
      <c r="AA56" s="151">
        <v>0</v>
      </c>
      <c r="AB56" s="151">
        <v>0</v>
      </c>
      <c r="AC56" s="151">
        <v>0</v>
      </c>
      <c r="AD56" s="151">
        <v>0</v>
      </c>
      <c r="AE56" s="151">
        <v>0</v>
      </c>
      <c r="AF56" s="149">
        <v>1</v>
      </c>
      <c r="AH56" s="144"/>
      <c r="AI56" s="144"/>
    </row>
    <row r="57" spans="1:35" s="142" customFormat="1" ht="15.75" customHeight="1" x14ac:dyDescent="0.4">
      <c r="A57" s="149">
        <v>2</v>
      </c>
      <c r="B57" s="152" t="s">
        <v>145</v>
      </c>
      <c r="C57" s="150">
        <v>1</v>
      </c>
      <c r="D57" s="150">
        <v>49</v>
      </c>
      <c r="E57" s="150">
        <v>32</v>
      </c>
      <c r="F57" s="150">
        <v>17</v>
      </c>
      <c r="G57" s="150">
        <v>21</v>
      </c>
      <c r="H57" s="150">
        <v>7</v>
      </c>
      <c r="I57" s="150">
        <v>14</v>
      </c>
      <c r="J57" s="150">
        <v>9</v>
      </c>
      <c r="K57" s="150">
        <v>3</v>
      </c>
      <c r="L57" s="150">
        <v>6</v>
      </c>
      <c r="M57" s="150">
        <v>255</v>
      </c>
      <c r="N57" s="150">
        <v>471</v>
      </c>
      <c r="O57" s="150">
        <v>595</v>
      </c>
      <c r="P57" s="150">
        <v>0</v>
      </c>
      <c r="Q57" s="150">
        <v>595</v>
      </c>
      <c r="R57" s="151">
        <v>0</v>
      </c>
      <c r="S57" s="150">
        <v>230</v>
      </c>
      <c r="T57" s="151">
        <v>0</v>
      </c>
      <c r="U57" s="150">
        <v>162</v>
      </c>
      <c r="V57" s="151">
        <v>0</v>
      </c>
      <c r="W57" s="150">
        <v>203</v>
      </c>
      <c r="X57" s="151">
        <v>0</v>
      </c>
      <c r="Y57" s="150">
        <v>296</v>
      </c>
      <c r="Z57" s="151">
        <v>0</v>
      </c>
      <c r="AA57" s="151">
        <v>0</v>
      </c>
      <c r="AB57" s="151">
        <v>0</v>
      </c>
      <c r="AC57" s="151">
        <v>51</v>
      </c>
      <c r="AD57" s="151">
        <v>0</v>
      </c>
      <c r="AE57" s="151">
        <v>248</v>
      </c>
      <c r="AF57" s="149">
        <v>2</v>
      </c>
      <c r="AH57" s="144"/>
      <c r="AI57" s="144"/>
    </row>
    <row r="58" spans="1:35" s="142" customFormat="1" ht="15.75" customHeight="1" x14ac:dyDescent="0.4">
      <c r="A58" s="149">
        <v>3</v>
      </c>
      <c r="B58" s="152" t="s">
        <v>123</v>
      </c>
      <c r="C58" s="150">
        <v>4</v>
      </c>
      <c r="D58" s="150">
        <v>127</v>
      </c>
      <c r="E58" s="150">
        <v>74</v>
      </c>
      <c r="F58" s="150">
        <v>53</v>
      </c>
      <c r="G58" s="150">
        <v>196</v>
      </c>
      <c r="H58" s="151">
        <v>64</v>
      </c>
      <c r="I58" s="150">
        <v>132</v>
      </c>
      <c r="J58" s="150">
        <v>45</v>
      </c>
      <c r="K58" s="150">
        <v>20</v>
      </c>
      <c r="L58" s="150">
        <v>25</v>
      </c>
      <c r="M58" s="150">
        <v>893</v>
      </c>
      <c r="N58" s="150">
        <v>1240</v>
      </c>
      <c r="O58" s="150">
        <v>2432</v>
      </c>
      <c r="P58" s="150">
        <v>298</v>
      </c>
      <c r="Q58" s="150">
        <v>2134</v>
      </c>
      <c r="R58" s="150">
        <v>95</v>
      </c>
      <c r="S58" s="150">
        <v>714</v>
      </c>
      <c r="T58" s="150">
        <v>103</v>
      </c>
      <c r="U58" s="150">
        <v>671</v>
      </c>
      <c r="V58" s="150">
        <v>100</v>
      </c>
      <c r="W58" s="150">
        <v>749</v>
      </c>
      <c r="X58" s="150">
        <v>298</v>
      </c>
      <c r="Y58" s="150">
        <v>1799</v>
      </c>
      <c r="Z58" s="151">
        <v>0</v>
      </c>
      <c r="AA58" s="151">
        <v>0</v>
      </c>
      <c r="AB58" s="151">
        <v>0</v>
      </c>
      <c r="AC58" s="151">
        <v>0</v>
      </c>
      <c r="AD58" s="151">
        <v>0</v>
      </c>
      <c r="AE58" s="151">
        <v>335</v>
      </c>
      <c r="AF58" s="149">
        <v>3</v>
      </c>
      <c r="AH58" s="144"/>
      <c r="AI58" s="144"/>
    </row>
    <row r="59" spans="1:35" s="142" customFormat="1" ht="15.75" customHeight="1" x14ac:dyDescent="0.4">
      <c r="A59" s="149">
        <v>4</v>
      </c>
      <c r="B59" s="152" t="s">
        <v>140</v>
      </c>
      <c r="C59" s="150">
        <v>7</v>
      </c>
      <c r="D59" s="150">
        <v>479</v>
      </c>
      <c r="E59" s="150">
        <v>419</v>
      </c>
      <c r="F59" s="150">
        <v>60</v>
      </c>
      <c r="G59" s="150">
        <v>222</v>
      </c>
      <c r="H59" s="150">
        <v>162</v>
      </c>
      <c r="I59" s="150">
        <v>60</v>
      </c>
      <c r="J59" s="150">
        <v>71</v>
      </c>
      <c r="K59" s="150">
        <v>44</v>
      </c>
      <c r="L59" s="150">
        <v>27</v>
      </c>
      <c r="M59" s="150">
        <v>3505</v>
      </c>
      <c r="N59" s="150">
        <v>8742</v>
      </c>
      <c r="O59" s="150">
        <v>9935</v>
      </c>
      <c r="P59" s="150">
        <v>7413</v>
      </c>
      <c r="Q59" s="150">
        <v>2522</v>
      </c>
      <c r="R59" s="151">
        <v>2570</v>
      </c>
      <c r="S59" s="150">
        <v>858</v>
      </c>
      <c r="T59" s="151">
        <v>2471</v>
      </c>
      <c r="U59" s="150">
        <v>834</v>
      </c>
      <c r="V59" s="151">
        <v>2372</v>
      </c>
      <c r="W59" s="150">
        <v>830</v>
      </c>
      <c r="X59" s="151">
        <v>6029</v>
      </c>
      <c r="Y59" s="150">
        <v>2522</v>
      </c>
      <c r="Z59" s="151">
        <v>0</v>
      </c>
      <c r="AA59" s="151">
        <v>0</v>
      </c>
      <c r="AB59" s="151">
        <v>243</v>
      </c>
      <c r="AC59" s="150">
        <v>0</v>
      </c>
      <c r="AD59" s="151">
        <v>1141</v>
      </c>
      <c r="AE59" s="151">
        <v>0</v>
      </c>
      <c r="AF59" s="149">
        <v>4</v>
      </c>
      <c r="AH59" s="144"/>
      <c r="AI59" s="144"/>
    </row>
    <row r="60" spans="1:35" s="142" customFormat="1" ht="15.75" customHeight="1" x14ac:dyDescent="0.4">
      <c r="A60" s="149">
        <v>5</v>
      </c>
      <c r="B60" s="152" t="s">
        <v>138</v>
      </c>
      <c r="C60" s="150">
        <v>1</v>
      </c>
      <c r="D60" s="150">
        <v>52</v>
      </c>
      <c r="E60" s="150">
        <v>37</v>
      </c>
      <c r="F60" s="150">
        <v>15</v>
      </c>
      <c r="G60" s="150">
        <v>20</v>
      </c>
      <c r="H60" s="150">
        <v>11</v>
      </c>
      <c r="I60" s="150">
        <v>9</v>
      </c>
      <c r="J60" s="150">
        <v>9</v>
      </c>
      <c r="K60" s="150">
        <v>3</v>
      </c>
      <c r="L60" s="150">
        <v>6</v>
      </c>
      <c r="M60" s="150">
        <v>350</v>
      </c>
      <c r="N60" s="150">
        <v>943</v>
      </c>
      <c r="O60" s="150">
        <v>804</v>
      </c>
      <c r="P60" s="150">
        <v>0</v>
      </c>
      <c r="Q60" s="150">
        <v>804</v>
      </c>
      <c r="R60" s="150">
        <v>0</v>
      </c>
      <c r="S60" s="150">
        <v>316</v>
      </c>
      <c r="T60" s="150">
        <v>0</v>
      </c>
      <c r="U60" s="150">
        <v>242</v>
      </c>
      <c r="V60" s="150">
        <v>0</v>
      </c>
      <c r="W60" s="150">
        <v>246</v>
      </c>
      <c r="X60" s="150">
        <v>0</v>
      </c>
      <c r="Y60" s="150">
        <v>615</v>
      </c>
      <c r="Z60" s="151">
        <v>0</v>
      </c>
      <c r="AA60" s="151">
        <v>0</v>
      </c>
      <c r="AB60" s="151">
        <v>0</v>
      </c>
      <c r="AC60" s="151">
        <v>189</v>
      </c>
      <c r="AD60" s="151">
        <v>0</v>
      </c>
      <c r="AE60" s="150">
        <v>0</v>
      </c>
      <c r="AF60" s="149">
        <v>5</v>
      </c>
      <c r="AH60" s="144"/>
      <c r="AI60" s="144"/>
    </row>
    <row r="61" spans="1:35" s="142" customFormat="1" ht="15.75" customHeight="1" x14ac:dyDescent="0.4">
      <c r="A61" s="149">
        <v>6</v>
      </c>
      <c r="B61" s="152" t="s">
        <v>137</v>
      </c>
      <c r="C61" s="150">
        <v>1</v>
      </c>
      <c r="D61" s="150">
        <v>55</v>
      </c>
      <c r="E61" s="150">
        <v>41</v>
      </c>
      <c r="F61" s="150">
        <v>14</v>
      </c>
      <c r="G61" s="150">
        <v>17</v>
      </c>
      <c r="H61" s="150">
        <v>9</v>
      </c>
      <c r="I61" s="150">
        <v>8</v>
      </c>
      <c r="J61" s="150">
        <v>9</v>
      </c>
      <c r="K61" s="150">
        <v>2</v>
      </c>
      <c r="L61" s="150">
        <v>7</v>
      </c>
      <c r="M61" s="150">
        <v>360</v>
      </c>
      <c r="N61" s="150">
        <v>1054</v>
      </c>
      <c r="O61" s="150">
        <v>985</v>
      </c>
      <c r="P61" s="150">
        <v>523</v>
      </c>
      <c r="Q61" s="150">
        <v>462</v>
      </c>
      <c r="R61" s="150">
        <v>198</v>
      </c>
      <c r="S61" s="150">
        <v>173</v>
      </c>
      <c r="T61" s="150">
        <v>165</v>
      </c>
      <c r="U61" s="150">
        <v>154</v>
      </c>
      <c r="V61" s="150">
        <v>160</v>
      </c>
      <c r="W61" s="150">
        <v>135</v>
      </c>
      <c r="X61" s="150">
        <v>523</v>
      </c>
      <c r="Y61" s="150">
        <v>462</v>
      </c>
      <c r="Z61" s="151">
        <v>0</v>
      </c>
      <c r="AA61" s="151">
        <v>0</v>
      </c>
      <c r="AB61" s="151">
        <v>0</v>
      </c>
      <c r="AC61" s="151">
        <v>0</v>
      </c>
      <c r="AD61" s="150">
        <v>0</v>
      </c>
      <c r="AE61" s="151">
        <v>0</v>
      </c>
      <c r="AF61" s="149">
        <v>6</v>
      </c>
      <c r="AH61" s="144"/>
      <c r="AI61" s="144"/>
    </row>
    <row r="62" spans="1:35" s="142" customFormat="1" ht="15.75" customHeight="1" x14ac:dyDescent="0.4">
      <c r="A62" s="149">
        <v>7</v>
      </c>
      <c r="B62" s="152" t="s">
        <v>136</v>
      </c>
      <c r="C62" s="150">
        <v>3</v>
      </c>
      <c r="D62" s="150">
        <v>165</v>
      </c>
      <c r="E62" s="150">
        <v>136</v>
      </c>
      <c r="F62" s="150">
        <v>29</v>
      </c>
      <c r="G62" s="150">
        <v>55</v>
      </c>
      <c r="H62" s="150">
        <v>35</v>
      </c>
      <c r="I62" s="150">
        <v>20</v>
      </c>
      <c r="J62" s="150">
        <v>29</v>
      </c>
      <c r="K62" s="150">
        <v>10</v>
      </c>
      <c r="L62" s="150">
        <v>19</v>
      </c>
      <c r="M62" s="150">
        <v>1080</v>
      </c>
      <c r="N62" s="150">
        <v>3415</v>
      </c>
      <c r="O62" s="150">
        <v>2797</v>
      </c>
      <c r="P62" s="150">
        <v>1860</v>
      </c>
      <c r="Q62" s="150">
        <v>937</v>
      </c>
      <c r="R62" s="150">
        <v>581</v>
      </c>
      <c r="S62" s="150">
        <v>283</v>
      </c>
      <c r="T62" s="150">
        <v>626</v>
      </c>
      <c r="U62" s="150">
        <v>311</v>
      </c>
      <c r="V62" s="150">
        <v>653</v>
      </c>
      <c r="W62" s="150">
        <v>343</v>
      </c>
      <c r="X62" s="150">
        <v>1860</v>
      </c>
      <c r="Y62" s="150">
        <v>937</v>
      </c>
      <c r="Z62" s="151">
        <v>0</v>
      </c>
      <c r="AA62" s="151">
        <v>0</v>
      </c>
      <c r="AB62" s="150">
        <v>0</v>
      </c>
      <c r="AC62" s="151">
        <v>0</v>
      </c>
      <c r="AD62" s="150">
        <v>0</v>
      </c>
      <c r="AE62" s="151">
        <v>0</v>
      </c>
      <c r="AF62" s="149">
        <v>7</v>
      </c>
      <c r="AH62" s="144"/>
      <c r="AI62" s="144"/>
    </row>
    <row r="63" spans="1:35" s="142" customFormat="1" ht="15.75" customHeight="1" x14ac:dyDescent="0.4">
      <c r="A63" s="149">
        <v>8</v>
      </c>
      <c r="B63" s="152" t="s">
        <v>185</v>
      </c>
      <c r="C63" s="150">
        <v>3</v>
      </c>
      <c r="D63" s="150">
        <v>143</v>
      </c>
      <c r="E63" s="150">
        <v>106</v>
      </c>
      <c r="F63" s="150">
        <v>37</v>
      </c>
      <c r="G63" s="150">
        <v>83</v>
      </c>
      <c r="H63" s="150">
        <v>40</v>
      </c>
      <c r="I63" s="150">
        <v>43</v>
      </c>
      <c r="J63" s="150">
        <v>47</v>
      </c>
      <c r="K63" s="150">
        <v>28</v>
      </c>
      <c r="L63" s="150">
        <v>19</v>
      </c>
      <c r="M63" s="150">
        <v>1190</v>
      </c>
      <c r="N63" s="150">
        <v>2407</v>
      </c>
      <c r="O63" s="150">
        <v>2469</v>
      </c>
      <c r="P63" s="150">
        <v>1278</v>
      </c>
      <c r="Q63" s="150">
        <v>1191</v>
      </c>
      <c r="R63" s="151">
        <v>487</v>
      </c>
      <c r="S63" s="150">
        <v>413</v>
      </c>
      <c r="T63" s="151">
        <v>352</v>
      </c>
      <c r="U63" s="150">
        <v>382</v>
      </c>
      <c r="V63" s="151">
        <v>439</v>
      </c>
      <c r="W63" s="150">
        <v>396</v>
      </c>
      <c r="X63" s="151">
        <v>1278</v>
      </c>
      <c r="Y63" s="150">
        <v>1191</v>
      </c>
      <c r="Z63" s="151">
        <v>0</v>
      </c>
      <c r="AA63" s="151">
        <v>0</v>
      </c>
      <c r="AB63" s="151">
        <v>0</v>
      </c>
      <c r="AC63" s="150">
        <v>0</v>
      </c>
      <c r="AD63" s="151">
        <v>0</v>
      </c>
      <c r="AE63" s="151">
        <v>0</v>
      </c>
      <c r="AF63" s="149">
        <v>8</v>
      </c>
      <c r="AH63" s="144"/>
      <c r="AI63" s="144"/>
    </row>
    <row r="64" spans="1:35" s="142" customFormat="1" ht="15.75" customHeight="1" x14ac:dyDescent="0.4">
      <c r="A64" s="149">
        <v>9</v>
      </c>
      <c r="B64" s="152" t="s">
        <v>133</v>
      </c>
      <c r="C64" s="150">
        <v>1</v>
      </c>
      <c r="D64" s="150">
        <v>84</v>
      </c>
      <c r="E64" s="150">
        <v>62</v>
      </c>
      <c r="F64" s="150">
        <v>22</v>
      </c>
      <c r="G64" s="150">
        <v>32</v>
      </c>
      <c r="H64" s="150">
        <v>18</v>
      </c>
      <c r="I64" s="150">
        <v>14</v>
      </c>
      <c r="J64" s="150">
        <v>30</v>
      </c>
      <c r="K64" s="150">
        <v>24</v>
      </c>
      <c r="L64" s="150">
        <v>6</v>
      </c>
      <c r="M64" s="150">
        <v>645</v>
      </c>
      <c r="N64" s="150">
        <v>2236</v>
      </c>
      <c r="O64" s="150">
        <v>2134</v>
      </c>
      <c r="P64" s="150">
        <v>1953</v>
      </c>
      <c r="Q64" s="150">
        <v>181</v>
      </c>
      <c r="R64" s="151">
        <v>699</v>
      </c>
      <c r="S64" s="150">
        <v>78</v>
      </c>
      <c r="T64" s="151">
        <v>678</v>
      </c>
      <c r="U64" s="150">
        <v>72</v>
      </c>
      <c r="V64" s="151">
        <v>576</v>
      </c>
      <c r="W64" s="150">
        <v>31</v>
      </c>
      <c r="X64" s="151">
        <v>1753</v>
      </c>
      <c r="Y64" s="150">
        <v>176</v>
      </c>
      <c r="Z64" s="151">
        <v>200</v>
      </c>
      <c r="AA64" s="151">
        <v>5</v>
      </c>
      <c r="AB64" s="151">
        <v>0</v>
      </c>
      <c r="AC64" s="150">
        <v>0</v>
      </c>
      <c r="AD64" s="151">
        <v>0</v>
      </c>
      <c r="AE64" s="151">
        <v>0</v>
      </c>
      <c r="AF64" s="149">
        <v>9</v>
      </c>
      <c r="AH64" s="144"/>
      <c r="AI64" s="144"/>
    </row>
    <row r="65" spans="1:35" s="142" customFormat="1" ht="15.75" customHeight="1" x14ac:dyDescent="0.4">
      <c r="A65" s="149">
        <v>10</v>
      </c>
      <c r="B65" s="152" t="s">
        <v>122</v>
      </c>
      <c r="C65" s="150">
        <v>3</v>
      </c>
      <c r="D65" s="150">
        <v>175</v>
      </c>
      <c r="E65" s="150">
        <v>136</v>
      </c>
      <c r="F65" s="150">
        <v>39</v>
      </c>
      <c r="G65" s="150">
        <v>64</v>
      </c>
      <c r="H65" s="150">
        <v>36</v>
      </c>
      <c r="I65" s="150">
        <v>28</v>
      </c>
      <c r="J65" s="150">
        <v>29</v>
      </c>
      <c r="K65" s="150">
        <v>20</v>
      </c>
      <c r="L65" s="150">
        <v>9</v>
      </c>
      <c r="M65" s="150">
        <v>1385</v>
      </c>
      <c r="N65" s="150">
        <v>2489</v>
      </c>
      <c r="O65" s="150">
        <v>3408</v>
      </c>
      <c r="P65" s="150">
        <v>2303</v>
      </c>
      <c r="Q65" s="150">
        <v>1105</v>
      </c>
      <c r="R65" s="150">
        <v>910</v>
      </c>
      <c r="S65" s="150">
        <v>418</v>
      </c>
      <c r="T65" s="150">
        <v>662</v>
      </c>
      <c r="U65" s="150">
        <v>331</v>
      </c>
      <c r="V65" s="150">
        <v>731</v>
      </c>
      <c r="W65" s="150">
        <v>356</v>
      </c>
      <c r="X65" s="150">
        <v>2156</v>
      </c>
      <c r="Y65" s="150">
        <v>1015</v>
      </c>
      <c r="Z65" s="151">
        <v>0</v>
      </c>
      <c r="AA65" s="151">
        <v>0</v>
      </c>
      <c r="AB65" s="151">
        <v>0</v>
      </c>
      <c r="AC65" s="151">
        <v>0</v>
      </c>
      <c r="AD65" s="151">
        <v>147</v>
      </c>
      <c r="AE65" s="151">
        <v>90</v>
      </c>
      <c r="AF65" s="149">
        <v>10</v>
      </c>
      <c r="AH65" s="144"/>
      <c r="AI65" s="144"/>
    </row>
    <row r="66" spans="1:35" s="142" customFormat="1" ht="15.75" customHeight="1" x14ac:dyDescent="0.4">
      <c r="A66" s="149">
        <v>11</v>
      </c>
      <c r="B66" s="152" t="s">
        <v>131</v>
      </c>
      <c r="C66" s="150">
        <v>5</v>
      </c>
      <c r="D66" s="150">
        <v>269</v>
      </c>
      <c r="E66" s="150">
        <v>175</v>
      </c>
      <c r="F66" s="150">
        <v>94</v>
      </c>
      <c r="G66" s="150">
        <v>145</v>
      </c>
      <c r="H66" s="150">
        <v>65</v>
      </c>
      <c r="I66" s="150">
        <v>80</v>
      </c>
      <c r="J66" s="150">
        <v>27</v>
      </c>
      <c r="K66" s="150">
        <v>10</v>
      </c>
      <c r="L66" s="150">
        <v>17</v>
      </c>
      <c r="M66" s="150">
        <v>2482</v>
      </c>
      <c r="N66" s="150">
        <v>4722</v>
      </c>
      <c r="O66" s="150">
        <v>4872</v>
      </c>
      <c r="P66" s="150">
        <v>1412</v>
      </c>
      <c r="Q66" s="150">
        <v>3460</v>
      </c>
      <c r="R66" s="150">
        <v>436</v>
      </c>
      <c r="S66" s="150">
        <v>1132</v>
      </c>
      <c r="T66" s="150">
        <v>501</v>
      </c>
      <c r="U66" s="150">
        <v>1205</v>
      </c>
      <c r="V66" s="150">
        <v>475</v>
      </c>
      <c r="W66" s="150">
        <v>1123</v>
      </c>
      <c r="X66" s="150">
        <v>1412</v>
      </c>
      <c r="Y66" s="150">
        <v>3241</v>
      </c>
      <c r="Z66" s="151">
        <v>0</v>
      </c>
      <c r="AA66" s="151">
        <v>0</v>
      </c>
      <c r="AB66" s="151">
        <v>0</v>
      </c>
      <c r="AC66" s="150">
        <v>219</v>
      </c>
      <c r="AD66" s="151">
        <v>0</v>
      </c>
      <c r="AE66" s="151">
        <v>0</v>
      </c>
      <c r="AF66" s="149">
        <v>11</v>
      </c>
      <c r="AH66" s="144"/>
      <c r="AI66" s="144"/>
    </row>
    <row r="67" spans="1:35" s="142" customFormat="1" ht="15.75" customHeight="1" x14ac:dyDescent="0.4">
      <c r="A67" s="149">
        <v>12</v>
      </c>
      <c r="B67" s="152" t="s">
        <v>121</v>
      </c>
      <c r="C67" s="150">
        <v>5</v>
      </c>
      <c r="D67" s="150">
        <v>222</v>
      </c>
      <c r="E67" s="150">
        <v>161</v>
      </c>
      <c r="F67" s="150">
        <v>61</v>
      </c>
      <c r="G67" s="150">
        <v>96</v>
      </c>
      <c r="H67" s="150">
        <v>46</v>
      </c>
      <c r="I67" s="150">
        <v>50</v>
      </c>
      <c r="J67" s="150">
        <v>37</v>
      </c>
      <c r="K67" s="150">
        <v>14</v>
      </c>
      <c r="L67" s="150">
        <v>23</v>
      </c>
      <c r="M67" s="150">
        <v>1505</v>
      </c>
      <c r="N67" s="150">
        <v>4629</v>
      </c>
      <c r="O67" s="150">
        <v>4324</v>
      </c>
      <c r="P67" s="150">
        <v>2571</v>
      </c>
      <c r="Q67" s="150">
        <v>1753</v>
      </c>
      <c r="R67" s="150">
        <v>846</v>
      </c>
      <c r="S67" s="150">
        <v>635</v>
      </c>
      <c r="T67" s="150">
        <v>861</v>
      </c>
      <c r="U67" s="150">
        <v>577</v>
      </c>
      <c r="V67" s="150">
        <v>864</v>
      </c>
      <c r="W67" s="150">
        <v>541</v>
      </c>
      <c r="X67" s="150">
        <v>2376</v>
      </c>
      <c r="Y67" s="150">
        <v>1753</v>
      </c>
      <c r="Z67" s="150">
        <v>0</v>
      </c>
      <c r="AA67" s="150">
        <v>0</v>
      </c>
      <c r="AB67" s="151">
        <v>0</v>
      </c>
      <c r="AC67" s="151">
        <v>0</v>
      </c>
      <c r="AD67" s="151">
        <v>195</v>
      </c>
      <c r="AE67" s="151">
        <v>0</v>
      </c>
      <c r="AF67" s="149">
        <v>12</v>
      </c>
      <c r="AH67" s="144"/>
      <c r="AI67" s="144"/>
    </row>
    <row r="68" spans="1:35" s="142" customFormat="1" ht="15.75" customHeight="1" x14ac:dyDescent="0.4">
      <c r="A68" s="149">
        <v>13</v>
      </c>
      <c r="B68" s="152" t="s">
        <v>120</v>
      </c>
      <c r="C68" s="150">
        <v>1</v>
      </c>
      <c r="D68" s="150">
        <v>39</v>
      </c>
      <c r="E68" s="150">
        <v>26</v>
      </c>
      <c r="F68" s="150">
        <v>13</v>
      </c>
      <c r="G68" s="150">
        <v>32</v>
      </c>
      <c r="H68" s="150">
        <v>9</v>
      </c>
      <c r="I68" s="150">
        <v>23</v>
      </c>
      <c r="J68" s="150">
        <v>11</v>
      </c>
      <c r="K68" s="150">
        <v>8</v>
      </c>
      <c r="L68" s="150">
        <v>3</v>
      </c>
      <c r="M68" s="150">
        <v>550</v>
      </c>
      <c r="N68" s="150">
        <v>716</v>
      </c>
      <c r="O68" s="150">
        <v>707</v>
      </c>
      <c r="P68" s="150">
        <v>0</v>
      </c>
      <c r="Q68" s="150">
        <v>707</v>
      </c>
      <c r="R68" s="150">
        <v>0</v>
      </c>
      <c r="S68" s="150">
        <v>241</v>
      </c>
      <c r="T68" s="150">
        <v>0</v>
      </c>
      <c r="U68" s="150">
        <v>219</v>
      </c>
      <c r="V68" s="150">
        <v>0</v>
      </c>
      <c r="W68" s="150">
        <v>247</v>
      </c>
      <c r="X68" s="150">
        <v>0</v>
      </c>
      <c r="Y68" s="150">
        <v>707</v>
      </c>
      <c r="Z68" s="150">
        <v>0</v>
      </c>
      <c r="AA68" s="151">
        <v>0</v>
      </c>
      <c r="AB68" s="151">
        <v>0</v>
      </c>
      <c r="AC68" s="151">
        <v>0</v>
      </c>
      <c r="AD68" s="150">
        <v>0</v>
      </c>
      <c r="AE68" s="150">
        <v>0</v>
      </c>
      <c r="AF68" s="149">
        <v>13</v>
      </c>
      <c r="AH68" s="144"/>
      <c r="AI68" s="144"/>
    </row>
    <row r="69" spans="1:35" s="142" customFormat="1" ht="15.75" customHeight="1" x14ac:dyDescent="0.4">
      <c r="A69" s="145">
        <v>14</v>
      </c>
      <c r="B69" s="148" t="s">
        <v>119</v>
      </c>
      <c r="C69" s="147">
        <v>1</v>
      </c>
      <c r="D69" s="147">
        <v>9</v>
      </c>
      <c r="E69" s="147">
        <v>6</v>
      </c>
      <c r="F69" s="147">
        <v>3</v>
      </c>
      <c r="G69" s="147">
        <v>5</v>
      </c>
      <c r="H69" s="147">
        <v>4</v>
      </c>
      <c r="I69" s="147">
        <v>1</v>
      </c>
      <c r="J69" s="147">
        <v>2</v>
      </c>
      <c r="K69" s="147">
        <v>1</v>
      </c>
      <c r="L69" s="147">
        <v>1</v>
      </c>
      <c r="M69" s="147">
        <v>40</v>
      </c>
      <c r="N69" s="147">
        <v>17</v>
      </c>
      <c r="O69" s="147">
        <v>43</v>
      </c>
      <c r="P69" s="147">
        <v>22</v>
      </c>
      <c r="Q69" s="147">
        <v>21</v>
      </c>
      <c r="R69" s="147">
        <v>9</v>
      </c>
      <c r="S69" s="147">
        <v>7</v>
      </c>
      <c r="T69" s="147">
        <v>8</v>
      </c>
      <c r="U69" s="147">
        <v>9</v>
      </c>
      <c r="V69" s="147">
        <v>5</v>
      </c>
      <c r="W69" s="147">
        <v>5</v>
      </c>
      <c r="X69" s="147">
        <v>22</v>
      </c>
      <c r="Y69" s="147">
        <v>21</v>
      </c>
      <c r="Z69" s="146">
        <v>0</v>
      </c>
      <c r="AA69" s="146">
        <v>0</v>
      </c>
      <c r="AB69" s="146">
        <v>0</v>
      </c>
      <c r="AC69" s="147">
        <v>0</v>
      </c>
      <c r="AD69" s="146">
        <v>0</v>
      </c>
      <c r="AE69" s="146">
        <v>0</v>
      </c>
      <c r="AF69" s="145">
        <v>14</v>
      </c>
      <c r="AH69" s="144"/>
      <c r="AI69" s="144"/>
    </row>
    <row r="70" spans="1:35" s="142" customFormat="1" ht="12.95" customHeight="1" x14ac:dyDescent="0.4">
      <c r="A70" s="143" t="s">
        <v>202</v>
      </c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</row>
    <row r="72" spans="1:35" ht="12" customHeight="1" x14ac:dyDescent="0.4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</row>
    <row r="73" spans="1:35" ht="12" customHeight="1" x14ac:dyDescent="0.4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</row>
    <row r="74" spans="1:35" ht="12" customHeight="1" x14ac:dyDescent="0.4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</row>
  </sheetData>
  <mergeCells count="34">
    <mergeCell ref="AF6:AF8"/>
    <mergeCell ref="O7:Q7"/>
    <mergeCell ref="R7:S7"/>
    <mergeCell ref="Z7:AA7"/>
    <mergeCell ref="AB7:AC7"/>
    <mergeCell ref="AD7:AE7"/>
    <mergeCell ref="V7:W7"/>
    <mergeCell ref="O6:W6"/>
    <mergeCell ref="X6:AE6"/>
    <mergeCell ref="T7:U7"/>
    <mergeCell ref="A55:B55"/>
    <mergeCell ref="N6:N8"/>
    <mergeCell ref="A8:B8"/>
    <mergeCell ref="A30:B30"/>
    <mergeCell ref="A32:B32"/>
    <mergeCell ref="A35:B35"/>
    <mergeCell ref="A13:B13"/>
    <mergeCell ref="D6:I6"/>
    <mergeCell ref="A6:B6"/>
    <mergeCell ref="C6:C8"/>
    <mergeCell ref="A15:B15"/>
    <mergeCell ref="A9:B9"/>
    <mergeCell ref="A12:B12"/>
    <mergeCell ref="A10:B10"/>
    <mergeCell ref="J6:L7"/>
    <mergeCell ref="M6:M8"/>
    <mergeCell ref="A1:F1"/>
    <mergeCell ref="A11:B11"/>
    <mergeCell ref="X7:Y7"/>
    <mergeCell ref="G7:I7"/>
    <mergeCell ref="D7:F7"/>
    <mergeCell ref="A7:B7"/>
    <mergeCell ref="C2:AE2"/>
    <mergeCell ref="C3:AE3"/>
  </mergeCells>
  <phoneticPr fontId="2"/>
  <hyperlinks>
    <hyperlink ref="A1:F1" location="一覧表!A1" display="＜＜　一覧表へ" xr:uid="{00000000-0004-0000-0400-000000000000}"/>
  </hyperlinks>
  <printOptions horizontalCentered="1"/>
  <pageMargins left="0" right="0" top="0.35433070866141736" bottom="0.35433070866141736" header="0.31496062992125984" footer="0.31496062992125984"/>
  <pageSetup paperSize="8" scale="73" orientation="landscape" horizontalDpi="4294967294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1">
    <pageSetUpPr fitToPage="1"/>
  </sheetPr>
  <dimension ref="A1:AI39"/>
  <sheetViews>
    <sheetView topLeftCell="A4" zoomScaleNormal="100" workbookViewId="0">
      <selection activeCell="C3" sqref="C3:AH3"/>
    </sheetView>
  </sheetViews>
  <sheetFormatPr defaultRowHeight="13.5" x14ac:dyDescent="0.4"/>
  <cols>
    <col min="1" max="1" width="4.25" style="183" customWidth="1"/>
    <col min="2" max="2" width="9.75" style="184" customWidth="1"/>
    <col min="3" max="6" width="4.125" style="183" customWidth="1"/>
    <col min="7" max="34" width="6.875" style="183" customWidth="1"/>
    <col min="35" max="35" width="5.875" style="183" bestFit="1" customWidth="1"/>
    <col min="36" max="16384" width="9" style="183"/>
  </cols>
  <sheetData>
    <row r="1" spans="1:35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35" s="229" customFormat="1" ht="30" customHeight="1" x14ac:dyDescent="0.4">
      <c r="B2" s="231"/>
      <c r="C2" s="489" t="s">
        <v>223</v>
      </c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230"/>
    </row>
    <row r="3" spans="1:35" s="226" customFormat="1" ht="20.100000000000001" customHeight="1" x14ac:dyDescent="0.4">
      <c r="B3" s="228"/>
      <c r="C3" s="490" t="s">
        <v>248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227"/>
    </row>
    <row r="4" spans="1:35" s="186" customFormat="1" ht="13.5" customHeight="1" x14ac:dyDescent="0.4">
      <c r="A4" s="139" t="s">
        <v>221</v>
      </c>
      <c r="B4" s="188"/>
      <c r="T4" s="225"/>
    </row>
    <row r="5" spans="1:35" s="186" customFormat="1" ht="13.5" customHeight="1" thickBot="1" x14ac:dyDescent="0.45">
      <c r="A5" s="178" t="s">
        <v>34</v>
      </c>
      <c r="B5" s="224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H5" s="223"/>
      <c r="AI5" s="177" t="s">
        <v>247</v>
      </c>
    </row>
    <row r="6" spans="1:35" ht="15.75" customHeight="1" thickTop="1" x14ac:dyDescent="0.4">
      <c r="A6" s="525" t="s">
        <v>199</v>
      </c>
      <c r="B6" s="526"/>
      <c r="C6" s="541" t="s">
        <v>246</v>
      </c>
      <c r="D6" s="542"/>
      <c r="E6" s="542"/>
      <c r="F6" s="543"/>
      <c r="G6" s="521" t="s">
        <v>245</v>
      </c>
      <c r="H6" s="522"/>
      <c r="I6" s="522"/>
      <c r="J6" s="522"/>
      <c r="K6" s="522"/>
      <c r="L6" s="523"/>
      <c r="M6" s="524" t="s">
        <v>196</v>
      </c>
      <c r="N6" s="525"/>
      <c r="O6" s="526"/>
      <c r="P6" s="518" t="s">
        <v>244</v>
      </c>
      <c r="Q6" s="518" t="s">
        <v>243</v>
      </c>
      <c r="R6" s="521" t="s">
        <v>242</v>
      </c>
      <c r="S6" s="522"/>
      <c r="T6" s="522"/>
      <c r="U6" s="522"/>
      <c r="V6" s="522"/>
      <c r="W6" s="522"/>
      <c r="X6" s="522"/>
      <c r="Y6" s="522"/>
      <c r="Z6" s="522"/>
      <c r="AA6" s="522"/>
      <c r="AB6" s="523"/>
      <c r="AC6" s="521" t="s">
        <v>241</v>
      </c>
      <c r="AD6" s="522"/>
      <c r="AE6" s="522"/>
      <c r="AF6" s="522"/>
      <c r="AG6" s="522"/>
      <c r="AH6" s="523"/>
      <c r="AI6" s="544" t="s">
        <v>240</v>
      </c>
    </row>
    <row r="7" spans="1:35" s="186" customFormat="1" ht="15.75" customHeight="1" x14ac:dyDescent="0.4">
      <c r="A7" s="539"/>
      <c r="B7" s="540"/>
      <c r="C7" s="532" t="s">
        <v>239</v>
      </c>
      <c r="D7" s="533"/>
      <c r="E7" s="532" t="s">
        <v>238</v>
      </c>
      <c r="F7" s="536"/>
      <c r="G7" s="484" t="s">
        <v>237</v>
      </c>
      <c r="H7" s="486"/>
      <c r="I7" s="485"/>
      <c r="J7" s="484" t="s">
        <v>236</v>
      </c>
      <c r="K7" s="486"/>
      <c r="L7" s="485"/>
      <c r="M7" s="527"/>
      <c r="N7" s="528"/>
      <c r="O7" s="529"/>
      <c r="P7" s="519"/>
      <c r="Q7" s="519"/>
      <c r="R7" s="484" t="s">
        <v>235</v>
      </c>
      <c r="S7" s="486"/>
      <c r="T7" s="485"/>
      <c r="U7" s="484" t="s">
        <v>191</v>
      </c>
      <c r="V7" s="485"/>
      <c r="W7" s="484" t="s">
        <v>164</v>
      </c>
      <c r="X7" s="485"/>
      <c r="Y7" s="484" t="s">
        <v>163</v>
      </c>
      <c r="Z7" s="485"/>
      <c r="AA7" s="484" t="s">
        <v>234</v>
      </c>
      <c r="AB7" s="485"/>
      <c r="AC7" s="484" t="s">
        <v>210</v>
      </c>
      <c r="AD7" s="485"/>
      <c r="AE7" s="484" t="s">
        <v>209</v>
      </c>
      <c r="AF7" s="485"/>
      <c r="AG7" s="484" t="s">
        <v>208</v>
      </c>
      <c r="AH7" s="485"/>
      <c r="AI7" s="545"/>
    </row>
    <row r="8" spans="1:35" s="186" customFormat="1" ht="15.75" customHeight="1" x14ac:dyDescent="0.4">
      <c r="A8" s="528"/>
      <c r="B8" s="529"/>
      <c r="C8" s="534"/>
      <c r="D8" s="535"/>
      <c r="E8" s="537"/>
      <c r="F8" s="538"/>
      <c r="G8" s="175" t="s">
        <v>233</v>
      </c>
      <c r="H8" s="175" t="s">
        <v>26</v>
      </c>
      <c r="I8" s="175" t="s">
        <v>25</v>
      </c>
      <c r="J8" s="175" t="s">
        <v>233</v>
      </c>
      <c r="K8" s="175" t="s">
        <v>26</v>
      </c>
      <c r="L8" s="175" t="s">
        <v>25</v>
      </c>
      <c r="M8" s="175" t="s">
        <v>233</v>
      </c>
      <c r="N8" s="175" t="s">
        <v>26</v>
      </c>
      <c r="O8" s="175" t="s">
        <v>25</v>
      </c>
      <c r="P8" s="520"/>
      <c r="Q8" s="520"/>
      <c r="R8" s="175" t="s">
        <v>233</v>
      </c>
      <c r="S8" s="175" t="s">
        <v>26</v>
      </c>
      <c r="T8" s="175" t="s">
        <v>25</v>
      </c>
      <c r="U8" s="175" t="s">
        <v>26</v>
      </c>
      <c r="V8" s="175" t="s">
        <v>25</v>
      </c>
      <c r="W8" s="175" t="s">
        <v>26</v>
      </c>
      <c r="X8" s="175" t="s">
        <v>25</v>
      </c>
      <c r="Y8" s="175" t="s">
        <v>26</v>
      </c>
      <c r="Z8" s="175" t="s">
        <v>25</v>
      </c>
      <c r="AA8" s="175" t="s">
        <v>26</v>
      </c>
      <c r="AB8" s="175" t="s">
        <v>25</v>
      </c>
      <c r="AC8" s="175" t="s">
        <v>26</v>
      </c>
      <c r="AD8" s="175" t="s">
        <v>25</v>
      </c>
      <c r="AE8" s="175" t="s">
        <v>26</v>
      </c>
      <c r="AF8" s="175" t="s">
        <v>25</v>
      </c>
      <c r="AG8" s="175" t="s">
        <v>26</v>
      </c>
      <c r="AH8" s="175" t="s">
        <v>25</v>
      </c>
      <c r="AI8" s="527"/>
    </row>
    <row r="9" spans="1:35" s="139" customFormat="1" ht="15.75" customHeight="1" x14ac:dyDescent="0.4">
      <c r="A9" s="530" t="s">
        <v>232</v>
      </c>
      <c r="B9" s="531"/>
      <c r="C9" s="220">
        <v>7</v>
      </c>
      <c r="D9" s="219" t="s">
        <v>4</v>
      </c>
      <c r="E9" s="218">
        <v>9</v>
      </c>
      <c r="F9" s="201" t="s">
        <v>231</v>
      </c>
      <c r="G9" s="217">
        <v>426</v>
      </c>
      <c r="H9" s="217">
        <v>361</v>
      </c>
      <c r="I9" s="217">
        <v>65</v>
      </c>
      <c r="J9" s="217">
        <v>244</v>
      </c>
      <c r="K9" s="217">
        <v>152</v>
      </c>
      <c r="L9" s="217">
        <v>92</v>
      </c>
      <c r="M9" s="217">
        <v>108</v>
      </c>
      <c r="N9" s="217">
        <v>85</v>
      </c>
      <c r="O9" s="217">
        <v>23</v>
      </c>
      <c r="P9" s="217">
        <v>1720</v>
      </c>
      <c r="Q9" s="217">
        <v>1570</v>
      </c>
      <c r="R9" s="217">
        <v>4293</v>
      </c>
      <c r="S9" s="217">
        <v>2680</v>
      </c>
      <c r="T9" s="217">
        <v>1613</v>
      </c>
      <c r="U9" s="217">
        <v>885</v>
      </c>
      <c r="V9" s="217">
        <v>565</v>
      </c>
      <c r="W9" s="217">
        <v>761</v>
      </c>
      <c r="X9" s="217">
        <v>444</v>
      </c>
      <c r="Y9" s="217">
        <v>685</v>
      </c>
      <c r="Z9" s="217">
        <v>393</v>
      </c>
      <c r="AA9" s="217">
        <v>349</v>
      </c>
      <c r="AB9" s="217">
        <v>211</v>
      </c>
      <c r="AC9" s="217">
        <v>1176</v>
      </c>
      <c r="AD9" s="217">
        <v>1060</v>
      </c>
      <c r="AE9" s="217">
        <v>1328</v>
      </c>
      <c r="AF9" s="217">
        <v>387</v>
      </c>
      <c r="AG9" s="217">
        <v>176</v>
      </c>
      <c r="AH9" s="217">
        <v>166</v>
      </c>
      <c r="AI9" s="197">
        <v>12</v>
      </c>
    </row>
    <row r="10" spans="1:35" s="139" customFormat="1" ht="15.75" customHeight="1" x14ac:dyDescent="0.4">
      <c r="A10" s="482" t="s">
        <v>230</v>
      </c>
      <c r="B10" s="483"/>
      <c r="C10" s="174">
        <v>7</v>
      </c>
      <c r="D10" s="219" t="s">
        <v>79</v>
      </c>
      <c r="E10" s="202">
        <v>9</v>
      </c>
      <c r="F10" s="201" t="s">
        <v>79</v>
      </c>
      <c r="G10" s="150">
        <v>416</v>
      </c>
      <c r="H10" s="150">
        <v>345</v>
      </c>
      <c r="I10" s="150">
        <v>71</v>
      </c>
      <c r="J10" s="150">
        <v>249</v>
      </c>
      <c r="K10" s="150">
        <v>158</v>
      </c>
      <c r="L10" s="150">
        <v>91</v>
      </c>
      <c r="M10" s="150">
        <v>109</v>
      </c>
      <c r="N10" s="150">
        <v>85</v>
      </c>
      <c r="O10" s="150">
        <v>24</v>
      </c>
      <c r="P10" s="150">
        <v>1560</v>
      </c>
      <c r="Q10" s="150">
        <v>1562</v>
      </c>
      <c r="R10" s="150">
        <v>4269</v>
      </c>
      <c r="S10" s="150">
        <v>2609</v>
      </c>
      <c r="T10" s="150">
        <v>1660</v>
      </c>
      <c r="U10" s="150">
        <v>841</v>
      </c>
      <c r="V10" s="150">
        <v>582</v>
      </c>
      <c r="W10" s="150">
        <v>721</v>
      </c>
      <c r="X10" s="150">
        <v>477</v>
      </c>
      <c r="Y10" s="150">
        <v>669</v>
      </c>
      <c r="Z10" s="150">
        <v>385</v>
      </c>
      <c r="AA10" s="150">
        <v>378</v>
      </c>
      <c r="AB10" s="150">
        <v>216</v>
      </c>
      <c r="AC10" s="150">
        <v>1125</v>
      </c>
      <c r="AD10" s="150">
        <v>1102</v>
      </c>
      <c r="AE10" s="150">
        <v>1323</v>
      </c>
      <c r="AF10" s="150">
        <v>396</v>
      </c>
      <c r="AG10" s="150">
        <v>161</v>
      </c>
      <c r="AH10" s="150">
        <v>162</v>
      </c>
      <c r="AI10" s="197">
        <v>13</v>
      </c>
    </row>
    <row r="11" spans="1:35" s="139" customFormat="1" ht="15.75" customHeight="1" x14ac:dyDescent="0.4">
      <c r="A11" s="482" t="s">
        <v>153</v>
      </c>
      <c r="B11" s="483"/>
      <c r="C11" s="222">
        <v>7</v>
      </c>
      <c r="D11" s="219" t="s">
        <v>79</v>
      </c>
      <c r="E11" s="218">
        <v>9</v>
      </c>
      <c r="F11" s="201" t="s">
        <v>4</v>
      </c>
      <c r="G11" s="221">
        <v>401</v>
      </c>
      <c r="H11" s="221">
        <v>331</v>
      </c>
      <c r="I11" s="221">
        <v>70</v>
      </c>
      <c r="J11" s="221">
        <v>232</v>
      </c>
      <c r="K11" s="221">
        <v>146</v>
      </c>
      <c r="L11" s="221">
        <v>86</v>
      </c>
      <c r="M11" s="221">
        <v>100</v>
      </c>
      <c r="N11" s="221">
        <v>80</v>
      </c>
      <c r="O11" s="221">
        <v>20</v>
      </c>
      <c r="P11" s="221">
        <v>1560</v>
      </c>
      <c r="Q11" s="221">
        <v>1297</v>
      </c>
      <c r="R11" s="221">
        <v>4278</v>
      </c>
      <c r="S11" s="221">
        <v>2574</v>
      </c>
      <c r="T11" s="221">
        <v>1704</v>
      </c>
      <c r="U11" s="221">
        <v>841</v>
      </c>
      <c r="V11" s="221">
        <v>592</v>
      </c>
      <c r="W11" s="221">
        <v>699</v>
      </c>
      <c r="X11" s="221">
        <v>479</v>
      </c>
      <c r="Y11" s="221">
        <v>627</v>
      </c>
      <c r="Z11" s="221">
        <v>398</v>
      </c>
      <c r="AA11" s="221">
        <v>407</v>
      </c>
      <c r="AB11" s="221">
        <v>235</v>
      </c>
      <c r="AC11" s="221">
        <v>1132</v>
      </c>
      <c r="AD11" s="221">
        <v>1161</v>
      </c>
      <c r="AE11" s="221">
        <v>1287</v>
      </c>
      <c r="AF11" s="221">
        <v>390</v>
      </c>
      <c r="AG11" s="221">
        <v>155</v>
      </c>
      <c r="AH11" s="221">
        <v>153</v>
      </c>
      <c r="AI11" s="197">
        <v>14</v>
      </c>
    </row>
    <row r="12" spans="1:35" s="139" customFormat="1" ht="15.75" customHeight="1" x14ac:dyDescent="0.4">
      <c r="A12" s="482" t="s">
        <v>152</v>
      </c>
      <c r="B12" s="483"/>
      <c r="C12" s="220">
        <v>8</v>
      </c>
      <c r="D12" s="219" t="s">
        <v>4</v>
      </c>
      <c r="E12" s="218">
        <v>9</v>
      </c>
      <c r="F12" s="201" t="s">
        <v>4</v>
      </c>
      <c r="G12" s="217">
        <v>408</v>
      </c>
      <c r="H12" s="217">
        <v>333</v>
      </c>
      <c r="I12" s="217">
        <v>75</v>
      </c>
      <c r="J12" s="217">
        <v>267</v>
      </c>
      <c r="K12" s="217">
        <v>175</v>
      </c>
      <c r="L12" s="217">
        <v>92</v>
      </c>
      <c r="M12" s="217">
        <v>99</v>
      </c>
      <c r="N12" s="217">
        <v>77</v>
      </c>
      <c r="O12" s="217">
        <v>22</v>
      </c>
      <c r="P12" s="217">
        <v>1640</v>
      </c>
      <c r="Q12" s="217">
        <v>1485</v>
      </c>
      <c r="R12" s="217">
        <v>4214</v>
      </c>
      <c r="S12" s="217">
        <v>2465</v>
      </c>
      <c r="T12" s="217">
        <v>1749</v>
      </c>
      <c r="U12" s="217">
        <v>854</v>
      </c>
      <c r="V12" s="217">
        <v>656</v>
      </c>
      <c r="W12" s="217">
        <v>646</v>
      </c>
      <c r="X12" s="217">
        <v>464</v>
      </c>
      <c r="Y12" s="217">
        <v>601</v>
      </c>
      <c r="Z12" s="217">
        <v>400</v>
      </c>
      <c r="AA12" s="217">
        <v>364</v>
      </c>
      <c r="AB12" s="217">
        <v>229</v>
      </c>
      <c r="AC12" s="217">
        <v>1108</v>
      </c>
      <c r="AD12" s="217">
        <v>1212</v>
      </c>
      <c r="AE12" s="217">
        <v>1211</v>
      </c>
      <c r="AF12" s="217">
        <v>380</v>
      </c>
      <c r="AG12" s="217">
        <v>146</v>
      </c>
      <c r="AH12" s="217">
        <v>157</v>
      </c>
      <c r="AI12" s="197">
        <v>15</v>
      </c>
    </row>
    <row r="13" spans="1:35" s="214" customFormat="1" ht="15.75" customHeight="1" x14ac:dyDescent="0.4">
      <c r="A13" s="502" t="s">
        <v>151</v>
      </c>
      <c r="B13" s="503"/>
      <c r="C13" s="215">
        <v>6</v>
      </c>
      <c r="D13" s="216" t="s">
        <v>4</v>
      </c>
      <c r="E13" s="207">
        <v>9</v>
      </c>
      <c r="F13" s="206" t="s">
        <v>4</v>
      </c>
      <c r="G13" s="215">
        <v>400</v>
      </c>
      <c r="H13" s="215">
        <v>322</v>
      </c>
      <c r="I13" s="215">
        <v>78</v>
      </c>
      <c r="J13" s="215">
        <v>245</v>
      </c>
      <c r="K13" s="215">
        <v>163</v>
      </c>
      <c r="L13" s="215">
        <v>82</v>
      </c>
      <c r="M13" s="215">
        <v>89</v>
      </c>
      <c r="N13" s="215">
        <v>67</v>
      </c>
      <c r="O13" s="215">
        <v>22</v>
      </c>
      <c r="P13" s="215">
        <v>1670</v>
      </c>
      <c r="Q13" s="215">
        <v>1452</v>
      </c>
      <c r="R13" s="156">
        <v>4283</v>
      </c>
      <c r="S13" s="215">
        <v>2521</v>
      </c>
      <c r="T13" s="156">
        <v>1762</v>
      </c>
      <c r="U13" s="156">
        <v>867</v>
      </c>
      <c r="V13" s="215">
        <v>648</v>
      </c>
      <c r="W13" s="215">
        <v>728</v>
      </c>
      <c r="X13" s="215">
        <v>508</v>
      </c>
      <c r="Y13" s="215">
        <v>576</v>
      </c>
      <c r="Z13" s="215">
        <v>386</v>
      </c>
      <c r="AA13" s="215">
        <v>350</v>
      </c>
      <c r="AB13" s="215">
        <v>220</v>
      </c>
      <c r="AC13" s="215">
        <v>1227</v>
      </c>
      <c r="AD13" s="215">
        <v>1263</v>
      </c>
      <c r="AE13" s="215">
        <v>1163</v>
      </c>
      <c r="AF13" s="215">
        <v>350</v>
      </c>
      <c r="AG13" s="215">
        <v>131</v>
      </c>
      <c r="AH13" s="215">
        <v>149</v>
      </c>
      <c r="AI13" s="204">
        <v>16</v>
      </c>
    </row>
    <row r="14" spans="1:35" s="186" customFormat="1" ht="15.75" customHeight="1" x14ac:dyDescent="0.4">
      <c r="A14" s="170"/>
      <c r="B14" s="213"/>
      <c r="C14" s="174"/>
      <c r="D14" s="201"/>
      <c r="E14" s="174"/>
      <c r="F14" s="201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97"/>
    </row>
    <row r="15" spans="1:35" s="203" customFormat="1" ht="15.75" customHeight="1" x14ac:dyDescent="0.4">
      <c r="A15" s="516" t="s">
        <v>229</v>
      </c>
      <c r="B15" s="517"/>
      <c r="C15" s="207">
        <v>3</v>
      </c>
      <c r="D15" s="212"/>
      <c r="E15" s="207">
        <v>0</v>
      </c>
      <c r="F15" s="212"/>
      <c r="G15" s="205">
        <v>152</v>
      </c>
      <c r="H15" s="205">
        <v>126</v>
      </c>
      <c r="I15" s="205">
        <v>26</v>
      </c>
      <c r="J15" s="205">
        <v>103</v>
      </c>
      <c r="K15" s="205">
        <v>72</v>
      </c>
      <c r="L15" s="205">
        <v>31</v>
      </c>
      <c r="M15" s="205">
        <v>39</v>
      </c>
      <c r="N15" s="205">
        <v>26</v>
      </c>
      <c r="O15" s="205">
        <v>13</v>
      </c>
      <c r="P15" s="205">
        <v>680</v>
      </c>
      <c r="Q15" s="205">
        <v>539</v>
      </c>
      <c r="R15" s="205">
        <v>1627</v>
      </c>
      <c r="S15" s="205">
        <v>875</v>
      </c>
      <c r="T15" s="205">
        <v>752</v>
      </c>
      <c r="U15" s="205">
        <v>252</v>
      </c>
      <c r="V15" s="205">
        <v>257</v>
      </c>
      <c r="W15" s="205">
        <v>236</v>
      </c>
      <c r="X15" s="205">
        <v>205</v>
      </c>
      <c r="Y15" s="205">
        <v>226</v>
      </c>
      <c r="Z15" s="205">
        <v>182</v>
      </c>
      <c r="AA15" s="205">
        <v>161</v>
      </c>
      <c r="AB15" s="205">
        <v>108</v>
      </c>
      <c r="AC15" s="205">
        <v>304</v>
      </c>
      <c r="AD15" s="205">
        <v>334</v>
      </c>
      <c r="AE15" s="205">
        <v>440</v>
      </c>
      <c r="AF15" s="205">
        <v>269</v>
      </c>
      <c r="AG15" s="205">
        <v>131</v>
      </c>
      <c r="AH15" s="205">
        <v>149</v>
      </c>
      <c r="AI15" s="204" t="s">
        <v>149</v>
      </c>
    </row>
    <row r="16" spans="1:35" s="189" customFormat="1" ht="15.75" customHeight="1" x14ac:dyDescent="0.4">
      <c r="A16" s="149">
        <v>1</v>
      </c>
      <c r="B16" s="162" t="s">
        <v>147</v>
      </c>
      <c r="C16" s="202">
        <v>1</v>
      </c>
      <c r="D16" s="199"/>
      <c r="E16" s="210">
        <v>0</v>
      </c>
      <c r="F16" s="199"/>
      <c r="G16" s="198">
        <v>46</v>
      </c>
      <c r="H16" s="198">
        <v>40</v>
      </c>
      <c r="I16" s="198">
        <v>6</v>
      </c>
      <c r="J16" s="198">
        <v>39</v>
      </c>
      <c r="K16" s="198">
        <v>33</v>
      </c>
      <c r="L16" s="198">
        <v>6</v>
      </c>
      <c r="M16" s="198">
        <v>9</v>
      </c>
      <c r="N16" s="198">
        <v>9</v>
      </c>
      <c r="O16" s="198">
        <v>0</v>
      </c>
      <c r="P16" s="198">
        <v>200</v>
      </c>
      <c r="Q16" s="198">
        <v>95</v>
      </c>
      <c r="R16" s="198">
        <v>465</v>
      </c>
      <c r="S16" s="198">
        <v>344</v>
      </c>
      <c r="T16" s="198">
        <v>121</v>
      </c>
      <c r="U16" s="198">
        <v>73</v>
      </c>
      <c r="V16" s="198">
        <v>32</v>
      </c>
      <c r="W16" s="198">
        <v>69</v>
      </c>
      <c r="X16" s="198">
        <v>28</v>
      </c>
      <c r="Y16" s="198">
        <v>104</v>
      </c>
      <c r="Z16" s="198">
        <v>26</v>
      </c>
      <c r="AA16" s="198">
        <v>98</v>
      </c>
      <c r="AB16" s="198">
        <v>35</v>
      </c>
      <c r="AC16" s="198">
        <v>66</v>
      </c>
      <c r="AD16" s="198">
        <v>69</v>
      </c>
      <c r="AE16" s="198">
        <v>278</v>
      </c>
      <c r="AF16" s="198">
        <v>52</v>
      </c>
      <c r="AG16" s="209">
        <v>0</v>
      </c>
      <c r="AH16" s="209">
        <v>0</v>
      </c>
      <c r="AI16" s="197">
        <v>1</v>
      </c>
    </row>
    <row r="17" spans="1:35" s="189" customFormat="1" ht="15.75" customHeight="1" x14ac:dyDescent="0.4">
      <c r="A17" s="149">
        <v>2</v>
      </c>
      <c r="B17" s="162" t="s">
        <v>123</v>
      </c>
      <c r="C17" s="202">
        <v>1</v>
      </c>
      <c r="D17" s="199"/>
      <c r="E17" s="210">
        <v>0</v>
      </c>
      <c r="F17" s="199"/>
      <c r="G17" s="198">
        <v>68</v>
      </c>
      <c r="H17" s="198">
        <v>53</v>
      </c>
      <c r="I17" s="198">
        <v>15</v>
      </c>
      <c r="J17" s="198">
        <v>31</v>
      </c>
      <c r="K17" s="198">
        <v>15</v>
      </c>
      <c r="L17" s="198">
        <v>16</v>
      </c>
      <c r="M17" s="198">
        <v>17</v>
      </c>
      <c r="N17" s="198">
        <v>9</v>
      </c>
      <c r="O17" s="198">
        <v>8</v>
      </c>
      <c r="P17" s="198">
        <v>280</v>
      </c>
      <c r="Q17" s="198">
        <v>325</v>
      </c>
      <c r="R17" s="198">
        <v>783</v>
      </c>
      <c r="S17" s="198">
        <v>369</v>
      </c>
      <c r="T17" s="198">
        <v>414</v>
      </c>
      <c r="U17" s="198">
        <v>119</v>
      </c>
      <c r="V17" s="198">
        <v>158</v>
      </c>
      <c r="W17" s="198">
        <v>135</v>
      </c>
      <c r="X17" s="198">
        <v>115</v>
      </c>
      <c r="Y17" s="198">
        <v>81</v>
      </c>
      <c r="Z17" s="198">
        <v>107</v>
      </c>
      <c r="AA17" s="198">
        <v>34</v>
      </c>
      <c r="AB17" s="198">
        <v>34</v>
      </c>
      <c r="AC17" s="198">
        <v>238</v>
      </c>
      <c r="AD17" s="198">
        <v>265</v>
      </c>
      <c r="AE17" s="209">
        <v>0</v>
      </c>
      <c r="AF17" s="209">
        <v>0</v>
      </c>
      <c r="AG17" s="198">
        <v>131</v>
      </c>
      <c r="AH17" s="198">
        <v>149</v>
      </c>
      <c r="AI17" s="197">
        <v>2</v>
      </c>
    </row>
    <row r="18" spans="1:35" s="189" customFormat="1" ht="15.75" customHeight="1" x14ac:dyDescent="0.4">
      <c r="A18" s="149">
        <v>3</v>
      </c>
      <c r="B18" s="162" t="s">
        <v>126</v>
      </c>
      <c r="C18" s="202">
        <v>1</v>
      </c>
      <c r="D18" s="199"/>
      <c r="E18" s="210">
        <v>0</v>
      </c>
      <c r="F18" s="199"/>
      <c r="G18" s="198">
        <v>38</v>
      </c>
      <c r="H18" s="198">
        <v>33</v>
      </c>
      <c r="I18" s="198">
        <v>5</v>
      </c>
      <c r="J18" s="198">
        <v>33</v>
      </c>
      <c r="K18" s="198">
        <v>24</v>
      </c>
      <c r="L18" s="198">
        <v>9</v>
      </c>
      <c r="M18" s="198">
        <v>13</v>
      </c>
      <c r="N18" s="198">
        <v>8</v>
      </c>
      <c r="O18" s="198">
        <v>5</v>
      </c>
      <c r="P18" s="198">
        <v>200</v>
      </c>
      <c r="Q18" s="198">
        <v>119</v>
      </c>
      <c r="R18" s="198">
        <v>379</v>
      </c>
      <c r="S18" s="198">
        <v>162</v>
      </c>
      <c r="T18" s="198">
        <v>217</v>
      </c>
      <c r="U18" s="198">
        <v>60</v>
      </c>
      <c r="V18" s="198">
        <v>67</v>
      </c>
      <c r="W18" s="198">
        <v>32</v>
      </c>
      <c r="X18" s="198">
        <v>62</v>
      </c>
      <c r="Y18" s="198">
        <v>41</v>
      </c>
      <c r="Z18" s="198">
        <v>49</v>
      </c>
      <c r="AA18" s="198">
        <v>29</v>
      </c>
      <c r="AB18" s="198">
        <v>39</v>
      </c>
      <c r="AC18" s="209">
        <v>0</v>
      </c>
      <c r="AD18" s="209">
        <v>0</v>
      </c>
      <c r="AE18" s="198">
        <v>162</v>
      </c>
      <c r="AF18" s="198">
        <v>217</v>
      </c>
      <c r="AG18" s="209">
        <v>0</v>
      </c>
      <c r="AH18" s="209">
        <v>0</v>
      </c>
      <c r="AI18" s="197">
        <v>5</v>
      </c>
    </row>
    <row r="19" spans="1:35" s="189" customFormat="1" ht="15.75" customHeight="1" x14ac:dyDescent="0.4">
      <c r="A19" s="149"/>
      <c r="B19" s="162"/>
      <c r="C19" s="202"/>
      <c r="D19" s="199"/>
      <c r="E19" s="210"/>
      <c r="F19" s="199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09"/>
      <c r="AD19" s="209"/>
      <c r="AE19" s="198"/>
      <c r="AF19" s="198"/>
      <c r="AG19" s="209"/>
      <c r="AH19" s="209"/>
      <c r="AI19" s="208"/>
    </row>
    <row r="20" spans="1:35" s="203" customFormat="1" ht="15.75" customHeight="1" x14ac:dyDescent="0.4">
      <c r="A20" s="516" t="s">
        <v>228</v>
      </c>
      <c r="B20" s="517"/>
      <c r="C20" s="207">
        <v>2</v>
      </c>
      <c r="D20" s="212"/>
      <c r="E20" s="207">
        <v>8</v>
      </c>
      <c r="F20" s="212"/>
      <c r="G20" s="205">
        <v>248</v>
      </c>
      <c r="H20" s="205">
        <v>196</v>
      </c>
      <c r="I20" s="205">
        <v>52</v>
      </c>
      <c r="J20" s="205">
        <v>142</v>
      </c>
      <c r="K20" s="205">
        <v>91</v>
      </c>
      <c r="L20" s="205">
        <v>51</v>
      </c>
      <c r="M20" s="205">
        <v>50</v>
      </c>
      <c r="N20" s="205">
        <v>41</v>
      </c>
      <c r="O20" s="205">
        <v>9</v>
      </c>
      <c r="P20" s="205">
        <v>990</v>
      </c>
      <c r="Q20" s="205">
        <v>913</v>
      </c>
      <c r="R20" s="205">
        <v>2656</v>
      </c>
      <c r="S20" s="205">
        <v>1646</v>
      </c>
      <c r="T20" s="205">
        <v>1010</v>
      </c>
      <c r="U20" s="205">
        <v>615</v>
      </c>
      <c r="V20" s="205">
        <v>391</v>
      </c>
      <c r="W20" s="205">
        <v>492</v>
      </c>
      <c r="X20" s="205">
        <v>303</v>
      </c>
      <c r="Y20" s="205">
        <v>350</v>
      </c>
      <c r="Z20" s="205">
        <v>204</v>
      </c>
      <c r="AA20" s="205">
        <v>189</v>
      </c>
      <c r="AB20" s="205">
        <v>112</v>
      </c>
      <c r="AC20" s="205">
        <v>923</v>
      </c>
      <c r="AD20" s="205">
        <v>929</v>
      </c>
      <c r="AE20" s="205">
        <v>723</v>
      </c>
      <c r="AF20" s="205">
        <v>81</v>
      </c>
      <c r="AG20" s="205">
        <v>0</v>
      </c>
      <c r="AH20" s="205">
        <v>0</v>
      </c>
      <c r="AI20" s="204" t="s">
        <v>203</v>
      </c>
    </row>
    <row r="21" spans="1:35" s="189" customFormat="1" ht="15.75" customHeight="1" x14ac:dyDescent="0.4">
      <c r="A21" s="149">
        <v>1</v>
      </c>
      <c r="B21" s="162" t="s">
        <v>146</v>
      </c>
      <c r="C21" s="210">
        <v>0</v>
      </c>
      <c r="D21" s="199"/>
      <c r="E21" s="202">
        <v>1</v>
      </c>
      <c r="F21" s="199"/>
      <c r="G21" s="198">
        <v>35</v>
      </c>
      <c r="H21" s="198">
        <v>28</v>
      </c>
      <c r="I21" s="198">
        <v>7</v>
      </c>
      <c r="J21" s="198">
        <v>18</v>
      </c>
      <c r="K21" s="198">
        <v>14</v>
      </c>
      <c r="L21" s="198">
        <v>4</v>
      </c>
      <c r="M21" s="198">
        <v>5</v>
      </c>
      <c r="N21" s="198">
        <v>4</v>
      </c>
      <c r="O21" s="198">
        <v>1</v>
      </c>
      <c r="P21" s="198">
        <v>120</v>
      </c>
      <c r="Q21" s="198">
        <v>100</v>
      </c>
      <c r="R21" s="198">
        <v>310</v>
      </c>
      <c r="S21" s="198">
        <v>238</v>
      </c>
      <c r="T21" s="198">
        <v>72</v>
      </c>
      <c r="U21" s="198">
        <v>84</v>
      </c>
      <c r="V21" s="198">
        <v>31</v>
      </c>
      <c r="W21" s="198">
        <v>72</v>
      </c>
      <c r="X21" s="198">
        <v>15</v>
      </c>
      <c r="Y21" s="198">
        <v>71</v>
      </c>
      <c r="Z21" s="198">
        <v>26</v>
      </c>
      <c r="AA21" s="209">
        <v>11</v>
      </c>
      <c r="AB21" s="209">
        <v>0</v>
      </c>
      <c r="AC21" s="198">
        <v>60</v>
      </c>
      <c r="AD21" s="198">
        <v>37</v>
      </c>
      <c r="AE21" s="198">
        <v>178</v>
      </c>
      <c r="AF21" s="198">
        <v>35</v>
      </c>
      <c r="AG21" s="209">
        <v>0</v>
      </c>
      <c r="AH21" s="209">
        <v>0</v>
      </c>
      <c r="AI21" s="211">
        <v>1</v>
      </c>
    </row>
    <row r="22" spans="1:35" s="189" customFormat="1" ht="15.75" customHeight="1" x14ac:dyDescent="0.4">
      <c r="A22" s="149">
        <v>2</v>
      </c>
      <c r="B22" s="162" t="s">
        <v>123</v>
      </c>
      <c r="C22" s="210">
        <v>0</v>
      </c>
      <c r="D22" s="199"/>
      <c r="E22" s="202">
        <v>1</v>
      </c>
      <c r="F22" s="199"/>
      <c r="G22" s="198">
        <v>13</v>
      </c>
      <c r="H22" s="198">
        <v>10</v>
      </c>
      <c r="I22" s="198">
        <v>3</v>
      </c>
      <c r="J22" s="198">
        <v>8</v>
      </c>
      <c r="K22" s="198">
        <v>3</v>
      </c>
      <c r="L22" s="198">
        <v>5</v>
      </c>
      <c r="M22" s="198">
        <v>5</v>
      </c>
      <c r="N22" s="198">
        <v>5</v>
      </c>
      <c r="O22" s="209">
        <v>0</v>
      </c>
      <c r="P22" s="198">
        <v>40</v>
      </c>
      <c r="Q22" s="198">
        <v>39</v>
      </c>
      <c r="R22" s="198">
        <v>140</v>
      </c>
      <c r="S22" s="198">
        <v>67</v>
      </c>
      <c r="T22" s="198">
        <v>73</v>
      </c>
      <c r="U22" s="198">
        <v>24</v>
      </c>
      <c r="V22" s="198">
        <v>21</v>
      </c>
      <c r="W22" s="198">
        <v>21</v>
      </c>
      <c r="X22" s="198">
        <v>17</v>
      </c>
      <c r="Y22" s="198">
        <v>14</v>
      </c>
      <c r="Z22" s="198">
        <v>18</v>
      </c>
      <c r="AA22" s="198">
        <v>8</v>
      </c>
      <c r="AB22" s="198">
        <v>17</v>
      </c>
      <c r="AC22" s="198">
        <v>67</v>
      </c>
      <c r="AD22" s="198">
        <v>73</v>
      </c>
      <c r="AE22" s="209">
        <v>0</v>
      </c>
      <c r="AF22" s="209">
        <v>0</v>
      </c>
      <c r="AG22" s="209">
        <v>0</v>
      </c>
      <c r="AH22" s="209">
        <v>0</v>
      </c>
      <c r="AI22" s="211">
        <v>2</v>
      </c>
    </row>
    <row r="23" spans="1:35" s="189" customFormat="1" ht="15.75" customHeight="1" x14ac:dyDescent="0.4">
      <c r="A23" s="149">
        <v>3</v>
      </c>
      <c r="B23" s="162" t="s">
        <v>137</v>
      </c>
      <c r="C23" s="210">
        <v>0</v>
      </c>
      <c r="D23" s="199"/>
      <c r="E23" s="202">
        <v>1</v>
      </c>
      <c r="F23" s="199"/>
      <c r="G23" s="198">
        <v>16</v>
      </c>
      <c r="H23" s="198">
        <v>14</v>
      </c>
      <c r="I23" s="198">
        <v>2</v>
      </c>
      <c r="J23" s="198">
        <v>7</v>
      </c>
      <c r="K23" s="198">
        <v>3</v>
      </c>
      <c r="L23" s="198">
        <v>4</v>
      </c>
      <c r="M23" s="198">
        <v>5</v>
      </c>
      <c r="N23" s="198">
        <v>3</v>
      </c>
      <c r="O23" s="209">
        <v>2</v>
      </c>
      <c r="P23" s="198">
        <v>80</v>
      </c>
      <c r="Q23" s="198">
        <v>75</v>
      </c>
      <c r="R23" s="198">
        <v>227</v>
      </c>
      <c r="S23" s="198">
        <v>127</v>
      </c>
      <c r="T23" s="198">
        <v>100</v>
      </c>
      <c r="U23" s="198">
        <v>50</v>
      </c>
      <c r="V23" s="198">
        <v>41</v>
      </c>
      <c r="W23" s="198">
        <v>31</v>
      </c>
      <c r="X23" s="198">
        <v>20</v>
      </c>
      <c r="Y23" s="198">
        <v>24</v>
      </c>
      <c r="Z23" s="198">
        <v>16</v>
      </c>
      <c r="AA23" s="198">
        <v>22</v>
      </c>
      <c r="AB23" s="198">
        <v>23</v>
      </c>
      <c r="AC23" s="198">
        <v>127</v>
      </c>
      <c r="AD23" s="198">
        <v>100</v>
      </c>
      <c r="AE23" s="209">
        <v>0</v>
      </c>
      <c r="AF23" s="209">
        <v>0</v>
      </c>
      <c r="AG23" s="209">
        <v>0</v>
      </c>
      <c r="AH23" s="209">
        <v>0</v>
      </c>
      <c r="AI23" s="211">
        <v>3</v>
      </c>
    </row>
    <row r="24" spans="1:35" s="189" customFormat="1" ht="15.75" customHeight="1" x14ac:dyDescent="0.4">
      <c r="A24" s="149">
        <v>4</v>
      </c>
      <c r="B24" s="162" t="s">
        <v>185</v>
      </c>
      <c r="C24" s="202">
        <v>1</v>
      </c>
      <c r="D24" s="199"/>
      <c r="E24" s="202">
        <v>0</v>
      </c>
      <c r="F24" s="199"/>
      <c r="G24" s="198">
        <v>46</v>
      </c>
      <c r="H24" s="198">
        <v>31</v>
      </c>
      <c r="I24" s="198">
        <v>15</v>
      </c>
      <c r="J24" s="198">
        <v>22</v>
      </c>
      <c r="K24" s="198">
        <v>9</v>
      </c>
      <c r="L24" s="198">
        <v>13</v>
      </c>
      <c r="M24" s="198">
        <v>10</v>
      </c>
      <c r="N24" s="198">
        <v>5</v>
      </c>
      <c r="O24" s="198">
        <v>5</v>
      </c>
      <c r="P24" s="198">
        <v>200</v>
      </c>
      <c r="Q24" s="198">
        <v>188</v>
      </c>
      <c r="R24" s="198">
        <v>697</v>
      </c>
      <c r="S24" s="198">
        <v>350</v>
      </c>
      <c r="T24" s="198">
        <v>347</v>
      </c>
      <c r="U24" s="198">
        <v>102</v>
      </c>
      <c r="V24" s="198">
        <v>106</v>
      </c>
      <c r="W24" s="198">
        <v>102</v>
      </c>
      <c r="X24" s="198">
        <v>115</v>
      </c>
      <c r="Y24" s="198">
        <v>87</v>
      </c>
      <c r="Z24" s="198">
        <v>72</v>
      </c>
      <c r="AA24" s="198">
        <v>59</v>
      </c>
      <c r="AB24" s="198">
        <v>54</v>
      </c>
      <c r="AC24" s="198">
        <v>350</v>
      </c>
      <c r="AD24" s="198">
        <v>347</v>
      </c>
      <c r="AE24" s="209">
        <v>0</v>
      </c>
      <c r="AF24" s="209">
        <v>0</v>
      </c>
      <c r="AG24" s="209"/>
      <c r="AH24" s="209"/>
      <c r="AI24" s="211">
        <v>4</v>
      </c>
    </row>
    <row r="25" spans="1:35" s="189" customFormat="1" ht="15.75" customHeight="1" x14ac:dyDescent="0.4">
      <c r="A25" s="149">
        <v>5</v>
      </c>
      <c r="B25" s="162" t="s">
        <v>133</v>
      </c>
      <c r="C25" s="210">
        <v>0</v>
      </c>
      <c r="D25" s="199"/>
      <c r="E25" s="202">
        <v>1</v>
      </c>
      <c r="F25" s="199"/>
      <c r="G25" s="198">
        <v>31</v>
      </c>
      <c r="H25" s="198">
        <v>27</v>
      </c>
      <c r="I25" s="198">
        <v>4</v>
      </c>
      <c r="J25" s="198">
        <v>17</v>
      </c>
      <c r="K25" s="198">
        <v>11</v>
      </c>
      <c r="L25" s="198">
        <v>6</v>
      </c>
      <c r="M25" s="198">
        <v>5</v>
      </c>
      <c r="N25" s="198">
        <v>5</v>
      </c>
      <c r="O25" s="198">
        <v>0</v>
      </c>
      <c r="P25" s="198">
        <v>120</v>
      </c>
      <c r="Q25" s="198">
        <v>114</v>
      </c>
      <c r="R25" s="198">
        <v>333</v>
      </c>
      <c r="S25" s="198">
        <v>256</v>
      </c>
      <c r="T25" s="198">
        <v>77</v>
      </c>
      <c r="U25" s="198">
        <v>114</v>
      </c>
      <c r="V25" s="198">
        <v>35</v>
      </c>
      <c r="W25" s="198">
        <v>66</v>
      </c>
      <c r="X25" s="198">
        <v>18</v>
      </c>
      <c r="Y25" s="198">
        <v>37</v>
      </c>
      <c r="Z25" s="198">
        <v>20</v>
      </c>
      <c r="AA25" s="198">
        <v>39</v>
      </c>
      <c r="AB25" s="209">
        <v>4</v>
      </c>
      <c r="AC25" s="198">
        <v>47</v>
      </c>
      <c r="AD25" s="198">
        <v>62</v>
      </c>
      <c r="AE25" s="198">
        <v>209</v>
      </c>
      <c r="AF25" s="198">
        <v>15</v>
      </c>
      <c r="AG25" s="209">
        <v>0</v>
      </c>
      <c r="AH25" s="209">
        <v>0</v>
      </c>
      <c r="AI25" s="211">
        <v>5</v>
      </c>
    </row>
    <row r="26" spans="1:35" s="189" customFormat="1" ht="15.75" customHeight="1" x14ac:dyDescent="0.4">
      <c r="A26" s="149">
        <v>6</v>
      </c>
      <c r="B26" s="162" t="s">
        <v>122</v>
      </c>
      <c r="C26" s="210">
        <v>0</v>
      </c>
      <c r="D26" s="199"/>
      <c r="E26" s="202">
        <v>1</v>
      </c>
      <c r="F26" s="199"/>
      <c r="G26" s="198">
        <v>19</v>
      </c>
      <c r="H26" s="198">
        <v>17</v>
      </c>
      <c r="I26" s="198">
        <v>2</v>
      </c>
      <c r="J26" s="198">
        <v>10</v>
      </c>
      <c r="K26" s="198">
        <v>7</v>
      </c>
      <c r="L26" s="198">
        <v>3</v>
      </c>
      <c r="M26" s="198">
        <v>4</v>
      </c>
      <c r="N26" s="198">
        <v>4</v>
      </c>
      <c r="O26" s="198">
        <v>0</v>
      </c>
      <c r="P26" s="198">
        <v>80</v>
      </c>
      <c r="Q26" s="198">
        <v>30</v>
      </c>
      <c r="R26" s="198">
        <v>105</v>
      </c>
      <c r="S26" s="198">
        <v>101</v>
      </c>
      <c r="T26" s="198">
        <v>4</v>
      </c>
      <c r="U26" s="198">
        <v>30</v>
      </c>
      <c r="V26" s="198">
        <v>1</v>
      </c>
      <c r="W26" s="198">
        <v>20</v>
      </c>
      <c r="X26" s="198">
        <v>2</v>
      </c>
      <c r="Y26" s="198">
        <v>25</v>
      </c>
      <c r="Z26" s="198">
        <v>0</v>
      </c>
      <c r="AA26" s="198">
        <v>26</v>
      </c>
      <c r="AB26" s="198">
        <v>1</v>
      </c>
      <c r="AC26" s="209">
        <v>0</v>
      </c>
      <c r="AD26" s="209">
        <v>0</v>
      </c>
      <c r="AE26" s="198">
        <v>101</v>
      </c>
      <c r="AF26" s="198">
        <v>4</v>
      </c>
      <c r="AG26" s="209">
        <v>0</v>
      </c>
      <c r="AH26" s="209">
        <v>0</v>
      </c>
      <c r="AI26" s="211">
        <v>6</v>
      </c>
    </row>
    <row r="27" spans="1:35" s="189" customFormat="1" ht="15.75" customHeight="1" x14ac:dyDescent="0.4">
      <c r="A27" s="149">
        <v>7</v>
      </c>
      <c r="B27" s="162" t="s">
        <v>126</v>
      </c>
      <c r="C27" s="210">
        <v>0</v>
      </c>
      <c r="D27" s="199"/>
      <c r="E27" s="202">
        <v>1</v>
      </c>
      <c r="F27" s="199"/>
      <c r="G27" s="198">
        <v>13</v>
      </c>
      <c r="H27" s="198">
        <v>11</v>
      </c>
      <c r="I27" s="198">
        <v>2</v>
      </c>
      <c r="J27" s="198">
        <v>6</v>
      </c>
      <c r="K27" s="198">
        <v>2</v>
      </c>
      <c r="L27" s="198">
        <v>4</v>
      </c>
      <c r="M27" s="198">
        <v>4</v>
      </c>
      <c r="N27" s="198">
        <v>4</v>
      </c>
      <c r="O27" s="198">
        <v>0</v>
      </c>
      <c r="P27" s="198">
        <v>40</v>
      </c>
      <c r="Q27" s="198">
        <v>40</v>
      </c>
      <c r="R27" s="198">
        <v>162</v>
      </c>
      <c r="S27" s="198">
        <v>74</v>
      </c>
      <c r="T27" s="198">
        <v>88</v>
      </c>
      <c r="U27" s="198">
        <v>21</v>
      </c>
      <c r="V27" s="198">
        <v>25</v>
      </c>
      <c r="W27" s="198">
        <v>24</v>
      </c>
      <c r="X27" s="198">
        <v>16</v>
      </c>
      <c r="Y27" s="198">
        <v>20</v>
      </c>
      <c r="Z27" s="198">
        <v>38</v>
      </c>
      <c r="AA27" s="198">
        <v>9</v>
      </c>
      <c r="AB27" s="198">
        <v>9</v>
      </c>
      <c r="AC27" s="198">
        <v>74</v>
      </c>
      <c r="AD27" s="198">
        <v>88</v>
      </c>
      <c r="AE27" s="209">
        <v>0</v>
      </c>
      <c r="AF27" s="209">
        <v>0</v>
      </c>
      <c r="AG27" s="209">
        <v>0</v>
      </c>
      <c r="AH27" s="209">
        <v>0</v>
      </c>
      <c r="AI27" s="211">
        <v>7</v>
      </c>
    </row>
    <row r="28" spans="1:35" s="189" customFormat="1" ht="15.75" customHeight="1" x14ac:dyDescent="0.4">
      <c r="A28" s="149">
        <v>8</v>
      </c>
      <c r="B28" s="162" t="s">
        <v>227</v>
      </c>
      <c r="C28" s="210">
        <v>1</v>
      </c>
      <c r="D28" s="199"/>
      <c r="E28" s="202">
        <v>0</v>
      </c>
      <c r="F28" s="199"/>
      <c r="G28" s="198">
        <v>29</v>
      </c>
      <c r="H28" s="198">
        <v>19</v>
      </c>
      <c r="I28" s="198">
        <v>10</v>
      </c>
      <c r="J28" s="198">
        <v>20</v>
      </c>
      <c r="K28" s="198">
        <v>15</v>
      </c>
      <c r="L28" s="198">
        <v>5</v>
      </c>
      <c r="M28" s="198">
        <v>1</v>
      </c>
      <c r="N28" s="198">
        <v>0</v>
      </c>
      <c r="O28" s="198">
        <v>1</v>
      </c>
      <c r="P28" s="198">
        <v>190</v>
      </c>
      <c r="Q28" s="198">
        <v>210</v>
      </c>
      <c r="R28" s="198">
        <v>345</v>
      </c>
      <c r="S28" s="198">
        <v>156</v>
      </c>
      <c r="T28" s="198">
        <v>189</v>
      </c>
      <c r="U28" s="198">
        <v>83</v>
      </c>
      <c r="V28" s="198">
        <v>107</v>
      </c>
      <c r="W28" s="198">
        <v>73</v>
      </c>
      <c r="X28" s="198">
        <v>82</v>
      </c>
      <c r="Y28" s="198">
        <v>0</v>
      </c>
      <c r="Z28" s="198">
        <v>0</v>
      </c>
      <c r="AA28" s="198">
        <v>0</v>
      </c>
      <c r="AB28" s="198">
        <v>0</v>
      </c>
      <c r="AC28" s="198">
        <v>156</v>
      </c>
      <c r="AD28" s="198">
        <v>189</v>
      </c>
      <c r="AE28" s="209">
        <v>0</v>
      </c>
      <c r="AF28" s="209">
        <v>0</v>
      </c>
      <c r="AG28" s="209">
        <v>0</v>
      </c>
      <c r="AH28" s="209">
        <v>0</v>
      </c>
      <c r="AI28" s="211">
        <v>8</v>
      </c>
    </row>
    <row r="29" spans="1:35" s="189" customFormat="1" ht="15.75" customHeight="1" x14ac:dyDescent="0.4">
      <c r="A29" s="149">
        <v>9</v>
      </c>
      <c r="B29" s="162" t="s">
        <v>125</v>
      </c>
      <c r="C29" s="210">
        <v>0</v>
      </c>
      <c r="D29" s="199"/>
      <c r="E29" s="202">
        <v>1</v>
      </c>
      <c r="F29" s="199"/>
      <c r="G29" s="198">
        <v>13</v>
      </c>
      <c r="H29" s="198">
        <v>12</v>
      </c>
      <c r="I29" s="198">
        <v>1</v>
      </c>
      <c r="J29" s="198">
        <v>11</v>
      </c>
      <c r="K29" s="198">
        <v>8</v>
      </c>
      <c r="L29" s="198">
        <v>3</v>
      </c>
      <c r="M29" s="198">
        <v>5</v>
      </c>
      <c r="N29" s="198">
        <v>5</v>
      </c>
      <c r="O29" s="209">
        <v>0</v>
      </c>
      <c r="P29" s="198">
        <v>40</v>
      </c>
      <c r="Q29" s="198">
        <v>38</v>
      </c>
      <c r="R29" s="198">
        <v>100</v>
      </c>
      <c r="S29" s="198">
        <v>96</v>
      </c>
      <c r="T29" s="198">
        <v>4</v>
      </c>
      <c r="U29" s="198">
        <v>42</v>
      </c>
      <c r="V29" s="198">
        <v>3</v>
      </c>
      <c r="W29" s="198">
        <v>28</v>
      </c>
      <c r="X29" s="209">
        <v>0</v>
      </c>
      <c r="Y29" s="198">
        <v>26</v>
      </c>
      <c r="Z29" s="209">
        <v>1</v>
      </c>
      <c r="AA29" s="198">
        <v>0</v>
      </c>
      <c r="AB29" s="198">
        <v>0</v>
      </c>
      <c r="AC29" s="209">
        <v>0</v>
      </c>
      <c r="AD29" s="209">
        <v>0</v>
      </c>
      <c r="AE29" s="198">
        <v>96</v>
      </c>
      <c r="AF29" s="198">
        <v>4</v>
      </c>
      <c r="AG29" s="209">
        <v>0</v>
      </c>
      <c r="AH29" s="209">
        <v>0</v>
      </c>
      <c r="AI29" s="211">
        <v>9</v>
      </c>
    </row>
    <row r="30" spans="1:35" s="189" customFormat="1" ht="15.75" customHeight="1" x14ac:dyDescent="0.4">
      <c r="A30" s="149">
        <v>10</v>
      </c>
      <c r="B30" s="162" t="s">
        <v>119</v>
      </c>
      <c r="C30" s="210">
        <v>0</v>
      </c>
      <c r="D30" s="199"/>
      <c r="E30" s="202">
        <v>1</v>
      </c>
      <c r="F30" s="199"/>
      <c r="G30" s="198">
        <v>33</v>
      </c>
      <c r="H30" s="198">
        <v>27</v>
      </c>
      <c r="I30" s="198">
        <v>6</v>
      </c>
      <c r="J30" s="198">
        <v>23</v>
      </c>
      <c r="K30" s="198">
        <v>19</v>
      </c>
      <c r="L30" s="198">
        <v>4</v>
      </c>
      <c r="M30" s="198">
        <v>6</v>
      </c>
      <c r="N30" s="198">
        <v>6</v>
      </c>
      <c r="O30" s="198">
        <v>0</v>
      </c>
      <c r="P30" s="198">
        <v>80</v>
      </c>
      <c r="Q30" s="198">
        <v>79</v>
      </c>
      <c r="R30" s="198">
        <v>237</v>
      </c>
      <c r="S30" s="198">
        <v>181</v>
      </c>
      <c r="T30" s="198">
        <v>56</v>
      </c>
      <c r="U30" s="198">
        <v>65</v>
      </c>
      <c r="V30" s="198">
        <v>21</v>
      </c>
      <c r="W30" s="198">
        <v>55</v>
      </c>
      <c r="X30" s="198">
        <v>18</v>
      </c>
      <c r="Y30" s="198">
        <v>46</v>
      </c>
      <c r="Z30" s="198">
        <v>13</v>
      </c>
      <c r="AA30" s="198">
        <v>15</v>
      </c>
      <c r="AB30" s="198">
        <v>4</v>
      </c>
      <c r="AC30" s="198">
        <v>42</v>
      </c>
      <c r="AD30" s="198">
        <v>33</v>
      </c>
      <c r="AE30" s="198">
        <v>139</v>
      </c>
      <c r="AF30" s="198">
        <v>23</v>
      </c>
      <c r="AG30" s="209">
        <v>0</v>
      </c>
      <c r="AH30" s="209">
        <v>0</v>
      </c>
      <c r="AI30" s="197">
        <v>10</v>
      </c>
    </row>
    <row r="31" spans="1:35" s="189" customFormat="1" ht="15.75" customHeight="1" x14ac:dyDescent="0.4">
      <c r="A31" s="149"/>
      <c r="B31" s="162"/>
      <c r="C31" s="210"/>
      <c r="D31" s="199"/>
      <c r="E31" s="202"/>
      <c r="F31" s="199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209"/>
      <c r="AH31" s="209"/>
      <c r="AI31" s="208"/>
    </row>
    <row r="32" spans="1:35" s="203" customFormat="1" ht="15.75" customHeight="1" x14ac:dyDescent="0.4">
      <c r="A32" s="516" t="s">
        <v>226</v>
      </c>
      <c r="B32" s="517"/>
      <c r="C32" s="207">
        <v>1</v>
      </c>
      <c r="D32" s="206" t="s">
        <v>4</v>
      </c>
      <c r="E32" s="207">
        <v>1</v>
      </c>
      <c r="F32" s="206" t="s">
        <v>4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05">
        <v>0</v>
      </c>
      <c r="N32" s="205">
        <v>0</v>
      </c>
      <c r="O32" s="205">
        <v>0</v>
      </c>
      <c r="P32" s="205">
        <v>0</v>
      </c>
      <c r="Q32" s="205">
        <v>0</v>
      </c>
      <c r="R32" s="205">
        <v>0</v>
      </c>
      <c r="S32" s="205">
        <v>0</v>
      </c>
      <c r="T32" s="205">
        <v>0</v>
      </c>
      <c r="U32" s="205">
        <v>0</v>
      </c>
      <c r="V32" s="205">
        <v>0</v>
      </c>
      <c r="W32" s="205">
        <v>0</v>
      </c>
      <c r="X32" s="205">
        <v>0</v>
      </c>
      <c r="Y32" s="205">
        <v>0</v>
      </c>
      <c r="Z32" s="205">
        <v>0</v>
      </c>
      <c r="AA32" s="205">
        <v>0</v>
      </c>
      <c r="AB32" s="205">
        <v>0</v>
      </c>
      <c r="AC32" s="205">
        <v>0</v>
      </c>
      <c r="AD32" s="205">
        <v>0</v>
      </c>
      <c r="AE32" s="205">
        <v>0</v>
      </c>
      <c r="AF32" s="205">
        <v>0</v>
      </c>
      <c r="AG32" s="205">
        <v>0</v>
      </c>
      <c r="AH32" s="205">
        <v>0</v>
      </c>
      <c r="AI32" s="204" t="s">
        <v>124</v>
      </c>
    </row>
    <row r="33" spans="1:35" s="189" customFormat="1" ht="15.75" customHeight="1" x14ac:dyDescent="0.4">
      <c r="A33" s="149">
        <v>1</v>
      </c>
      <c r="B33" s="162" t="s">
        <v>123</v>
      </c>
      <c r="C33" s="202">
        <v>1</v>
      </c>
      <c r="D33" s="201" t="s">
        <v>4</v>
      </c>
      <c r="E33" s="200">
        <v>0</v>
      </c>
      <c r="F33" s="199"/>
      <c r="G33" s="198">
        <v>0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151">
        <v>0</v>
      </c>
      <c r="AF33" s="151">
        <v>0</v>
      </c>
      <c r="AG33" s="151">
        <v>0</v>
      </c>
      <c r="AH33" s="151">
        <v>0</v>
      </c>
      <c r="AI33" s="197">
        <v>1</v>
      </c>
    </row>
    <row r="34" spans="1:35" s="189" customFormat="1" ht="15.75" customHeight="1" x14ac:dyDescent="0.4">
      <c r="A34" s="145">
        <v>2</v>
      </c>
      <c r="B34" s="196" t="s">
        <v>185</v>
      </c>
      <c r="C34" s="195">
        <v>0</v>
      </c>
      <c r="D34" s="194"/>
      <c r="E34" s="193">
        <v>1</v>
      </c>
      <c r="F34" s="192" t="s">
        <v>4</v>
      </c>
      <c r="G34" s="191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90">
        <v>2</v>
      </c>
    </row>
    <row r="35" spans="1:35" s="186" customFormat="1" ht="15.75" customHeight="1" x14ac:dyDescent="0.4">
      <c r="A35" s="182" t="s">
        <v>225</v>
      </c>
      <c r="B35" s="188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</row>
    <row r="39" spans="1:35" ht="18.75" x14ac:dyDescent="0.4">
      <c r="H39" s="185"/>
    </row>
  </sheetData>
  <mergeCells count="32">
    <mergeCell ref="AI6:AI8"/>
    <mergeCell ref="R7:T7"/>
    <mergeCell ref="U7:V7"/>
    <mergeCell ref="W7:X7"/>
    <mergeCell ref="Y7:Z7"/>
    <mergeCell ref="AC6:AH6"/>
    <mergeCell ref="AA7:AB7"/>
    <mergeCell ref="AC7:AD7"/>
    <mergeCell ref="R6:AB6"/>
    <mergeCell ref="A9:B9"/>
    <mergeCell ref="C7:D8"/>
    <mergeCell ref="E7:F8"/>
    <mergeCell ref="A6:B8"/>
    <mergeCell ref="C6:F6"/>
    <mergeCell ref="A1:F1"/>
    <mergeCell ref="AE7:AF7"/>
    <mergeCell ref="AG7:AH7"/>
    <mergeCell ref="J7:L7"/>
    <mergeCell ref="Q6:Q8"/>
    <mergeCell ref="G6:L6"/>
    <mergeCell ref="M6:O7"/>
    <mergeCell ref="P6:P8"/>
    <mergeCell ref="G7:I7"/>
    <mergeCell ref="C2:AH2"/>
    <mergeCell ref="C3:AH3"/>
    <mergeCell ref="A32:B32"/>
    <mergeCell ref="A13:B13"/>
    <mergeCell ref="A10:B10"/>
    <mergeCell ref="A15:B15"/>
    <mergeCell ref="A12:B12"/>
    <mergeCell ref="A20:B20"/>
    <mergeCell ref="A11:B11"/>
  </mergeCells>
  <phoneticPr fontId="2"/>
  <hyperlinks>
    <hyperlink ref="A1:F1" location="一覧表!A1" display="＜＜　一覧表へ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82" orientation="landscape" horizontalDpi="4294967294" r:id="rId1"/>
  <headerFooter alignWithMargins="0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36"/>
  <sheetViews>
    <sheetView zoomScaleNormal="100" zoomScaleSheetLayoutView="100" workbookViewId="0">
      <selection activeCell="A2" sqref="A2:S2"/>
    </sheetView>
  </sheetViews>
  <sheetFormatPr defaultRowHeight="13.5" x14ac:dyDescent="0.4"/>
  <cols>
    <col min="1" max="1" width="3" style="232" customWidth="1"/>
    <col min="2" max="2" width="9.375" style="232" customWidth="1"/>
    <col min="3" max="3" width="5.125" style="232" customWidth="1"/>
    <col min="4" max="4" width="5.125" style="233" customWidth="1"/>
    <col min="5" max="19" width="6.625" style="232" customWidth="1"/>
    <col min="20" max="22" width="6.75" style="232" hidden="1" customWidth="1"/>
    <col min="23" max="16384" width="9" style="232"/>
  </cols>
  <sheetData>
    <row r="1" spans="1:22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22" s="238" customFormat="1" ht="30" customHeight="1" x14ac:dyDescent="0.4">
      <c r="A2" s="555" t="s">
        <v>270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</row>
    <row r="3" spans="1:22" s="45" customFormat="1" ht="13.5" customHeight="1" x14ac:dyDescent="0.4">
      <c r="A3" s="45" t="s">
        <v>269</v>
      </c>
      <c r="C3" s="235"/>
    </row>
    <row r="4" spans="1:22" s="259" customFormat="1" ht="13.5" customHeight="1" thickBot="1" x14ac:dyDescent="0.45">
      <c r="A4" s="262" t="s">
        <v>268</v>
      </c>
      <c r="B4" s="262"/>
      <c r="C4" s="262"/>
      <c r="D4" s="262"/>
      <c r="E4" s="262"/>
      <c r="F4" s="262"/>
      <c r="G4" s="262"/>
      <c r="H4" s="262"/>
      <c r="I4" s="262"/>
      <c r="J4" s="261"/>
      <c r="K4" s="260"/>
      <c r="L4" s="260"/>
      <c r="M4" s="260"/>
      <c r="N4" s="260"/>
      <c r="O4" s="260"/>
      <c r="P4" s="260"/>
      <c r="Q4" s="260"/>
      <c r="R4" s="260"/>
      <c r="S4" s="36" t="s">
        <v>33</v>
      </c>
    </row>
    <row r="5" spans="1:22" s="45" customFormat="1" ht="15.75" customHeight="1" thickTop="1" x14ac:dyDescent="0.4">
      <c r="A5" s="564" t="s">
        <v>32</v>
      </c>
      <c r="B5" s="565"/>
      <c r="C5" s="550" t="s">
        <v>267</v>
      </c>
      <c r="D5" s="546"/>
      <c r="E5" s="547" t="s">
        <v>266</v>
      </c>
      <c r="F5" s="548"/>
      <c r="G5" s="548"/>
      <c r="H5" s="548"/>
      <c r="I5" s="548"/>
      <c r="J5" s="549"/>
      <c r="K5" s="547" t="s">
        <v>30</v>
      </c>
      <c r="L5" s="548"/>
      <c r="M5" s="549"/>
      <c r="N5" s="547" t="s">
        <v>215</v>
      </c>
      <c r="O5" s="548"/>
      <c r="P5" s="548"/>
      <c r="Q5" s="548"/>
      <c r="R5" s="548"/>
      <c r="S5" s="548"/>
      <c r="V5" s="546" t="s">
        <v>32</v>
      </c>
    </row>
    <row r="6" spans="1:22" s="45" customFormat="1" ht="15.75" customHeight="1" x14ac:dyDescent="0.4">
      <c r="A6" s="566"/>
      <c r="B6" s="546"/>
      <c r="C6" s="550"/>
      <c r="D6" s="546"/>
      <c r="E6" s="558" t="s">
        <v>265</v>
      </c>
      <c r="F6" s="559"/>
      <c r="G6" s="558" t="s">
        <v>264</v>
      </c>
      <c r="H6" s="559"/>
      <c r="I6" s="558" t="s">
        <v>263</v>
      </c>
      <c r="J6" s="559"/>
      <c r="K6" s="560" t="s">
        <v>27</v>
      </c>
      <c r="L6" s="560" t="s">
        <v>26</v>
      </c>
      <c r="M6" s="560" t="s">
        <v>25</v>
      </c>
      <c r="N6" s="560" t="s">
        <v>27</v>
      </c>
      <c r="O6" s="560" t="s">
        <v>26</v>
      </c>
      <c r="P6" s="560" t="s">
        <v>25</v>
      </c>
      <c r="Q6" s="553" t="s">
        <v>262</v>
      </c>
      <c r="R6" s="553" t="s">
        <v>261</v>
      </c>
      <c r="S6" s="551" t="s">
        <v>260</v>
      </c>
      <c r="V6" s="546"/>
    </row>
    <row r="7" spans="1:22" s="45" customFormat="1" ht="15.75" customHeight="1" x14ac:dyDescent="0.4">
      <c r="A7" s="548"/>
      <c r="B7" s="549"/>
      <c r="C7" s="550"/>
      <c r="D7" s="546"/>
      <c r="E7" s="257" t="s">
        <v>259</v>
      </c>
      <c r="F7" s="257" t="s">
        <v>258</v>
      </c>
      <c r="G7" s="257" t="s">
        <v>259</v>
      </c>
      <c r="H7" s="257" t="s">
        <v>258</v>
      </c>
      <c r="I7" s="257" t="s">
        <v>259</v>
      </c>
      <c r="J7" s="257" t="s">
        <v>258</v>
      </c>
      <c r="K7" s="561"/>
      <c r="L7" s="561"/>
      <c r="M7" s="561"/>
      <c r="N7" s="561"/>
      <c r="O7" s="561"/>
      <c r="P7" s="561"/>
      <c r="Q7" s="554"/>
      <c r="R7" s="554"/>
      <c r="S7" s="552"/>
      <c r="V7" s="546"/>
    </row>
    <row r="8" spans="1:22" s="248" customFormat="1" ht="15.75" customHeight="1" x14ac:dyDescent="0.4">
      <c r="A8" s="567" t="s">
        <v>27</v>
      </c>
      <c r="B8" s="568"/>
      <c r="C8" s="31">
        <v>162</v>
      </c>
      <c r="D8" s="256" t="s">
        <v>21</v>
      </c>
      <c r="E8" s="25">
        <v>34</v>
      </c>
      <c r="F8" s="25">
        <v>6</v>
      </c>
      <c r="G8" s="25">
        <v>496</v>
      </c>
      <c r="H8" s="25">
        <v>109</v>
      </c>
      <c r="I8" s="25">
        <v>10</v>
      </c>
      <c r="J8" s="25">
        <v>0</v>
      </c>
      <c r="K8" s="25">
        <v>8751</v>
      </c>
      <c r="L8" s="25">
        <v>5462</v>
      </c>
      <c r="M8" s="25">
        <v>3289</v>
      </c>
      <c r="N8" s="25">
        <v>72558</v>
      </c>
      <c r="O8" s="25">
        <v>35010</v>
      </c>
      <c r="P8" s="25">
        <v>37548</v>
      </c>
      <c r="Q8" s="25">
        <v>2917</v>
      </c>
      <c r="R8" s="25">
        <v>68590</v>
      </c>
      <c r="S8" s="24">
        <v>1051</v>
      </c>
      <c r="T8" s="23"/>
      <c r="U8" s="62"/>
      <c r="V8" s="255" t="s">
        <v>27</v>
      </c>
    </row>
    <row r="9" spans="1:22" s="248" customFormat="1" ht="15.75" customHeight="1" x14ac:dyDescent="0.4">
      <c r="A9" s="562" t="s">
        <v>89</v>
      </c>
      <c r="B9" s="563"/>
      <c r="C9" s="24">
        <v>4</v>
      </c>
      <c r="D9" s="252"/>
      <c r="E9" s="29">
        <v>0</v>
      </c>
      <c r="F9" s="29">
        <v>0</v>
      </c>
      <c r="G9" s="25">
        <v>4</v>
      </c>
      <c r="H9" s="29">
        <v>0</v>
      </c>
      <c r="I9" s="29">
        <v>0</v>
      </c>
      <c r="J9" s="29">
        <v>0</v>
      </c>
      <c r="K9" s="253">
        <v>266</v>
      </c>
      <c r="L9" s="253">
        <v>180</v>
      </c>
      <c r="M9" s="253">
        <v>86</v>
      </c>
      <c r="N9" s="25">
        <v>381</v>
      </c>
      <c r="O9" s="25">
        <v>38</v>
      </c>
      <c r="P9" s="25">
        <v>343</v>
      </c>
      <c r="Q9" s="29">
        <v>0</v>
      </c>
      <c r="R9" s="25">
        <v>381</v>
      </c>
      <c r="S9" s="251">
        <v>0</v>
      </c>
      <c r="T9" s="23"/>
      <c r="U9" s="62"/>
      <c r="V9" s="254" t="s">
        <v>89</v>
      </c>
    </row>
    <row r="10" spans="1:22" s="248" customFormat="1" ht="15.75" customHeight="1" x14ac:dyDescent="0.4">
      <c r="A10" s="562" t="s">
        <v>86</v>
      </c>
      <c r="B10" s="563"/>
      <c r="C10" s="24">
        <v>0</v>
      </c>
      <c r="D10" s="252"/>
      <c r="E10" s="29">
        <v>0</v>
      </c>
      <c r="F10" s="29">
        <v>0</v>
      </c>
      <c r="G10" s="25">
        <v>0</v>
      </c>
      <c r="H10" s="29">
        <v>0</v>
      </c>
      <c r="I10" s="29">
        <v>0</v>
      </c>
      <c r="J10" s="29">
        <v>0</v>
      </c>
      <c r="K10" s="253">
        <v>0</v>
      </c>
      <c r="L10" s="253">
        <v>0</v>
      </c>
      <c r="M10" s="253">
        <v>0</v>
      </c>
      <c r="N10" s="25">
        <v>0</v>
      </c>
      <c r="O10" s="25">
        <v>0</v>
      </c>
      <c r="P10" s="25">
        <v>0</v>
      </c>
      <c r="Q10" s="29">
        <v>0</v>
      </c>
      <c r="R10" s="25">
        <v>0</v>
      </c>
      <c r="S10" s="251">
        <v>0</v>
      </c>
      <c r="T10" s="23"/>
      <c r="U10" s="62"/>
      <c r="V10" s="249" t="s">
        <v>86</v>
      </c>
    </row>
    <row r="11" spans="1:22" s="248" customFormat="1" ht="15.75" customHeight="1" x14ac:dyDescent="0.4">
      <c r="A11" s="562" t="s">
        <v>257</v>
      </c>
      <c r="B11" s="563"/>
      <c r="C11" s="24">
        <v>0</v>
      </c>
      <c r="D11" s="252"/>
      <c r="E11" s="29">
        <v>0</v>
      </c>
      <c r="F11" s="29">
        <v>0</v>
      </c>
      <c r="G11" s="25">
        <v>0</v>
      </c>
      <c r="H11" s="29">
        <v>0</v>
      </c>
      <c r="I11" s="29">
        <v>0</v>
      </c>
      <c r="J11" s="29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9">
        <v>0</v>
      </c>
      <c r="R11" s="25">
        <v>0</v>
      </c>
      <c r="S11" s="251">
        <v>0</v>
      </c>
      <c r="T11" s="23"/>
      <c r="U11" s="62"/>
      <c r="V11" s="249" t="s">
        <v>257</v>
      </c>
    </row>
    <row r="12" spans="1:22" s="248" customFormat="1" ht="15.75" customHeight="1" x14ac:dyDescent="0.4">
      <c r="A12" s="562" t="s">
        <v>83</v>
      </c>
      <c r="B12" s="563"/>
      <c r="C12" s="24">
        <v>158</v>
      </c>
      <c r="D12" s="250" t="s">
        <v>21</v>
      </c>
      <c r="E12" s="25">
        <v>34</v>
      </c>
      <c r="F12" s="25">
        <v>6</v>
      </c>
      <c r="G12" s="25">
        <v>492</v>
      </c>
      <c r="H12" s="25">
        <v>109</v>
      </c>
      <c r="I12" s="25">
        <v>10</v>
      </c>
      <c r="J12" s="25">
        <v>0</v>
      </c>
      <c r="K12" s="99">
        <v>8485</v>
      </c>
      <c r="L12" s="99">
        <v>5282</v>
      </c>
      <c r="M12" s="99">
        <v>3203</v>
      </c>
      <c r="N12" s="25">
        <v>72177</v>
      </c>
      <c r="O12" s="25">
        <v>34972</v>
      </c>
      <c r="P12" s="25">
        <v>37205</v>
      </c>
      <c r="Q12" s="25">
        <v>2917</v>
      </c>
      <c r="R12" s="25">
        <v>68209</v>
      </c>
      <c r="S12" s="24">
        <v>1051</v>
      </c>
      <c r="T12" s="23"/>
      <c r="U12" s="62"/>
      <c r="V12" s="249" t="s">
        <v>83</v>
      </c>
    </row>
    <row r="13" spans="1:22" s="238" customFormat="1" ht="15.75" customHeight="1" x14ac:dyDescent="0.4">
      <c r="A13" s="45">
        <v>1</v>
      </c>
      <c r="B13" s="243" t="s">
        <v>80</v>
      </c>
      <c r="C13" s="15">
        <v>40</v>
      </c>
      <c r="D13" s="247" t="s">
        <v>7</v>
      </c>
      <c r="E13" s="16">
        <v>6</v>
      </c>
      <c r="F13" s="16">
        <v>1</v>
      </c>
      <c r="G13" s="16">
        <v>162</v>
      </c>
      <c r="H13" s="16">
        <v>45</v>
      </c>
      <c r="I13" s="16">
        <v>2</v>
      </c>
      <c r="J13" s="17">
        <v>0</v>
      </c>
      <c r="K13" s="89">
        <v>2221</v>
      </c>
      <c r="L13" s="89">
        <v>1415</v>
      </c>
      <c r="M13" s="89">
        <v>806</v>
      </c>
      <c r="N13" s="16">
        <v>22383</v>
      </c>
      <c r="O13" s="16">
        <v>12044</v>
      </c>
      <c r="P13" s="16">
        <v>10339</v>
      </c>
      <c r="Q13" s="16">
        <v>154</v>
      </c>
      <c r="R13" s="16">
        <v>22223</v>
      </c>
      <c r="S13" s="246">
        <v>6</v>
      </c>
      <c r="T13" s="6"/>
      <c r="U13" s="45">
        <v>20</v>
      </c>
      <c r="V13" s="243" t="s">
        <v>80</v>
      </c>
    </row>
    <row r="14" spans="1:22" s="238" customFormat="1" ht="15.75" customHeight="1" x14ac:dyDescent="0.4">
      <c r="A14" s="45">
        <v>2</v>
      </c>
      <c r="B14" s="243" t="s">
        <v>78</v>
      </c>
      <c r="C14" s="15">
        <v>1</v>
      </c>
      <c r="D14" s="245"/>
      <c r="E14" s="17">
        <v>0</v>
      </c>
      <c r="F14" s="17">
        <v>0</v>
      </c>
      <c r="G14" s="16">
        <v>1</v>
      </c>
      <c r="H14" s="17">
        <v>0</v>
      </c>
      <c r="I14" s="17">
        <v>0</v>
      </c>
      <c r="J14" s="17">
        <v>0</v>
      </c>
      <c r="K14" s="89">
        <v>23</v>
      </c>
      <c r="L14" s="89">
        <v>13</v>
      </c>
      <c r="M14" s="89">
        <v>10</v>
      </c>
      <c r="N14" s="16">
        <v>85</v>
      </c>
      <c r="O14" s="16">
        <v>42</v>
      </c>
      <c r="P14" s="16">
        <v>43</v>
      </c>
      <c r="Q14" s="17">
        <v>0</v>
      </c>
      <c r="R14" s="16">
        <v>85</v>
      </c>
      <c r="S14" s="244">
        <v>0</v>
      </c>
      <c r="T14" s="6"/>
      <c r="U14" s="45">
        <v>1</v>
      </c>
      <c r="V14" s="243" t="s">
        <v>78</v>
      </c>
    </row>
    <row r="15" spans="1:22" s="238" customFormat="1" ht="15.75" customHeight="1" x14ac:dyDescent="0.4">
      <c r="A15" s="45">
        <v>3</v>
      </c>
      <c r="B15" s="243" t="s">
        <v>77</v>
      </c>
      <c r="C15" s="15">
        <v>7</v>
      </c>
      <c r="D15" s="245"/>
      <c r="E15" s="16">
        <v>2</v>
      </c>
      <c r="F15" s="17">
        <v>0</v>
      </c>
      <c r="G15" s="16">
        <v>27</v>
      </c>
      <c r="H15" s="16">
        <v>5</v>
      </c>
      <c r="I15" s="17">
        <v>0</v>
      </c>
      <c r="J15" s="17">
        <v>0</v>
      </c>
      <c r="K15" s="89">
        <v>331</v>
      </c>
      <c r="L15" s="89">
        <v>232</v>
      </c>
      <c r="M15" s="89">
        <v>99</v>
      </c>
      <c r="N15" s="16">
        <v>3152</v>
      </c>
      <c r="O15" s="16">
        <v>1945</v>
      </c>
      <c r="P15" s="16">
        <v>1207</v>
      </c>
      <c r="Q15" s="16">
        <v>238</v>
      </c>
      <c r="R15" s="16">
        <v>2914</v>
      </c>
      <c r="S15" s="244">
        <v>0</v>
      </c>
      <c r="T15" s="6"/>
      <c r="U15" s="45">
        <v>2</v>
      </c>
      <c r="V15" s="243" t="s">
        <v>77</v>
      </c>
    </row>
    <row r="16" spans="1:22" s="238" customFormat="1" ht="15.75" customHeight="1" x14ac:dyDescent="0.4">
      <c r="A16" s="45">
        <v>4</v>
      </c>
      <c r="B16" s="243" t="s">
        <v>75</v>
      </c>
      <c r="C16" s="15">
        <v>14</v>
      </c>
      <c r="D16" s="247"/>
      <c r="E16" s="16">
        <v>3</v>
      </c>
      <c r="F16" s="16">
        <v>2</v>
      </c>
      <c r="G16" s="16">
        <v>41</v>
      </c>
      <c r="H16" s="16">
        <v>6</v>
      </c>
      <c r="I16" s="17">
        <v>0</v>
      </c>
      <c r="J16" s="17">
        <v>0</v>
      </c>
      <c r="K16" s="89">
        <v>775</v>
      </c>
      <c r="L16" s="89">
        <v>443</v>
      </c>
      <c r="M16" s="89">
        <v>332</v>
      </c>
      <c r="N16" s="16">
        <v>6866</v>
      </c>
      <c r="O16" s="16">
        <v>2139</v>
      </c>
      <c r="P16" s="16">
        <v>4727</v>
      </c>
      <c r="Q16" s="16">
        <v>283</v>
      </c>
      <c r="R16" s="16">
        <v>6583</v>
      </c>
      <c r="S16" s="244">
        <v>0</v>
      </c>
      <c r="T16" s="6"/>
      <c r="U16" s="45">
        <v>21</v>
      </c>
      <c r="V16" s="243" t="s">
        <v>75</v>
      </c>
    </row>
    <row r="17" spans="1:22" s="238" customFormat="1" ht="15.75" customHeight="1" x14ac:dyDescent="0.4">
      <c r="A17" s="45">
        <v>5</v>
      </c>
      <c r="B17" s="243" t="s">
        <v>74</v>
      </c>
      <c r="C17" s="15">
        <v>7</v>
      </c>
      <c r="D17" s="247" t="s">
        <v>4</v>
      </c>
      <c r="E17" s="16">
        <v>2</v>
      </c>
      <c r="F17" s="17">
        <v>0</v>
      </c>
      <c r="G17" s="16">
        <v>24</v>
      </c>
      <c r="H17" s="16">
        <v>10</v>
      </c>
      <c r="I17" s="16">
        <v>0</v>
      </c>
      <c r="J17" s="17">
        <v>0</v>
      </c>
      <c r="K17" s="89">
        <v>536</v>
      </c>
      <c r="L17" s="89">
        <v>295</v>
      </c>
      <c r="M17" s="89">
        <v>241</v>
      </c>
      <c r="N17" s="16">
        <v>6819</v>
      </c>
      <c r="O17" s="16">
        <v>2272</v>
      </c>
      <c r="P17" s="16">
        <v>4547</v>
      </c>
      <c r="Q17" s="16">
        <v>169</v>
      </c>
      <c r="R17" s="16">
        <v>6650</v>
      </c>
      <c r="S17" s="246">
        <v>0</v>
      </c>
      <c r="T17" s="6"/>
      <c r="U17" s="45">
        <v>3</v>
      </c>
      <c r="V17" s="243" t="s">
        <v>74</v>
      </c>
    </row>
    <row r="18" spans="1:22" s="238" customFormat="1" ht="15.75" customHeight="1" x14ac:dyDescent="0.4">
      <c r="A18" s="45">
        <v>6</v>
      </c>
      <c r="B18" s="243" t="s">
        <v>72</v>
      </c>
      <c r="C18" s="15">
        <v>2</v>
      </c>
      <c r="D18" s="245"/>
      <c r="E18" s="17">
        <v>0</v>
      </c>
      <c r="F18" s="17">
        <v>0</v>
      </c>
      <c r="G18" s="16">
        <v>8</v>
      </c>
      <c r="H18" s="17">
        <v>0</v>
      </c>
      <c r="I18" s="17">
        <v>0</v>
      </c>
      <c r="J18" s="17">
        <v>0</v>
      </c>
      <c r="K18" s="89">
        <v>69</v>
      </c>
      <c r="L18" s="89">
        <v>59</v>
      </c>
      <c r="M18" s="89">
        <v>10</v>
      </c>
      <c r="N18" s="16">
        <v>582</v>
      </c>
      <c r="O18" s="16">
        <v>490</v>
      </c>
      <c r="P18" s="16">
        <v>92</v>
      </c>
      <c r="Q18" s="17">
        <v>0</v>
      </c>
      <c r="R18" s="16">
        <v>582</v>
      </c>
      <c r="S18" s="244">
        <v>0</v>
      </c>
      <c r="T18" s="6"/>
      <c r="U18" s="45">
        <v>4</v>
      </c>
      <c r="V18" s="243" t="s">
        <v>72</v>
      </c>
    </row>
    <row r="19" spans="1:22" s="238" customFormat="1" ht="15.75" customHeight="1" x14ac:dyDescent="0.4">
      <c r="A19" s="45">
        <v>7</v>
      </c>
      <c r="B19" s="243" t="s">
        <v>256</v>
      </c>
      <c r="C19" s="15">
        <v>21</v>
      </c>
      <c r="D19" s="247" t="s">
        <v>19</v>
      </c>
      <c r="E19" s="16">
        <v>7</v>
      </c>
      <c r="F19" s="17">
        <v>0</v>
      </c>
      <c r="G19" s="16">
        <v>50</v>
      </c>
      <c r="H19" s="17">
        <v>0</v>
      </c>
      <c r="I19" s="16">
        <v>5</v>
      </c>
      <c r="J19" s="16">
        <v>0</v>
      </c>
      <c r="K19" s="89">
        <v>886</v>
      </c>
      <c r="L19" s="89">
        <v>546</v>
      </c>
      <c r="M19" s="89">
        <v>340</v>
      </c>
      <c r="N19" s="16">
        <v>6684</v>
      </c>
      <c r="O19" s="16">
        <v>2962</v>
      </c>
      <c r="P19" s="16">
        <v>3722</v>
      </c>
      <c r="Q19" s="16">
        <v>364</v>
      </c>
      <c r="R19" s="16">
        <v>5571</v>
      </c>
      <c r="S19" s="246">
        <v>749</v>
      </c>
      <c r="T19" s="6"/>
      <c r="U19" s="45">
        <v>5</v>
      </c>
      <c r="V19" s="243" t="s">
        <v>256</v>
      </c>
    </row>
    <row r="20" spans="1:22" s="238" customFormat="1" ht="15.75" customHeight="1" x14ac:dyDescent="0.4">
      <c r="A20" s="45">
        <v>8</v>
      </c>
      <c r="B20" s="243" t="s">
        <v>70</v>
      </c>
      <c r="C20" s="15">
        <v>8</v>
      </c>
      <c r="D20" s="247" t="s">
        <v>4</v>
      </c>
      <c r="E20" s="16">
        <v>0</v>
      </c>
      <c r="F20" s="16">
        <v>1</v>
      </c>
      <c r="G20" s="16">
        <v>21</v>
      </c>
      <c r="H20" s="16">
        <v>2</v>
      </c>
      <c r="I20" s="16">
        <v>2</v>
      </c>
      <c r="J20" s="17">
        <v>0</v>
      </c>
      <c r="K20" s="89">
        <v>316</v>
      </c>
      <c r="L20" s="89">
        <v>172</v>
      </c>
      <c r="M20" s="89">
        <v>144</v>
      </c>
      <c r="N20" s="16">
        <v>2970</v>
      </c>
      <c r="O20" s="16">
        <v>1339</v>
      </c>
      <c r="P20" s="16">
        <v>1631</v>
      </c>
      <c r="Q20" s="16">
        <v>1</v>
      </c>
      <c r="R20" s="16">
        <v>2759</v>
      </c>
      <c r="S20" s="246">
        <v>210</v>
      </c>
      <c r="T20" s="6"/>
      <c r="U20" s="45">
        <v>6</v>
      </c>
      <c r="V20" s="243" t="s">
        <v>70</v>
      </c>
    </row>
    <row r="21" spans="1:22" s="238" customFormat="1" ht="15.75" customHeight="1" x14ac:dyDescent="0.4">
      <c r="A21" s="45">
        <v>9</v>
      </c>
      <c r="B21" s="243" t="s">
        <v>255</v>
      </c>
      <c r="C21" s="15">
        <v>1</v>
      </c>
      <c r="D21" s="245"/>
      <c r="E21" s="17">
        <v>0</v>
      </c>
      <c r="F21" s="17">
        <v>0</v>
      </c>
      <c r="G21" s="16">
        <v>8</v>
      </c>
      <c r="H21" s="16">
        <v>2</v>
      </c>
      <c r="I21" s="17">
        <v>0</v>
      </c>
      <c r="J21" s="17">
        <v>0</v>
      </c>
      <c r="K21" s="89">
        <v>101</v>
      </c>
      <c r="L21" s="89">
        <v>92</v>
      </c>
      <c r="M21" s="89">
        <v>9</v>
      </c>
      <c r="N21" s="16">
        <v>1007</v>
      </c>
      <c r="O21" s="16">
        <v>841</v>
      </c>
      <c r="P21" s="16">
        <v>166</v>
      </c>
      <c r="Q21" s="17">
        <v>0</v>
      </c>
      <c r="R21" s="16">
        <v>1007</v>
      </c>
      <c r="S21" s="244">
        <v>0</v>
      </c>
      <c r="T21" s="6"/>
      <c r="U21" s="45">
        <v>7</v>
      </c>
      <c r="V21" s="243" t="s">
        <v>255</v>
      </c>
    </row>
    <row r="22" spans="1:22" s="238" customFormat="1" ht="15.75" customHeight="1" x14ac:dyDescent="0.4">
      <c r="A22" s="45">
        <v>10</v>
      </c>
      <c r="B22" s="243" t="s">
        <v>68</v>
      </c>
      <c r="C22" s="15">
        <v>18</v>
      </c>
      <c r="D22" s="247"/>
      <c r="E22" s="16">
        <v>2</v>
      </c>
      <c r="F22" s="17">
        <v>0</v>
      </c>
      <c r="G22" s="16">
        <v>60</v>
      </c>
      <c r="H22" s="16">
        <v>22</v>
      </c>
      <c r="I22" s="17">
        <v>0</v>
      </c>
      <c r="J22" s="17">
        <v>0</v>
      </c>
      <c r="K22" s="89">
        <v>1243</v>
      </c>
      <c r="L22" s="89">
        <v>775</v>
      </c>
      <c r="M22" s="89">
        <v>468</v>
      </c>
      <c r="N22" s="16">
        <v>10055</v>
      </c>
      <c r="O22" s="16">
        <v>4916</v>
      </c>
      <c r="P22" s="16">
        <v>5139</v>
      </c>
      <c r="Q22" s="16">
        <v>282</v>
      </c>
      <c r="R22" s="16">
        <v>9773</v>
      </c>
      <c r="S22" s="244">
        <v>0</v>
      </c>
      <c r="T22" s="6"/>
      <c r="U22" s="45">
        <v>17</v>
      </c>
      <c r="V22" s="243" t="s">
        <v>68</v>
      </c>
    </row>
    <row r="23" spans="1:22" s="238" customFormat="1" ht="15.75" customHeight="1" x14ac:dyDescent="0.4">
      <c r="A23" s="45">
        <v>11</v>
      </c>
      <c r="B23" s="243" t="s">
        <v>254</v>
      </c>
      <c r="C23" s="15">
        <v>4</v>
      </c>
      <c r="D23" s="245"/>
      <c r="E23" s="17">
        <v>0</v>
      </c>
      <c r="F23" s="17">
        <v>0</v>
      </c>
      <c r="G23" s="16">
        <v>21</v>
      </c>
      <c r="H23" s="16">
        <v>6</v>
      </c>
      <c r="I23" s="17">
        <v>0</v>
      </c>
      <c r="J23" s="17">
        <v>0</v>
      </c>
      <c r="K23" s="89">
        <v>262</v>
      </c>
      <c r="L23" s="89">
        <v>190</v>
      </c>
      <c r="M23" s="89">
        <v>72</v>
      </c>
      <c r="N23" s="16">
        <v>990</v>
      </c>
      <c r="O23" s="16">
        <v>804</v>
      </c>
      <c r="P23" s="16">
        <v>186</v>
      </c>
      <c r="Q23" s="17">
        <v>0</v>
      </c>
      <c r="R23" s="16">
        <v>990</v>
      </c>
      <c r="S23" s="244">
        <v>0</v>
      </c>
      <c r="T23" s="6"/>
      <c r="U23" s="45">
        <v>8</v>
      </c>
      <c r="V23" s="243" t="s">
        <v>254</v>
      </c>
    </row>
    <row r="24" spans="1:22" s="238" customFormat="1" ht="15.75" customHeight="1" x14ac:dyDescent="0.4">
      <c r="A24" s="45">
        <v>12</v>
      </c>
      <c r="B24" s="243" t="s">
        <v>66</v>
      </c>
      <c r="C24" s="15">
        <v>3</v>
      </c>
      <c r="D24" s="245"/>
      <c r="E24" s="17">
        <v>0</v>
      </c>
      <c r="F24" s="17">
        <v>0</v>
      </c>
      <c r="G24" s="16">
        <v>8</v>
      </c>
      <c r="H24" s="16">
        <v>2</v>
      </c>
      <c r="I24" s="17">
        <v>0</v>
      </c>
      <c r="J24" s="17">
        <v>0</v>
      </c>
      <c r="K24" s="89">
        <v>119</v>
      </c>
      <c r="L24" s="89">
        <v>93</v>
      </c>
      <c r="M24" s="89">
        <v>26</v>
      </c>
      <c r="N24" s="16">
        <v>1545</v>
      </c>
      <c r="O24" s="16">
        <v>1031</v>
      </c>
      <c r="P24" s="16">
        <v>514</v>
      </c>
      <c r="Q24" s="17">
        <v>0</v>
      </c>
      <c r="R24" s="16">
        <v>1545</v>
      </c>
      <c r="S24" s="244">
        <v>0</v>
      </c>
      <c r="T24" s="6"/>
      <c r="U24" s="45">
        <v>9</v>
      </c>
      <c r="V24" s="243" t="s">
        <v>66</v>
      </c>
    </row>
    <row r="25" spans="1:22" s="238" customFormat="1" ht="15.75" customHeight="1" x14ac:dyDescent="0.4">
      <c r="A25" s="45">
        <v>13</v>
      </c>
      <c r="B25" s="243" t="s">
        <v>65</v>
      </c>
      <c r="C25" s="15">
        <v>4</v>
      </c>
      <c r="D25" s="245"/>
      <c r="E25" s="16">
        <v>1</v>
      </c>
      <c r="F25" s="17">
        <v>0</v>
      </c>
      <c r="G25" s="16">
        <v>7</v>
      </c>
      <c r="H25" s="16">
        <v>4</v>
      </c>
      <c r="I25" s="17">
        <v>0</v>
      </c>
      <c r="J25" s="17">
        <v>0</v>
      </c>
      <c r="K25" s="89">
        <v>167</v>
      </c>
      <c r="L25" s="89">
        <v>87</v>
      </c>
      <c r="M25" s="89">
        <v>80</v>
      </c>
      <c r="N25" s="16">
        <v>1508</v>
      </c>
      <c r="O25" s="16">
        <v>526</v>
      </c>
      <c r="P25" s="16">
        <v>982</v>
      </c>
      <c r="Q25" s="16">
        <v>213</v>
      </c>
      <c r="R25" s="16">
        <v>1295</v>
      </c>
      <c r="S25" s="244">
        <v>0</v>
      </c>
      <c r="T25" s="6"/>
      <c r="U25" s="45">
        <v>10</v>
      </c>
      <c r="V25" s="243" t="s">
        <v>65</v>
      </c>
    </row>
    <row r="26" spans="1:22" s="238" customFormat="1" ht="15.75" customHeight="1" x14ac:dyDescent="0.4">
      <c r="A26" s="45">
        <v>14</v>
      </c>
      <c r="B26" s="243" t="s">
        <v>64</v>
      </c>
      <c r="C26" s="15">
        <v>4</v>
      </c>
      <c r="D26" s="245"/>
      <c r="E26" s="16">
        <v>2</v>
      </c>
      <c r="F26" s="17">
        <v>0</v>
      </c>
      <c r="G26" s="16">
        <v>6</v>
      </c>
      <c r="H26" s="16">
        <v>2</v>
      </c>
      <c r="I26" s="17">
        <v>0</v>
      </c>
      <c r="J26" s="17">
        <v>0</v>
      </c>
      <c r="K26" s="89">
        <v>183</v>
      </c>
      <c r="L26" s="89">
        <v>66</v>
      </c>
      <c r="M26" s="89">
        <v>117</v>
      </c>
      <c r="N26" s="16">
        <v>668</v>
      </c>
      <c r="O26" s="16">
        <v>53</v>
      </c>
      <c r="P26" s="16">
        <v>615</v>
      </c>
      <c r="Q26" s="16">
        <v>279</v>
      </c>
      <c r="R26" s="16">
        <v>389</v>
      </c>
      <c r="S26" s="244">
        <v>0</v>
      </c>
      <c r="T26" s="6"/>
      <c r="U26" s="45">
        <v>11</v>
      </c>
      <c r="V26" s="243" t="s">
        <v>64</v>
      </c>
    </row>
    <row r="27" spans="1:22" s="238" customFormat="1" ht="15.75" customHeight="1" x14ac:dyDescent="0.4">
      <c r="A27" s="45">
        <v>15</v>
      </c>
      <c r="B27" s="243" t="s">
        <v>63</v>
      </c>
      <c r="C27" s="15">
        <v>1</v>
      </c>
      <c r="D27" s="245"/>
      <c r="E27" s="17">
        <v>0</v>
      </c>
      <c r="F27" s="17">
        <v>0</v>
      </c>
      <c r="G27" s="16">
        <v>1</v>
      </c>
      <c r="H27" s="17">
        <v>0</v>
      </c>
      <c r="I27" s="17">
        <v>0</v>
      </c>
      <c r="J27" s="17">
        <v>0</v>
      </c>
      <c r="K27" s="89">
        <v>50</v>
      </c>
      <c r="L27" s="89">
        <v>31</v>
      </c>
      <c r="M27" s="89">
        <v>19</v>
      </c>
      <c r="N27" s="16">
        <v>159</v>
      </c>
      <c r="O27" s="16">
        <v>5</v>
      </c>
      <c r="P27" s="16">
        <v>154</v>
      </c>
      <c r="Q27" s="17">
        <v>0</v>
      </c>
      <c r="R27" s="16">
        <v>159</v>
      </c>
      <c r="S27" s="244">
        <v>0</v>
      </c>
      <c r="T27" s="6"/>
      <c r="U27" s="45">
        <v>12</v>
      </c>
      <c r="V27" s="243" t="s">
        <v>63</v>
      </c>
    </row>
    <row r="28" spans="1:22" s="238" customFormat="1" ht="15.75" customHeight="1" x14ac:dyDescent="0.4">
      <c r="A28" s="45">
        <v>16</v>
      </c>
      <c r="B28" s="243" t="s">
        <v>253</v>
      </c>
      <c r="C28" s="15">
        <v>9</v>
      </c>
      <c r="D28" s="247" t="s">
        <v>4</v>
      </c>
      <c r="E28" s="16">
        <v>3</v>
      </c>
      <c r="F28" s="16">
        <v>2</v>
      </c>
      <c r="G28" s="16">
        <v>23</v>
      </c>
      <c r="H28" s="17">
        <v>0</v>
      </c>
      <c r="I28" s="16">
        <v>1</v>
      </c>
      <c r="J28" s="17">
        <v>0</v>
      </c>
      <c r="K28" s="89">
        <v>692</v>
      </c>
      <c r="L28" s="89">
        <v>421</v>
      </c>
      <c r="M28" s="89">
        <v>271</v>
      </c>
      <c r="N28" s="16">
        <v>4213</v>
      </c>
      <c r="O28" s="16">
        <v>1985</v>
      </c>
      <c r="P28" s="16">
        <v>2228</v>
      </c>
      <c r="Q28" s="16">
        <v>301</v>
      </c>
      <c r="R28" s="16">
        <v>3826</v>
      </c>
      <c r="S28" s="246">
        <v>86</v>
      </c>
      <c r="T28" s="6"/>
      <c r="U28" s="45">
        <v>13</v>
      </c>
      <c r="V28" s="243" t="s">
        <v>253</v>
      </c>
    </row>
    <row r="29" spans="1:22" s="238" customFormat="1" ht="15.75" customHeight="1" x14ac:dyDescent="0.4">
      <c r="A29" s="45">
        <v>17</v>
      </c>
      <c r="B29" s="243" t="s">
        <v>252</v>
      </c>
      <c r="C29" s="15">
        <v>1</v>
      </c>
      <c r="D29" s="245"/>
      <c r="E29" s="17">
        <v>0</v>
      </c>
      <c r="F29" s="17">
        <v>0</v>
      </c>
      <c r="G29" s="16">
        <v>2</v>
      </c>
      <c r="H29" s="17">
        <v>1</v>
      </c>
      <c r="I29" s="17">
        <v>0</v>
      </c>
      <c r="J29" s="17">
        <v>0</v>
      </c>
      <c r="K29" s="89">
        <v>70</v>
      </c>
      <c r="L29" s="89">
        <v>59</v>
      </c>
      <c r="M29" s="89">
        <v>11</v>
      </c>
      <c r="N29" s="16">
        <v>308</v>
      </c>
      <c r="O29" s="16">
        <v>164</v>
      </c>
      <c r="P29" s="16">
        <v>144</v>
      </c>
      <c r="Q29" s="17">
        <v>0</v>
      </c>
      <c r="R29" s="16">
        <v>308</v>
      </c>
      <c r="S29" s="244">
        <v>0</v>
      </c>
      <c r="T29" s="6"/>
      <c r="U29" s="45">
        <v>18</v>
      </c>
      <c r="V29" s="243" t="s">
        <v>252</v>
      </c>
    </row>
    <row r="30" spans="1:22" s="238" customFormat="1" ht="15.75" customHeight="1" x14ac:dyDescent="0.4">
      <c r="A30" s="45">
        <v>18</v>
      </c>
      <c r="B30" s="243" t="s">
        <v>59</v>
      </c>
      <c r="C30" s="15">
        <v>1</v>
      </c>
      <c r="D30" s="245"/>
      <c r="E30" s="17">
        <v>0</v>
      </c>
      <c r="F30" s="17">
        <v>0</v>
      </c>
      <c r="G30" s="16">
        <v>3</v>
      </c>
      <c r="H30" s="17">
        <v>2</v>
      </c>
      <c r="I30" s="17">
        <v>0</v>
      </c>
      <c r="J30" s="17">
        <v>0</v>
      </c>
      <c r="K30" s="89">
        <v>106</v>
      </c>
      <c r="L30" s="89">
        <v>94</v>
      </c>
      <c r="M30" s="89">
        <v>12</v>
      </c>
      <c r="N30" s="16">
        <v>766</v>
      </c>
      <c r="O30" s="16">
        <v>615</v>
      </c>
      <c r="P30" s="16">
        <v>151</v>
      </c>
      <c r="Q30" s="17">
        <v>0</v>
      </c>
      <c r="R30" s="16">
        <v>766</v>
      </c>
      <c r="S30" s="244">
        <v>0</v>
      </c>
      <c r="T30" s="6"/>
      <c r="U30" s="45">
        <v>14</v>
      </c>
      <c r="V30" s="243" t="s">
        <v>59</v>
      </c>
    </row>
    <row r="31" spans="1:22" s="238" customFormat="1" ht="15.75" customHeight="1" x14ac:dyDescent="0.4">
      <c r="A31" s="45">
        <v>19</v>
      </c>
      <c r="B31" s="243" t="s">
        <v>251</v>
      </c>
      <c r="C31" s="15">
        <v>6</v>
      </c>
      <c r="D31" s="245"/>
      <c r="E31" s="16">
        <v>2</v>
      </c>
      <c r="F31" s="17">
        <v>0</v>
      </c>
      <c r="G31" s="16">
        <v>10</v>
      </c>
      <c r="H31" s="17">
        <v>0</v>
      </c>
      <c r="I31" s="17">
        <v>0</v>
      </c>
      <c r="J31" s="17">
        <v>0</v>
      </c>
      <c r="K31" s="89">
        <v>104</v>
      </c>
      <c r="L31" s="89">
        <v>60</v>
      </c>
      <c r="M31" s="89">
        <v>44</v>
      </c>
      <c r="N31" s="16">
        <v>484</v>
      </c>
      <c r="O31" s="16">
        <v>296</v>
      </c>
      <c r="P31" s="16">
        <v>188</v>
      </c>
      <c r="Q31" s="16">
        <v>193</v>
      </c>
      <c r="R31" s="16">
        <v>291</v>
      </c>
      <c r="S31" s="244">
        <v>0</v>
      </c>
      <c r="T31" s="6"/>
      <c r="U31" s="45">
        <v>15</v>
      </c>
      <c r="V31" s="243" t="s">
        <v>251</v>
      </c>
    </row>
    <row r="32" spans="1:22" s="238" customFormat="1" ht="15.75" customHeight="1" x14ac:dyDescent="0.4">
      <c r="A32" s="45">
        <v>20</v>
      </c>
      <c r="B32" s="243" t="s">
        <v>57</v>
      </c>
      <c r="C32" s="15">
        <v>3</v>
      </c>
      <c r="D32" s="245"/>
      <c r="E32" s="16">
        <v>3</v>
      </c>
      <c r="F32" s="17">
        <v>0</v>
      </c>
      <c r="G32" s="16">
        <v>4</v>
      </c>
      <c r="H32" s="16">
        <v>0</v>
      </c>
      <c r="I32" s="17">
        <v>0</v>
      </c>
      <c r="J32" s="17">
        <v>0</v>
      </c>
      <c r="K32" s="89">
        <v>76</v>
      </c>
      <c r="L32" s="89">
        <v>44</v>
      </c>
      <c r="M32" s="89">
        <v>32</v>
      </c>
      <c r="N32" s="16">
        <v>600</v>
      </c>
      <c r="O32" s="16">
        <v>468</v>
      </c>
      <c r="P32" s="16">
        <v>132</v>
      </c>
      <c r="Q32" s="16">
        <v>341</v>
      </c>
      <c r="R32" s="16">
        <v>259</v>
      </c>
      <c r="S32" s="244">
        <v>0</v>
      </c>
      <c r="T32" s="6"/>
      <c r="U32" s="45">
        <v>19</v>
      </c>
      <c r="V32" s="243" t="s">
        <v>57</v>
      </c>
    </row>
    <row r="33" spans="1:22" s="238" customFormat="1" ht="15.75" customHeight="1" x14ac:dyDescent="0.4">
      <c r="A33" s="242">
        <v>21</v>
      </c>
      <c r="B33" s="241" t="s">
        <v>56</v>
      </c>
      <c r="C33" s="7">
        <v>3</v>
      </c>
      <c r="D33" s="240"/>
      <c r="E33" s="8">
        <v>1</v>
      </c>
      <c r="F33" s="119">
        <v>0</v>
      </c>
      <c r="G33" s="8">
        <v>5</v>
      </c>
      <c r="H33" s="119">
        <v>0</v>
      </c>
      <c r="I33" s="119">
        <v>0</v>
      </c>
      <c r="J33" s="119">
        <v>0</v>
      </c>
      <c r="K33" s="88">
        <v>155</v>
      </c>
      <c r="L33" s="88">
        <v>95</v>
      </c>
      <c r="M33" s="88">
        <v>60</v>
      </c>
      <c r="N33" s="8">
        <v>333</v>
      </c>
      <c r="O33" s="8">
        <v>35</v>
      </c>
      <c r="P33" s="8">
        <v>298</v>
      </c>
      <c r="Q33" s="8">
        <v>99</v>
      </c>
      <c r="R33" s="8">
        <v>234</v>
      </c>
      <c r="S33" s="11">
        <v>0</v>
      </c>
      <c r="T33" s="6"/>
      <c r="U33" s="45">
        <v>16</v>
      </c>
      <c r="V33" s="239" t="s">
        <v>56</v>
      </c>
    </row>
    <row r="34" spans="1:22" s="234" customFormat="1" ht="15.75" customHeight="1" x14ac:dyDescent="0.4">
      <c r="A34" s="45"/>
      <c r="B34" s="556" t="s">
        <v>250</v>
      </c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557"/>
      <c r="S34" s="557"/>
      <c r="T34" s="3"/>
    </row>
    <row r="35" spans="1:22" s="234" customFormat="1" ht="15.75" customHeight="1" x14ac:dyDescent="0.4">
      <c r="A35" s="45"/>
      <c r="B35" s="236" t="s">
        <v>1</v>
      </c>
      <c r="C35" s="236"/>
      <c r="D35" s="237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</row>
    <row r="36" spans="1:22" s="234" customFormat="1" ht="15.75" customHeight="1" x14ac:dyDescent="0.4">
      <c r="A36" s="45"/>
      <c r="B36" s="236" t="s">
        <v>249</v>
      </c>
      <c r="C36" s="45"/>
      <c r="D36" s="23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</sheetData>
  <mergeCells count="26">
    <mergeCell ref="B34:S34"/>
    <mergeCell ref="E6:F6"/>
    <mergeCell ref="G6:H6"/>
    <mergeCell ref="I6:J6"/>
    <mergeCell ref="K6:K7"/>
    <mergeCell ref="L6:L7"/>
    <mergeCell ref="M6:M7"/>
    <mergeCell ref="N6:N7"/>
    <mergeCell ref="O6:O7"/>
    <mergeCell ref="P6:P7"/>
    <mergeCell ref="A11:B11"/>
    <mergeCell ref="A12:B12"/>
    <mergeCell ref="A5:B7"/>
    <mergeCell ref="A8:B8"/>
    <mergeCell ref="A9:B9"/>
    <mergeCell ref="A10:B10"/>
    <mergeCell ref="A1:F1"/>
    <mergeCell ref="V5:V7"/>
    <mergeCell ref="K5:M5"/>
    <mergeCell ref="C5:D7"/>
    <mergeCell ref="S6:S7"/>
    <mergeCell ref="Q6:Q7"/>
    <mergeCell ref="N5:S5"/>
    <mergeCell ref="R6:R7"/>
    <mergeCell ref="E5:J5"/>
    <mergeCell ref="A2:S2"/>
  </mergeCells>
  <phoneticPr fontId="2"/>
  <hyperlinks>
    <hyperlink ref="A1:F1" location="一覧表!A1" display="＜＜　一覧表へ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30"/>
  <sheetViews>
    <sheetView zoomScaleNormal="100" zoomScaleSheetLayoutView="100" workbookViewId="0">
      <selection activeCell="A2" sqref="A2:M2"/>
    </sheetView>
  </sheetViews>
  <sheetFormatPr defaultRowHeight="13.5" x14ac:dyDescent="0.4"/>
  <cols>
    <col min="1" max="1" width="4.625" style="1" customWidth="1"/>
    <col min="2" max="2" width="8.625" style="1" customWidth="1"/>
    <col min="3" max="4" width="5.125" style="1" customWidth="1"/>
    <col min="5" max="10" width="7.625" style="1" customWidth="1"/>
    <col min="11" max="13" width="8.625" style="1" customWidth="1"/>
    <col min="14" max="16384" width="9" style="1"/>
  </cols>
  <sheetData>
    <row r="1" spans="1:13" s="41" customFormat="1" ht="39" customHeight="1" x14ac:dyDescent="0.4">
      <c r="A1" s="390" t="s">
        <v>37</v>
      </c>
      <c r="B1" s="390"/>
      <c r="C1" s="390"/>
      <c r="D1" s="390"/>
      <c r="E1" s="390"/>
      <c r="F1" s="390"/>
    </row>
    <row r="2" spans="1:13" s="40" customFormat="1" ht="30" customHeight="1" x14ac:dyDescent="0.4">
      <c r="A2" s="569" t="s">
        <v>36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</row>
    <row r="3" spans="1:13" s="6" customFormat="1" ht="13.5" customHeight="1" x14ac:dyDescent="0.4">
      <c r="A3" s="6" t="s">
        <v>35</v>
      </c>
    </row>
    <row r="4" spans="1:13" s="6" customFormat="1" ht="13.5" customHeight="1" thickBot="1" x14ac:dyDescent="0.45">
      <c r="A4" s="39" t="s">
        <v>34</v>
      </c>
      <c r="B4" s="39"/>
      <c r="C4" s="39"/>
      <c r="D4" s="39"/>
      <c r="E4" s="39"/>
      <c r="F4" s="39"/>
      <c r="G4" s="38"/>
      <c r="H4" s="37"/>
      <c r="I4" s="37"/>
      <c r="J4" s="37"/>
      <c r="K4" s="37"/>
      <c r="L4" s="37"/>
      <c r="M4" s="36" t="s">
        <v>33</v>
      </c>
    </row>
    <row r="5" spans="1:13" s="2" customFormat="1" ht="15.75" customHeight="1" thickTop="1" x14ac:dyDescent="0.4">
      <c r="A5" s="578" t="s">
        <v>32</v>
      </c>
      <c r="B5" s="574"/>
      <c r="C5" s="573" t="s">
        <v>31</v>
      </c>
      <c r="D5" s="574"/>
      <c r="E5" s="575" t="s">
        <v>30</v>
      </c>
      <c r="F5" s="576"/>
      <c r="G5" s="577"/>
      <c r="H5" s="575" t="s">
        <v>29</v>
      </c>
      <c r="I5" s="576"/>
      <c r="J5" s="577"/>
      <c r="K5" s="575" t="s">
        <v>28</v>
      </c>
      <c r="L5" s="576"/>
      <c r="M5" s="576"/>
    </row>
    <row r="6" spans="1:13" s="2" customFormat="1" ht="15.75" customHeight="1" x14ac:dyDescent="0.4">
      <c r="A6" s="576"/>
      <c r="B6" s="577"/>
      <c r="C6" s="573"/>
      <c r="D6" s="574"/>
      <c r="E6" s="35" t="s">
        <v>27</v>
      </c>
      <c r="F6" s="35" t="s">
        <v>26</v>
      </c>
      <c r="G6" s="35" t="s">
        <v>25</v>
      </c>
      <c r="H6" s="35" t="s">
        <v>27</v>
      </c>
      <c r="I6" s="35" t="s">
        <v>26</v>
      </c>
      <c r="J6" s="35" t="s">
        <v>25</v>
      </c>
      <c r="K6" s="35" t="s">
        <v>27</v>
      </c>
      <c r="L6" s="35" t="s">
        <v>26</v>
      </c>
      <c r="M6" s="34" t="s">
        <v>25</v>
      </c>
    </row>
    <row r="7" spans="1:13" s="23" customFormat="1" ht="15.75" customHeight="1" x14ac:dyDescent="0.4">
      <c r="A7" s="570" t="s">
        <v>24</v>
      </c>
      <c r="B7" s="571"/>
      <c r="C7" s="31">
        <v>44</v>
      </c>
      <c r="D7" s="33" t="s">
        <v>21</v>
      </c>
      <c r="E7" s="32">
        <v>810</v>
      </c>
      <c r="F7" s="32">
        <v>450</v>
      </c>
      <c r="G7" s="31">
        <v>360</v>
      </c>
      <c r="H7" s="32">
        <v>165</v>
      </c>
      <c r="I7" s="32">
        <v>86</v>
      </c>
      <c r="J7" s="32">
        <v>79</v>
      </c>
      <c r="K7" s="32">
        <v>8024</v>
      </c>
      <c r="L7" s="32">
        <v>5280</v>
      </c>
      <c r="M7" s="31">
        <v>2744</v>
      </c>
    </row>
    <row r="8" spans="1:13" s="6" customFormat="1" ht="15.75" customHeight="1" x14ac:dyDescent="0.4">
      <c r="A8" s="28"/>
      <c r="B8" s="27"/>
      <c r="C8" s="15"/>
      <c r="D8" s="20"/>
      <c r="E8" s="16"/>
      <c r="F8" s="16"/>
      <c r="G8" s="15"/>
      <c r="H8" s="16"/>
      <c r="I8" s="16"/>
      <c r="J8" s="16"/>
      <c r="K8" s="16"/>
      <c r="L8" s="16"/>
      <c r="M8" s="15"/>
    </row>
    <row r="9" spans="1:13" s="23" customFormat="1" ht="15.75" customHeight="1" x14ac:dyDescent="0.4">
      <c r="A9" s="570" t="s">
        <v>23</v>
      </c>
      <c r="B9" s="572"/>
      <c r="C9" s="24">
        <v>1</v>
      </c>
      <c r="D9" s="30"/>
      <c r="E9" s="25">
        <v>40</v>
      </c>
      <c r="F9" s="25">
        <v>23</v>
      </c>
      <c r="G9" s="24">
        <v>17</v>
      </c>
      <c r="H9" s="25">
        <v>1</v>
      </c>
      <c r="I9" s="25">
        <v>1</v>
      </c>
      <c r="J9" s="29">
        <v>0</v>
      </c>
      <c r="K9" s="25">
        <v>18</v>
      </c>
      <c r="L9" s="29">
        <v>0</v>
      </c>
      <c r="M9" s="24">
        <v>18</v>
      </c>
    </row>
    <row r="10" spans="1:13" s="6" customFormat="1" ht="15.75" customHeight="1" x14ac:dyDescent="0.4">
      <c r="A10" s="28"/>
      <c r="B10" s="27"/>
      <c r="C10" s="15"/>
      <c r="D10" s="22"/>
      <c r="E10" s="16"/>
      <c r="F10" s="16"/>
      <c r="G10" s="15"/>
      <c r="H10" s="16"/>
      <c r="I10" s="16"/>
      <c r="J10" s="17"/>
      <c r="K10" s="16"/>
      <c r="L10" s="17"/>
      <c r="M10" s="15"/>
    </row>
    <row r="11" spans="1:13" s="23" customFormat="1" ht="15.75" customHeight="1" x14ac:dyDescent="0.4">
      <c r="A11" s="570" t="s">
        <v>22</v>
      </c>
      <c r="B11" s="571"/>
      <c r="C11" s="24">
        <v>43</v>
      </c>
      <c r="D11" s="26" t="s">
        <v>21</v>
      </c>
      <c r="E11" s="25">
        <v>770</v>
      </c>
      <c r="F11" s="25">
        <v>427</v>
      </c>
      <c r="G11" s="25">
        <v>343</v>
      </c>
      <c r="H11" s="25">
        <v>164</v>
      </c>
      <c r="I11" s="25">
        <v>85</v>
      </c>
      <c r="J11" s="25">
        <v>79</v>
      </c>
      <c r="K11" s="25">
        <v>8006</v>
      </c>
      <c r="L11" s="25">
        <v>5280</v>
      </c>
      <c r="M11" s="24">
        <v>2726</v>
      </c>
    </row>
    <row r="12" spans="1:13" s="6" customFormat="1" ht="15.75" customHeight="1" x14ac:dyDescent="0.4">
      <c r="A12" s="6">
        <v>1</v>
      </c>
      <c r="B12" s="21" t="s">
        <v>20</v>
      </c>
      <c r="C12" s="15">
        <v>5</v>
      </c>
      <c r="D12" s="20" t="s">
        <v>19</v>
      </c>
      <c r="E12" s="18">
        <v>139</v>
      </c>
      <c r="F12" s="19">
        <v>82</v>
      </c>
      <c r="G12" s="18">
        <v>57</v>
      </c>
      <c r="H12" s="16">
        <v>37</v>
      </c>
      <c r="I12" s="16">
        <v>15</v>
      </c>
      <c r="J12" s="16">
        <v>22</v>
      </c>
      <c r="K12" s="16">
        <v>2335</v>
      </c>
      <c r="L12" s="16">
        <v>1656</v>
      </c>
      <c r="M12" s="15">
        <v>679</v>
      </c>
    </row>
    <row r="13" spans="1:13" s="6" customFormat="1" ht="15.75" customHeight="1" x14ac:dyDescent="0.4">
      <c r="A13" s="6">
        <v>2</v>
      </c>
      <c r="B13" s="21" t="s">
        <v>18</v>
      </c>
      <c r="C13" s="15">
        <v>2</v>
      </c>
      <c r="D13" s="20" t="s">
        <v>4</v>
      </c>
      <c r="E13" s="18">
        <v>15</v>
      </c>
      <c r="F13" s="19">
        <v>7</v>
      </c>
      <c r="G13" s="18">
        <v>8</v>
      </c>
      <c r="H13" s="16">
        <v>1</v>
      </c>
      <c r="I13" s="16">
        <v>0</v>
      </c>
      <c r="J13" s="16">
        <v>1</v>
      </c>
      <c r="K13" s="16">
        <v>26</v>
      </c>
      <c r="L13" s="16">
        <v>0</v>
      </c>
      <c r="M13" s="15">
        <v>26</v>
      </c>
    </row>
    <row r="14" spans="1:13" s="6" customFormat="1" ht="15.75" customHeight="1" x14ac:dyDescent="0.4">
      <c r="A14" s="6">
        <v>3</v>
      </c>
      <c r="B14" s="21" t="s">
        <v>17</v>
      </c>
      <c r="C14" s="15">
        <v>1</v>
      </c>
      <c r="D14" s="22"/>
      <c r="E14" s="18">
        <v>30</v>
      </c>
      <c r="F14" s="19">
        <v>26</v>
      </c>
      <c r="G14" s="18">
        <v>4</v>
      </c>
      <c r="H14" s="16">
        <v>19</v>
      </c>
      <c r="I14" s="16">
        <v>7</v>
      </c>
      <c r="J14" s="16">
        <v>12</v>
      </c>
      <c r="K14" s="16">
        <v>647</v>
      </c>
      <c r="L14" s="16">
        <v>482</v>
      </c>
      <c r="M14" s="15">
        <v>165</v>
      </c>
    </row>
    <row r="15" spans="1:13" s="6" customFormat="1" ht="15.75" customHeight="1" x14ac:dyDescent="0.4">
      <c r="A15" s="6">
        <v>4</v>
      </c>
      <c r="B15" s="21" t="s">
        <v>16</v>
      </c>
      <c r="C15" s="15">
        <v>4</v>
      </c>
      <c r="D15" s="22"/>
      <c r="E15" s="18">
        <v>138</v>
      </c>
      <c r="F15" s="19">
        <v>47</v>
      </c>
      <c r="G15" s="18">
        <v>91</v>
      </c>
      <c r="H15" s="16">
        <v>20</v>
      </c>
      <c r="I15" s="16">
        <v>12</v>
      </c>
      <c r="J15" s="16">
        <v>8</v>
      </c>
      <c r="K15" s="16">
        <v>932</v>
      </c>
      <c r="L15" s="16">
        <v>601</v>
      </c>
      <c r="M15" s="15">
        <v>331</v>
      </c>
    </row>
    <row r="16" spans="1:13" s="6" customFormat="1" ht="15.75" customHeight="1" x14ac:dyDescent="0.4">
      <c r="A16" s="6">
        <v>5</v>
      </c>
      <c r="B16" s="21" t="s">
        <v>15</v>
      </c>
      <c r="C16" s="15">
        <v>4</v>
      </c>
      <c r="D16" s="22"/>
      <c r="E16" s="18">
        <v>147</v>
      </c>
      <c r="F16" s="19">
        <v>101</v>
      </c>
      <c r="G16" s="18">
        <v>46</v>
      </c>
      <c r="H16" s="16">
        <v>33</v>
      </c>
      <c r="I16" s="16">
        <v>21</v>
      </c>
      <c r="J16" s="16">
        <v>12</v>
      </c>
      <c r="K16" s="16">
        <v>1496</v>
      </c>
      <c r="L16" s="16">
        <v>1129</v>
      </c>
      <c r="M16" s="15">
        <v>367</v>
      </c>
    </row>
    <row r="17" spans="1:13" s="6" customFormat="1" ht="15.75" customHeight="1" x14ac:dyDescent="0.4">
      <c r="A17" s="6">
        <v>6</v>
      </c>
      <c r="B17" s="21" t="s">
        <v>14</v>
      </c>
      <c r="C17" s="15">
        <v>1</v>
      </c>
      <c r="D17" s="22"/>
      <c r="E17" s="18">
        <v>9</v>
      </c>
      <c r="F17" s="19">
        <v>4</v>
      </c>
      <c r="G17" s="18">
        <v>5</v>
      </c>
      <c r="H17" s="16">
        <v>2</v>
      </c>
      <c r="I17" s="17">
        <v>1</v>
      </c>
      <c r="J17" s="16">
        <v>1</v>
      </c>
      <c r="K17" s="16">
        <v>59</v>
      </c>
      <c r="L17" s="16">
        <v>29</v>
      </c>
      <c r="M17" s="15">
        <v>30</v>
      </c>
    </row>
    <row r="18" spans="1:13" s="6" customFormat="1" ht="15.75" customHeight="1" x14ac:dyDescent="0.4">
      <c r="A18" s="6">
        <v>7</v>
      </c>
      <c r="B18" s="21" t="s">
        <v>13</v>
      </c>
      <c r="C18" s="15">
        <v>1</v>
      </c>
      <c r="D18" s="22"/>
      <c r="E18" s="18">
        <v>97</v>
      </c>
      <c r="F18" s="19">
        <v>74</v>
      </c>
      <c r="G18" s="18">
        <v>23</v>
      </c>
      <c r="H18" s="16">
        <v>18</v>
      </c>
      <c r="I18" s="16">
        <v>11</v>
      </c>
      <c r="J18" s="16">
        <v>7</v>
      </c>
      <c r="K18" s="16">
        <v>610</v>
      </c>
      <c r="L18" s="16">
        <v>452</v>
      </c>
      <c r="M18" s="15">
        <v>158</v>
      </c>
    </row>
    <row r="19" spans="1:13" s="6" customFormat="1" ht="15.75" customHeight="1" x14ac:dyDescent="0.4">
      <c r="A19" s="6">
        <v>8</v>
      </c>
      <c r="B19" s="21" t="s">
        <v>12</v>
      </c>
      <c r="C19" s="15">
        <v>2</v>
      </c>
      <c r="D19" s="22"/>
      <c r="E19" s="18">
        <v>29</v>
      </c>
      <c r="F19" s="19">
        <v>9</v>
      </c>
      <c r="G19" s="18">
        <v>20</v>
      </c>
      <c r="H19" s="16">
        <v>7</v>
      </c>
      <c r="I19" s="16">
        <v>5</v>
      </c>
      <c r="J19" s="16">
        <v>2</v>
      </c>
      <c r="K19" s="16">
        <v>207</v>
      </c>
      <c r="L19" s="16">
        <v>102</v>
      </c>
      <c r="M19" s="15">
        <v>105</v>
      </c>
    </row>
    <row r="20" spans="1:13" s="6" customFormat="1" ht="15.75" customHeight="1" x14ac:dyDescent="0.4">
      <c r="A20" s="6">
        <v>9</v>
      </c>
      <c r="B20" s="21" t="s">
        <v>11</v>
      </c>
      <c r="C20" s="15">
        <v>1</v>
      </c>
      <c r="D20" s="22"/>
      <c r="E20" s="18">
        <v>17</v>
      </c>
      <c r="F20" s="19">
        <v>8</v>
      </c>
      <c r="G20" s="18">
        <v>9</v>
      </c>
      <c r="H20" s="16">
        <v>2</v>
      </c>
      <c r="I20" s="16">
        <v>1</v>
      </c>
      <c r="J20" s="16">
        <v>1</v>
      </c>
      <c r="K20" s="16">
        <v>128</v>
      </c>
      <c r="L20" s="16">
        <v>73</v>
      </c>
      <c r="M20" s="15">
        <v>55</v>
      </c>
    </row>
    <row r="21" spans="1:13" s="6" customFormat="1" ht="15.75" customHeight="1" x14ac:dyDescent="0.4">
      <c r="A21" s="6">
        <v>10</v>
      </c>
      <c r="B21" s="21" t="s">
        <v>10</v>
      </c>
      <c r="C21" s="15">
        <v>7</v>
      </c>
      <c r="D21" s="20" t="s">
        <v>4</v>
      </c>
      <c r="E21" s="18">
        <v>66</v>
      </c>
      <c r="F21" s="19">
        <v>26</v>
      </c>
      <c r="G21" s="18">
        <v>40</v>
      </c>
      <c r="H21" s="16">
        <v>14</v>
      </c>
      <c r="I21" s="16">
        <v>8</v>
      </c>
      <c r="J21" s="16">
        <v>6</v>
      </c>
      <c r="K21" s="16">
        <v>973</v>
      </c>
      <c r="L21" s="16">
        <v>493</v>
      </c>
      <c r="M21" s="15">
        <v>480</v>
      </c>
    </row>
    <row r="22" spans="1:13" s="6" customFormat="1" ht="15.75" customHeight="1" x14ac:dyDescent="0.4">
      <c r="A22" s="6">
        <v>11</v>
      </c>
      <c r="B22" s="21" t="s">
        <v>9</v>
      </c>
      <c r="C22" s="15">
        <v>4</v>
      </c>
      <c r="D22" s="22"/>
      <c r="E22" s="18">
        <v>48</v>
      </c>
      <c r="F22" s="19">
        <v>28</v>
      </c>
      <c r="G22" s="18">
        <v>20</v>
      </c>
      <c r="H22" s="16">
        <v>5</v>
      </c>
      <c r="I22" s="16">
        <v>2</v>
      </c>
      <c r="J22" s="16">
        <v>3</v>
      </c>
      <c r="K22" s="16">
        <v>204</v>
      </c>
      <c r="L22" s="16">
        <v>121</v>
      </c>
      <c r="M22" s="15">
        <v>83</v>
      </c>
    </row>
    <row r="23" spans="1:13" s="6" customFormat="1" ht="15.75" customHeight="1" x14ac:dyDescent="0.4">
      <c r="A23" s="6">
        <v>12</v>
      </c>
      <c r="B23" s="21" t="s">
        <v>8</v>
      </c>
      <c r="C23" s="15">
        <v>4</v>
      </c>
      <c r="D23" s="20" t="s">
        <v>7</v>
      </c>
      <c r="E23" s="18">
        <v>4</v>
      </c>
      <c r="F23" s="19">
        <v>1</v>
      </c>
      <c r="G23" s="18">
        <v>3</v>
      </c>
      <c r="H23" s="16">
        <v>0</v>
      </c>
      <c r="I23" s="17">
        <v>0</v>
      </c>
      <c r="J23" s="16">
        <v>0</v>
      </c>
      <c r="K23" s="16">
        <v>9</v>
      </c>
      <c r="L23" s="16">
        <v>0</v>
      </c>
      <c r="M23" s="15">
        <v>9</v>
      </c>
    </row>
    <row r="24" spans="1:13" s="6" customFormat="1" ht="15.75" customHeight="1" x14ac:dyDescent="0.4">
      <c r="A24" s="6">
        <v>13</v>
      </c>
      <c r="B24" s="21" t="s">
        <v>6</v>
      </c>
      <c r="C24" s="15">
        <v>1</v>
      </c>
      <c r="D24" s="22"/>
      <c r="E24" s="18">
        <v>10</v>
      </c>
      <c r="F24" s="19">
        <v>4</v>
      </c>
      <c r="G24" s="18">
        <v>6</v>
      </c>
      <c r="H24" s="16">
        <v>2</v>
      </c>
      <c r="I24" s="16">
        <v>1</v>
      </c>
      <c r="J24" s="17">
        <v>1</v>
      </c>
      <c r="K24" s="16">
        <v>76</v>
      </c>
      <c r="L24" s="16">
        <v>36</v>
      </c>
      <c r="M24" s="15">
        <v>40</v>
      </c>
    </row>
    <row r="25" spans="1:13" s="6" customFormat="1" ht="15.75" customHeight="1" x14ac:dyDescent="0.4">
      <c r="A25" s="6">
        <v>14</v>
      </c>
      <c r="B25" s="21" t="s">
        <v>5</v>
      </c>
      <c r="C25" s="15">
        <v>3</v>
      </c>
      <c r="D25" s="20" t="s">
        <v>4</v>
      </c>
      <c r="E25" s="18">
        <v>7</v>
      </c>
      <c r="F25" s="19">
        <v>3</v>
      </c>
      <c r="G25" s="18">
        <v>4</v>
      </c>
      <c r="H25" s="16">
        <v>2</v>
      </c>
      <c r="I25" s="17">
        <v>0</v>
      </c>
      <c r="J25" s="16">
        <v>2</v>
      </c>
      <c r="K25" s="16">
        <v>78</v>
      </c>
      <c r="L25" s="16">
        <v>19</v>
      </c>
      <c r="M25" s="15">
        <v>59</v>
      </c>
    </row>
    <row r="26" spans="1:13" s="6" customFormat="1" ht="15.75" customHeight="1" x14ac:dyDescent="0.4">
      <c r="A26" s="14">
        <v>15</v>
      </c>
      <c r="B26" s="13" t="s">
        <v>3</v>
      </c>
      <c r="C26" s="7">
        <v>3</v>
      </c>
      <c r="D26" s="12"/>
      <c r="E26" s="11">
        <v>14</v>
      </c>
      <c r="F26" s="10">
        <v>7</v>
      </c>
      <c r="G26" s="9">
        <v>7</v>
      </c>
      <c r="H26" s="8">
        <v>2</v>
      </c>
      <c r="I26" s="8">
        <v>1</v>
      </c>
      <c r="J26" s="8">
        <v>1</v>
      </c>
      <c r="K26" s="8">
        <v>226</v>
      </c>
      <c r="L26" s="8">
        <v>87</v>
      </c>
      <c r="M26" s="7">
        <v>139</v>
      </c>
    </row>
    <row r="27" spans="1:13" s="3" customFormat="1" ht="15.75" customHeight="1" x14ac:dyDescent="0.4">
      <c r="B27" s="4" t="s">
        <v>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3" customFormat="1" ht="15.75" customHeight="1" x14ac:dyDescent="0.4">
      <c r="B28" s="4" t="s">
        <v>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3" customFormat="1" ht="15.75" customHeight="1" x14ac:dyDescent="0.4">
      <c r="B29" s="4" t="s">
        <v>0</v>
      </c>
    </row>
    <row r="30" spans="1:13" s="2" customFormat="1" ht="11.1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10">
    <mergeCell ref="A1:F1"/>
    <mergeCell ref="A2:M2"/>
    <mergeCell ref="A7:B7"/>
    <mergeCell ref="A9:B9"/>
    <mergeCell ref="A11:B11"/>
    <mergeCell ref="C5:D6"/>
    <mergeCell ref="E5:G5"/>
    <mergeCell ref="H5:J5"/>
    <mergeCell ref="K5:M5"/>
    <mergeCell ref="A5:B6"/>
  </mergeCells>
  <phoneticPr fontId="2"/>
  <hyperlinks>
    <hyperlink ref="A1:F1" location="一覧表!A1" display="＜＜　一覧表へ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X29"/>
  <sheetViews>
    <sheetView topLeftCell="A4" zoomScaleNormal="100" zoomScaleSheetLayoutView="100" workbookViewId="0">
      <selection activeCell="J15" sqref="J15"/>
    </sheetView>
  </sheetViews>
  <sheetFormatPr defaultRowHeight="11.25" x14ac:dyDescent="0.4"/>
  <cols>
    <col min="1" max="1" width="3.375" style="41" bestFit="1" customWidth="1"/>
    <col min="2" max="2" width="12.625" style="41" customWidth="1"/>
    <col min="3" max="4" width="5.625" style="41" customWidth="1"/>
    <col min="5" max="5" width="7.625" style="41" customWidth="1"/>
    <col min="6" max="10" width="6.875" style="41" customWidth="1"/>
    <col min="11" max="11" width="6.625" style="41" customWidth="1"/>
    <col min="12" max="12" width="7.625" style="41" customWidth="1"/>
    <col min="13" max="14" width="6.625" style="41" customWidth="1"/>
    <col min="15" max="29" width="6.125" style="41" customWidth="1"/>
    <col min="30" max="30" width="4.625" style="41" customWidth="1"/>
    <col min="31" max="16384" width="9" style="41"/>
  </cols>
  <sheetData>
    <row r="1" spans="1:50" ht="39" customHeight="1" x14ac:dyDescent="0.4">
      <c r="A1" s="390" t="s">
        <v>37</v>
      </c>
      <c r="B1" s="390"/>
      <c r="C1" s="390"/>
      <c r="D1" s="390"/>
      <c r="E1" s="390"/>
      <c r="F1" s="390"/>
    </row>
    <row r="2" spans="1:50" s="283" customFormat="1" ht="30" customHeight="1" x14ac:dyDescent="0.4">
      <c r="B2" s="284"/>
      <c r="C2" s="555" t="s">
        <v>295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284"/>
      <c r="AD2" s="284"/>
    </row>
    <row r="3" spans="1:50" s="45" customFormat="1" ht="13.5" customHeight="1" x14ac:dyDescent="0.4">
      <c r="A3" s="263" t="s">
        <v>294</v>
      </c>
    </row>
    <row r="4" spans="1:50" s="45" customFormat="1" ht="13.5" customHeight="1" thickBot="1" x14ac:dyDescent="0.45">
      <c r="A4" s="262" t="s">
        <v>34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36" t="s">
        <v>33</v>
      </c>
    </row>
    <row r="5" spans="1:50" s="45" customFormat="1" ht="15.75" customHeight="1" thickTop="1" x14ac:dyDescent="0.4">
      <c r="A5" s="591" t="s">
        <v>293</v>
      </c>
      <c r="B5" s="592"/>
      <c r="C5" s="550" t="s">
        <v>31</v>
      </c>
      <c r="D5" s="546"/>
      <c r="E5" s="547" t="s">
        <v>30</v>
      </c>
      <c r="F5" s="548"/>
      <c r="G5" s="548"/>
      <c r="H5" s="549"/>
      <c r="I5" s="579" t="s">
        <v>196</v>
      </c>
      <c r="J5" s="595"/>
      <c r="K5" s="282"/>
      <c r="L5" s="281"/>
      <c r="M5" s="280" t="s">
        <v>292</v>
      </c>
      <c r="N5" s="280"/>
      <c r="O5" s="581" t="s">
        <v>291</v>
      </c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3"/>
      <c r="AD5" s="579" t="s">
        <v>290</v>
      </c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</row>
    <row r="6" spans="1:50" s="45" customFormat="1" ht="15.75" customHeight="1" x14ac:dyDescent="0.4">
      <c r="A6" s="591"/>
      <c r="B6" s="592"/>
      <c r="C6" s="550"/>
      <c r="D6" s="546"/>
      <c r="E6" s="597" t="s">
        <v>212</v>
      </c>
      <c r="F6" s="598"/>
      <c r="G6" s="599"/>
      <c r="H6" s="560" t="s">
        <v>289</v>
      </c>
      <c r="I6" s="579"/>
      <c r="J6" s="595"/>
      <c r="K6" s="558" t="s">
        <v>27</v>
      </c>
      <c r="L6" s="580"/>
      <c r="M6" s="580"/>
      <c r="N6" s="559"/>
      <c r="O6" s="558" t="s">
        <v>288</v>
      </c>
      <c r="P6" s="580"/>
      <c r="Q6" s="559"/>
      <c r="R6" s="558" t="s">
        <v>287</v>
      </c>
      <c r="S6" s="580"/>
      <c r="T6" s="559"/>
      <c r="U6" s="558" t="s">
        <v>286</v>
      </c>
      <c r="V6" s="580"/>
      <c r="W6" s="559"/>
      <c r="X6" s="558" t="s">
        <v>285</v>
      </c>
      <c r="Y6" s="580"/>
      <c r="Z6" s="580"/>
      <c r="AA6" s="580"/>
      <c r="AB6" s="580"/>
      <c r="AC6" s="559"/>
      <c r="AD6" s="579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</row>
    <row r="7" spans="1:50" s="45" customFormat="1" ht="15.75" customHeight="1" x14ac:dyDescent="0.4">
      <c r="A7" s="591"/>
      <c r="B7" s="592"/>
      <c r="C7" s="547"/>
      <c r="D7" s="549"/>
      <c r="E7" s="547"/>
      <c r="F7" s="548"/>
      <c r="G7" s="549"/>
      <c r="H7" s="600"/>
      <c r="I7" s="552"/>
      <c r="J7" s="596"/>
      <c r="K7" s="560" t="s">
        <v>157</v>
      </c>
      <c r="L7" s="558" t="s">
        <v>284</v>
      </c>
      <c r="M7" s="580"/>
      <c r="N7" s="559"/>
      <c r="O7" s="560" t="s">
        <v>157</v>
      </c>
      <c r="P7" s="558" t="s">
        <v>283</v>
      </c>
      <c r="Q7" s="559"/>
      <c r="R7" s="560" t="s">
        <v>157</v>
      </c>
      <c r="S7" s="558" t="s">
        <v>282</v>
      </c>
      <c r="T7" s="559"/>
      <c r="U7" s="560" t="s">
        <v>157</v>
      </c>
      <c r="V7" s="558" t="s">
        <v>215</v>
      </c>
      <c r="W7" s="559"/>
      <c r="X7" s="558" t="s">
        <v>281</v>
      </c>
      <c r="Y7" s="580"/>
      <c r="Z7" s="559"/>
      <c r="AA7" s="558" t="s">
        <v>280</v>
      </c>
      <c r="AB7" s="580"/>
      <c r="AC7" s="559"/>
      <c r="AD7" s="579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</row>
    <row r="8" spans="1:50" s="45" customFormat="1" ht="15.75" customHeight="1" x14ac:dyDescent="0.4">
      <c r="A8" s="593"/>
      <c r="B8" s="594"/>
      <c r="C8" s="279" t="s">
        <v>279</v>
      </c>
      <c r="D8" s="279" t="s">
        <v>278</v>
      </c>
      <c r="E8" s="279" t="s">
        <v>233</v>
      </c>
      <c r="F8" s="279" t="s">
        <v>26</v>
      </c>
      <c r="G8" s="279" t="s">
        <v>25</v>
      </c>
      <c r="H8" s="561"/>
      <c r="I8" s="279" t="s">
        <v>26</v>
      </c>
      <c r="J8" s="279" t="s">
        <v>25</v>
      </c>
      <c r="K8" s="561"/>
      <c r="L8" s="279" t="s">
        <v>233</v>
      </c>
      <c r="M8" s="279" t="s">
        <v>26</v>
      </c>
      <c r="N8" s="279" t="s">
        <v>25</v>
      </c>
      <c r="O8" s="561"/>
      <c r="P8" s="279" t="s">
        <v>26</v>
      </c>
      <c r="Q8" s="279" t="s">
        <v>25</v>
      </c>
      <c r="R8" s="561"/>
      <c r="S8" s="279" t="s">
        <v>26</v>
      </c>
      <c r="T8" s="279" t="s">
        <v>25</v>
      </c>
      <c r="U8" s="561"/>
      <c r="V8" s="279" t="s">
        <v>26</v>
      </c>
      <c r="W8" s="279" t="s">
        <v>25</v>
      </c>
      <c r="X8" s="279" t="s">
        <v>157</v>
      </c>
      <c r="Y8" s="279" t="s">
        <v>26</v>
      </c>
      <c r="Z8" s="279" t="s">
        <v>25</v>
      </c>
      <c r="AA8" s="279" t="s">
        <v>157</v>
      </c>
      <c r="AB8" s="279" t="s">
        <v>26</v>
      </c>
      <c r="AC8" s="279" t="s">
        <v>25</v>
      </c>
      <c r="AD8" s="552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</row>
    <row r="9" spans="1:50" s="45" customFormat="1" ht="15.75" customHeight="1" x14ac:dyDescent="0.4">
      <c r="A9" s="590" t="s">
        <v>277</v>
      </c>
      <c r="B9" s="585"/>
      <c r="C9" s="285">
        <v>14</v>
      </c>
      <c r="D9" s="286">
        <v>1</v>
      </c>
      <c r="E9" s="286">
        <v>1081</v>
      </c>
      <c r="F9" s="286">
        <v>503</v>
      </c>
      <c r="G9" s="286">
        <v>578</v>
      </c>
      <c r="H9" s="286">
        <v>87</v>
      </c>
      <c r="I9" s="286">
        <v>108</v>
      </c>
      <c r="J9" s="286">
        <v>200</v>
      </c>
      <c r="K9" s="286">
        <v>469</v>
      </c>
      <c r="L9" s="286">
        <v>1796</v>
      </c>
      <c r="M9" s="286">
        <v>1117</v>
      </c>
      <c r="N9" s="286">
        <v>679</v>
      </c>
      <c r="O9" s="286">
        <v>33</v>
      </c>
      <c r="P9" s="286">
        <v>49</v>
      </c>
      <c r="Q9" s="286">
        <v>68</v>
      </c>
      <c r="R9" s="286">
        <v>129</v>
      </c>
      <c r="S9" s="286">
        <v>235</v>
      </c>
      <c r="T9" s="286">
        <v>141</v>
      </c>
      <c r="U9" s="286">
        <v>113</v>
      </c>
      <c r="V9" s="286">
        <v>216</v>
      </c>
      <c r="W9" s="286">
        <v>134</v>
      </c>
      <c r="X9" s="286">
        <v>162</v>
      </c>
      <c r="Y9" s="286">
        <v>465</v>
      </c>
      <c r="Z9" s="286">
        <v>279</v>
      </c>
      <c r="AA9" s="286">
        <v>32</v>
      </c>
      <c r="AB9" s="286">
        <v>152</v>
      </c>
      <c r="AC9" s="286">
        <v>57</v>
      </c>
      <c r="AD9" s="267">
        <v>12</v>
      </c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</row>
    <row r="10" spans="1:50" s="45" customFormat="1" ht="15.75" customHeight="1" x14ac:dyDescent="0.4">
      <c r="A10" s="584" t="s">
        <v>154</v>
      </c>
      <c r="B10" s="585"/>
      <c r="C10" s="285">
        <v>14</v>
      </c>
      <c r="D10" s="286">
        <v>1</v>
      </c>
      <c r="E10" s="286">
        <v>1089</v>
      </c>
      <c r="F10" s="286">
        <v>505</v>
      </c>
      <c r="G10" s="286">
        <v>584</v>
      </c>
      <c r="H10" s="286">
        <v>74</v>
      </c>
      <c r="I10" s="286">
        <v>109</v>
      </c>
      <c r="J10" s="286">
        <v>136</v>
      </c>
      <c r="K10" s="286">
        <v>510</v>
      </c>
      <c r="L10" s="286">
        <v>1860</v>
      </c>
      <c r="M10" s="286">
        <v>1159</v>
      </c>
      <c r="N10" s="286">
        <v>701</v>
      </c>
      <c r="O10" s="286">
        <v>39</v>
      </c>
      <c r="P10" s="286">
        <v>67</v>
      </c>
      <c r="Q10" s="286">
        <v>72</v>
      </c>
      <c r="R10" s="286">
        <v>129</v>
      </c>
      <c r="S10" s="286">
        <v>256</v>
      </c>
      <c r="T10" s="286">
        <v>147</v>
      </c>
      <c r="U10" s="286">
        <v>114</v>
      </c>
      <c r="V10" s="286">
        <v>238</v>
      </c>
      <c r="W10" s="286">
        <v>147</v>
      </c>
      <c r="X10" s="286">
        <v>159</v>
      </c>
      <c r="Y10" s="286">
        <v>454</v>
      </c>
      <c r="Z10" s="286">
        <v>287</v>
      </c>
      <c r="AA10" s="286">
        <v>69</v>
      </c>
      <c r="AB10" s="286">
        <v>144</v>
      </c>
      <c r="AC10" s="286">
        <v>48</v>
      </c>
      <c r="AD10" s="267">
        <v>13</v>
      </c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1:50" s="45" customFormat="1" ht="15.75" customHeight="1" x14ac:dyDescent="0.4">
      <c r="A11" s="584" t="s">
        <v>153</v>
      </c>
      <c r="B11" s="585"/>
      <c r="C11" s="285">
        <v>14</v>
      </c>
      <c r="D11" s="285">
        <v>1</v>
      </c>
      <c r="E11" s="285">
        <v>1105</v>
      </c>
      <c r="F11" s="285">
        <v>523</v>
      </c>
      <c r="G11" s="285">
        <v>582</v>
      </c>
      <c r="H11" s="285">
        <v>79</v>
      </c>
      <c r="I11" s="285">
        <v>112</v>
      </c>
      <c r="J11" s="285">
        <v>189</v>
      </c>
      <c r="K11" s="285">
        <v>484</v>
      </c>
      <c r="L11" s="285">
        <v>1936</v>
      </c>
      <c r="M11" s="285">
        <v>1204</v>
      </c>
      <c r="N11" s="285">
        <v>732</v>
      </c>
      <c r="O11" s="286">
        <v>45</v>
      </c>
      <c r="P11" s="285">
        <v>73</v>
      </c>
      <c r="Q11" s="285">
        <v>77</v>
      </c>
      <c r="R11" s="285">
        <v>139</v>
      </c>
      <c r="S11" s="285">
        <v>279</v>
      </c>
      <c r="T11" s="285">
        <v>176</v>
      </c>
      <c r="U11" s="285">
        <v>107</v>
      </c>
      <c r="V11" s="285">
        <v>243</v>
      </c>
      <c r="W11" s="285">
        <v>139</v>
      </c>
      <c r="X11" s="285">
        <v>162</v>
      </c>
      <c r="Y11" s="285">
        <v>480</v>
      </c>
      <c r="Z11" s="285">
        <v>288</v>
      </c>
      <c r="AA11" s="285">
        <v>31</v>
      </c>
      <c r="AB11" s="285">
        <v>129</v>
      </c>
      <c r="AC11" s="285">
        <v>52</v>
      </c>
      <c r="AD11" s="267">
        <v>14</v>
      </c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</row>
    <row r="12" spans="1:50" s="45" customFormat="1" ht="15.75" customHeight="1" x14ac:dyDescent="0.4">
      <c r="A12" s="584" t="s">
        <v>152</v>
      </c>
      <c r="B12" s="585"/>
      <c r="C12" s="285">
        <v>14</v>
      </c>
      <c r="D12" s="285">
        <v>1</v>
      </c>
      <c r="E12" s="285">
        <v>1123</v>
      </c>
      <c r="F12" s="285">
        <v>529</v>
      </c>
      <c r="G12" s="285">
        <v>594</v>
      </c>
      <c r="H12" s="285">
        <v>64</v>
      </c>
      <c r="I12" s="285">
        <v>111</v>
      </c>
      <c r="J12" s="285">
        <v>188</v>
      </c>
      <c r="K12" s="285">
        <v>491</v>
      </c>
      <c r="L12" s="285">
        <v>1936</v>
      </c>
      <c r="M12" s="285">
        <v>1202</v>
      </c>
      <c r="N12" s="285">
        <v>734</v>
      </c>
      <c r="O12" s="286">
        <v>45</v>
      </c>
      <c r="P12" s="285">
        <v>74</v>
      </c>
      <c r="Q12" s="285">
        <v>78</v>
      </c>
      <c r="R12" s="285">
        <v>150</v>
      </c>
      <c r="S12" s="285">
        <v>280</v>
      </c>
      <c r="T12" s="285">
        <v>186</v>
      </c>
      <c r="U12" s="285">
        <v>105</v>
      </c>
      <c r="V12" s="285">
        <v>242</v>
      </c>
      <c r="W12" s="285">
        <v>127</v>
      </c>
      <c r="X12" s="285">
        <v>162</v>
      </c>
      <c r="Y12" s="285">
        <v>474</v>
      </c>
      <c r="Z12" s="285">
        <v>295</v>
      </c>
      <c r="AA12" s="285">
        <v>29</v>
      </c>
      <c r="AB12" s="285">
        <v>132</v>
      </c>
      <c r="AC12" s="285">
        <v>48</v>
      </c>
      <c r="AD12" s="267">
        <v>15</v>
      </c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</row>
    <row r="13" spans="1:50" s="62" customFormat="1" ht="15.75" customHeight="1" x14ac:dyDescent="0.4">
      <c r="A13" s="586" t="s">
        <v>151</v>
      </c>
      <c r="B13" s="587"/>
      <c r="C13" s="287">
        <v>14</v>
      </c>
      <c r="D13" s="287">
        <v>1</v>
      </c>
      <c r="E13" s="287">
        <v>1167</v>
      </c>
      <c r="F13" s="287">
        <v>548</v>
      </c>
      <c r="G13" s="287">
        <v>619</v>
      </c>
      <c r="H13" s="287">
        <v>59</v>
      </c>
      <c r="I13" s="287">
        <v>107</v>
      </c>
      <c r="J13" s="287">
        <v>183</v>
      </c>
      <c r="K13" s="287">
        <v>506</v>
      </c>
      <c r="L13" s="287">
        <v>2071</v>
      </c>
      <c r="M13" s="287">
        <v>1272</v>
      </c>
      <c r="N13" s="287">
        <v>799</v>
      </c>
      <c r="O13" s="288">
        <v>39</v>
      </c>
      <c r="P13" s="287">
        <v>70</v>
      </c>
      <c r="Q13" s="287">
        <v>65</v>
      </c>
      <c r="R13" s="287">
        <v>157</v>
      </c>
      <c r="S13" s="287">
        <v>287</v>
      </c>
      <c r="T13" s="287">
        <v>203</v>
      </c>
      <c r="U13" s="287">
        <v>111</v>
      </c>
      <c r="V13" s="287">
        <v>272</v>
      </c>
      <c r="W13" s="287">
        <v>125</v>
      </c>
      <c r="X13" s="287">
        <v>169</v>
      </c>
      <c r="Y13" s="287">
        <v>514</v>
      </c>
      <c r="Z13" s="287">
        <v>361</v>
      </c>
      <c r="AA13" s="287">
        <v>30</v>
      </c>
      <c r="AB13" s="287">
        <v>129</v>
      </c>
      <c r="AC13" s="287">
        <v>45</v>
      </c>
      <c r="AD13" s="271">
        <v>16</v>
      </c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</row>
    <row r="14" spans="1:50" s="45" customFormat="1" ht="15.75" customHeight="1" x14ac:dyDescent="0.4">
      <c r="A14" s="274"/>
      <c r="B14" s="273"/>
      <c r="C14" s="285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67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</row>
    <row r="15" spans="1:50" s="62" customFormat="1" ht="15.75" customHeight="1" x14ac:dyDescent="0.4">
      <c r="A15" s="562" t="s">
        <v>89</v>
      </c>
      <c r="B15" s="563"/>
      <c r="C15" s="287">
        <v>9</v>
      </c>
      <c r="D15" s="288">
        <v>0</v>
      </c>
      <c r="E15" s="288">
        <v>813</v>
      </c>
      <c r="F15" s="288">
        <v>376</v>
      </c>
      <c r="G15" s="288">
        <v>437</v>
      </c>
      <c r="H15" s="288">
        <v>27</v>
      </c>
      <c r="I15" s="288">
        <v>71</v>
      </c>
      <c r="J15" s="288">
        <v>134</v>
      </c>
      <c r="K15" s="288">
        <v>363</v>
      </c>
      <c r="L15" s="288">
        <v>1504</v>
      </c>
      <c r="M15" s="288">
        <v>931</v>
      </c>
      <c r="N15" s="288">
        <v>573</v>
      </c>
      <c r="O15" s="288">
        <v>17</v>
      </c>
      <c r="P15" s="288">
        <v>23</v>
      </c>
      <c r="Q15" s="288">
        <v>36</v>
      </c>
      <c r="R15" s="288">
        <v>102</v>
      </c>
      <c r="S15" s="288">
        <v>187</v>
      </c>
      <c r="T15" s="288">
        <v>129</v>
      </c>
      <c r="U15" s="288">
        <v>90</v>
      </c>
      <c r="V15" s="288">
        <v>232</v>
      </c>
      <c r="W15" s="288">
        <v>103</v>
      </c>
      <c r="X15" s="288">
        <v>143</v>
      </c>
      <c r="Y15" s="288">
        <v>436</v>
      </c>
      <c r="Z15" s="288">
        <v>288</v>
      </c>
      <c r="AA15" s="288">
        <v>11</v>
      </c>
      <c r="AB15" s="288">
        <v>53</v>
      </c>
      <c r="AC15" s="288">
        <v>17</v>
      </c>
      <c r="AD15" s="271" t="s">
        <v>149</v>
      </c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</row>
    <row r="16" spans="1:50" s="45" customFormat="1" ht="15.75" customHeight="1" x14ac:dyDescent="0.4">
      <c r="A16" s="269">
        <v>1</v>
      </c>
      <c r="B16" s="268" t="s">
        <v>274</v>
      </c>
      <c r="C16" s="285">
        <v>1</v>
      </c>
      <c r="D16" s="19">
        <v>0</v>
      </c>
      <c r="E16" s="286">
        <v>89</v>
      </c>
      <c r="F16" s="286">
        <v>46</v>
      </c>
      <c r="G16" s="286">
        <v>43</v>
      </c>
      <c r="H16" s="286">
        <v>5</v>
      </c>
      <c r="I16" s="286">
        <v>12</v>
      </c>
      <c r="J16" s="286">
        <v>30</v>
      </c>
      <c r="K16" s="286">
        <v>36</v>
      </c>
      <c r="L16" s="286">
        <v>151</v>
      </c>
      <c r="M16" s="286">
        <v>92</v>
      </c>
      <c r="N16" s="286">
        <v>59</v>
      </c>
      <c r="O16" s="286">
        <v>6</v>
      </c>
      <c r="P16" s="286">
        <v>10</v>
      </c>
      <c r="Q16" s="286">
        <v>9</v>
      </c>
      <c r="R16" s="286">
        <v>8</v>
      </c>
      <c r="S16" s="286">
        <v>10</v>
      </c>
      <c r="T16" s="286">
        <v>10</v>
      </c>
      <c r="U16" s="286">
        <v>5</v>
      </c>
      <c r="V16" s="286">
        <v>5</v>
      </c>
      <c r="W16" s="286">
        <v>6</v>
      </c>
      <c r="X16" s="286">
        <v>8</v>
      </c>
      <c r="Y16" s="286">
        <v>18</v>
      </c>
      <c r="Z16" s="286">
        <v>22</v>
      </c>
      <c r="AA16" s="286">
        <v>9</v>
      </c>
      <c r="AB16" s="286">
        <v>49</v>
      </c>
      <c r="AC16" s="286">
        <v>12</v>
      </c>
      <c r="AD16" s="267">
        <v>1</v>
      </c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</row>
    <row r="17" spans="1:50" s="45" customFormat="1" ht="15.75" customHeight="1" x14ac:dyDescent="0.4">
      <c r="A17" s="269">
        <v>2</v>
      </c>
      <c r="B17" s="268" t="s">
        <v>273</v>
      </c>
      <c r="C17" s="285">
        <v>1</v>
      </c>
      <c r="D17" s="19">
        <v>0</v>
      </c>
      <c r="E17" s="286">
        <v>108</v>
      </c>
      <c r="F17" s="286">
        <v>41</v>
      </c>
      <c r="G17" s="286">
        <v>67</v>
      </c>
      <c r="H17" s="286">
        <v>1</v>
      </c>
      <c r="I17" s="286">
        <v>7</v>
      </c>
      <c r="J17" s="286">
        <v>24</v>
      </c>
      <c r="K17" s="286">
        <v>48</v>
      </c>
      <c r="L17" s="286">
        <v>169</v>
      </c>
      <c r="M17" s="286">
        <v>76</v>
      </c>
      <c r="N17" s="286">
        <v>93</v>
      </c>
      <c r="O17" s="286">
        <v>11</v>
      </c>
      <c r="P17" s="286">
        <v>13</v>
      </c>
      <c r="Q17" s="286">
        <v>27</v>
      </c>
      <c r="R17" s="286">
        <v>16</v>
      </c>
      <c r="S17" s="286">
        <v>22</v>
      </c>
      <c r="T17" s="286">
        <v>31</v>
      </c>
      <c r="U17" s="286">
        <v>7</v>
      </c>
      <c r="V17" s="286">
        <v>12</v>
      </c>
      <c r="W17" s="286">
        <v>5</v>
      </c>
      <c r="X17" s="286">
        <v>12</v>
      </c>
      <c r="Y17" s="286">
        <v>25</v>
      </c>
      <c r="Z17" s="286">
        <v>25</v>
      </c>
      <c r="AA17" s="286">
        <v>2</v>
      </c>
      <c r="AB17" s="286">
        <v>4</v>
      </c>
      <c r="AC17" s="286">
        <v>5</v>
      </c>
      <c r="AD17" s="267">
        <v>2</v>
      </c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</row>
    <row r="18" spans="1:50" s="45" customFormat="1" ht="15.75" customHeight="1" x14ac:dyDescent="0.4">
      <c r="A18" s="269">
        <v>3</v>
      </c>
      <c r="B18" s="268" t="s">
        <v>275</v>
      </c>
      <c r="C18" s="285">
        <v>7</v>
      </c>
      <c r="D18" s="19">
        <v>0</v>
      </c>
      <c r="E18" s="286">
        <v>616</v>
      </c>
      <c r="F18" s="286">
        <v>289</v>
      </c>
      <c r="G18" s="286">
        <v>327</v>
      </c>
      <c r="H18" s="286">
        <v>21</v>
      </c>
      <c r="I18" s="286">
        <v>52</v>
      </c>
      <c r="J18" s="286">
        <v>80</v>
      </c>
      <c r="K18" s="286">
        <v>279</v>
      </c>
      <c r="L18" s="286">
        <v>1184</v>
      </c>
      <c r="M18" s="286">
        <v>763</v>
      </c>
      <c r="N18" s="286">
        <v>421</v>
      </c>
      <c r="O18" s="19">
        <v>0</v>
      </c>
      <c r="P18" s="19">
        <v>0</v>
      </c>
      <c r="Q18" s="19">
        <v>0</v>
      </c>
      <c r="R18" s="286">
        <v>78</v>
      </c>
      <c r="S18" s="286">
        <v>155</v>
      </c>
      <c r="T18" s="286">
        <v>88</v>
      </c>
      <c r="U18" s="286">
        <v>78</v>
      </c>
      <c r="V18" s="286">
        <v>215</v>
      </c>
      <c r="W18" s="286">
        <v>92</v>
      </c>
      <c r="X18" s="286">
        <v>123</v>
      </c>
      <c r="Y18" s="286">
        <v>393</v>
      </c>
      <c r="Z18" s="286">
        <v>241</v>
      </c>
      <c r="AA18" s="19">
        <v>0</v>
      </c>
      <c r="AB18" s="19">
        <v>0</v>
      </c>
      <c r="AC18" s="19">
        <v>0</v>
      </c>
      <c r="AD18" s="267">
        <v>3</v>
      </c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</row>
    <row r="19" spans="1:50" s="45" customFormat="1" ht="15.75" customHeight="1" x14ac:dyDescent="0.4">
      <c r="A19" s="588" t="s">
        <v>276</v>
      </c>
      <c r="B19" s="589"/>
      <c r="C19" s="285">
        <v>1</v>
      </c>
      <c r="D19" s="19">
        <v>0</v>
      </c>
      <c r="E19" s="286">
        <v>31</v>
      </c>
      <c r="F19" s="286">
        <v>19</v>
      </c>
      <c r="G19" s="286">
        <v>12</v>
      </c>
      <c r="H19" s="286">
        <v>0</v>
      </c>
      <c r="I19" s="286">
        <v>10</v>
      </c>
      <c r="J19" s="286">
        <v>12</v>
      </c>
      <c r="K19" s="286">
        <v>10</v>
      </c>
      <c r="L19" s="286">
        <v>46</v>
      </c>
      <c r="M19" s="286">
        <v>26</v>
      </c>
      <c r="N19" s="286">
        <v>20</v>
      </c>
      <c r="O19" s="19">
        <v>0</v>
      </c>
      <c r="P19" s="19">
        <v>0</v>
      </c>
      <c r="Q19" s="19">
        <v>0</v>
      </c>
      <c r="R19" s="286">
        <v>3</v>
      </c>
      <c r="S19" s="286">
        <v>8</v>
      </c>
      <c r="T19" s="286">
        <v>4</v>
      </c>
      <c r="U19" s="286">
        <v>7</v>
      </c>
      <c r="V19" s="286">
        <v>18</v>
      </c>
      <c r="W19" s="286">
        <v>16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7" t="s">
        <v>128</v>
      </c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</row>
    <row r="20" spans="1:50" s="45" customFormat="1" ht="15.75" customHeight="1" x14ac:dyDescent="0.4">
      <c r="A20" s="272"/>
      <c r="B20" s="243"/>
      <c r="C20" s="285"/>
      <c r="D20" s="19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19"/>
      <c r="P20" s="19"/>
      <c r="Q20" s="19"/>
      <c r="R20" s="286"/>
      <c r="S20" s="286"/>
      <c r="T20" s="286"/>
      <c r="U20" s="286"/>
      <c r="V20" s="286"/>
      <c r="W20" s="286"/>
      <c r="X20" s="19"/>
      <c r="Y20" s="19"/>
      <c r="Z20" s="19"/>
      <c r="AA20" s="19"/>
      <c r="AB20" s="19"/>
      <c r="AC20" s="19"/>
      <c r="AD20" s="267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</row>
    <row r="21" spans="1:50" s="62" customFormat="1" ht="15.75" customHeight="1" x14ac:dyDescent="0.4">
      <c r="A21" s="562" t="s">
        <v>86</v>
      </c>
      <c r="B21" s="563"/>
      <c r="C21" s="287">
        <v>1</v>
      </c>
      <c r="D21" s="288">
        <v>0</v>
      </c>
      <c r="E21" s="288">
        <v>28</v>
      </c>
      <c r="F21" s="288">
        <v>15</v>
      </c>
      <c r="G21" s="288">
        <v>13</v>
      </c>
      <c r="H21" s="288">
        <v>2</v>
      </c>
      <c r="I21" s="288">
        <v>0</v>
      </c>
      <c r="J21" s="288">
        <v>1</v>
      </c>
      <c r="K21" s="288">
        <v>9</v>
      </c>
      <c r="L21" s="288">
        <v>59</v>
      </c>
      <c r="M21" s="288">
        <v>37</v>
      </c>
      <c r="N21" s="288">
        <v>22</v>
      </c>
      <c r="O21" s="288">
        <v>0</v>
      </c>
      <c r="P21" s="288">
        <v>0</v>
      </c>
      <c r="Q21" s="288">
        <v>0</v>
      </c>
      <c r="R21" s="288">
        <v>3</v>
      </c>
      <c r="S21" s="288">
        <v>11</v>
      </c>
      <c r="T21" s="288">
        <v>7</v>
      </c>
      <c r="U21" s="288">
        <v>3</v>
      </c>
      <c r="V21" s="288">
        <v>12</v>
      </c>
      <c r="W21" s="288">
        <v>5</v>
      </c>
      <c r="X21" s="288">
        <v>3</v>
      </c>
      <c r="Y21" s="288">
        <v>14</v>
      </c>
      <c r="Z21" s="288">
        <v>10</v>
      </c>
      <c r="AA21" s="288">
        <v>0</v>
      </c>
      <c r="AB21" s="288">
        <v>0</v>
      </c>
      <c r="AC21" s="288">
        <v>0</v>
      </c>
      <c r="AD21" s="271" t="s">
        <v>127</v>
      </c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</row>
    <row r="22" spans="1:50" s="45" customFormat="1" ht="15.75" customHeight="1" x14ac:dyDescent="0.4">
      <c r="A22" s="269">
        <v>1</v>
      </c>
      <c r="B22" s="268" t="s">
        <v>275</v>
      </c>
      <c r="C22" s="285">
        <v>1</v>
      </c>
      <c r="D22" s="19">
        <v>0</v>
      </c>
      <c r="E22" s="286">
        <v>28</v>
      </c>
      <c r="F22" s="286">
        <v>15</v>
      </c>
      <c r="G22" s="286">
        <v>13</v>
      </c>
      <c r="H22" s="286">
        <v>2</v>
      </c>
      <c r="I22" s="286">
        <v>0</v>
      </c>
      <c r="J22" s="217">
        <v>1</v>
      </c>
      <c r="K22" s="286">
        <v>9</v>
      </c>
      <c r="L22" s="286">
        <v>59</v>
      </c>
      <c r="M22" s="286">
        <v>37</v>
      </c>
      <c r="N22" s="286">
        <v>22</v>
      </c>
      <c r="O22" s="19">
        <v>0</v>
      </c>
      <c r="P22" s="19">
        <v>0</v>
      </c>
      <c r="Q22" s="19">
        <v>0</v>
      </c>
      <c r="R22" s="286">
        <v>3</v>
      </c>
      <c r="S22" s="286">
        <v>11</v>
      </c>
      <c r="T22" s="286">
        <v>7</v>
      </c>
      <c r="U22" s="286">
        <v>3</v>
      </c>
      <c r="V22" s="286">
        <v>12</v>
      </c>
      <c r="W22" s="286">
        <v>5</v>
      </c>
      <c r="X22" s="286">
        <v>3</v>
      </c>
      <c r="Y22" s="286">
        <v>14</v>
      </c>
      <c r="Z22" s="286">
        <v>10</v>
      </c>
      <c r="AA22" s="19">
        <v>0</v>
      </c>
      <c r="AB22" s="19">
        <v>0</v>
      </c>
      <c r="AC22" s="19">
        <v>0</v>
      </c>
      <c r="AD22" s="267">
        <v>1</v>
      </c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</row>
    <row r="23" spans="1:50" s="45" customFormat="1" ht="15.75" customHeight="1" x14ac:dyDescent="0.4">
      <c r="A23" s="269"/>
      <c r="B23" s="268"/>
      <c r="C23" s="285"/>
      <c r="D23" s="19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19"/>
      <c r="P23" s="19"/>
      <c r="Q23" s="19"/>
      <c r="R23" s="286"/>
      <c r="S23" s="286"/>
      <c r="T23" s="286"/>
      <c r="U23" s="286"/>
      <c r="V23" s="286"/>
      <c r="W23" s="286"/>
      <c r="X23" s="286"/>
      <c r="Y23" s="286"/>
      <c r="Z23" s="286"/>
      <c r="AA23" s="19"/>
      <c r="AB23" s="19"/>
      <c r="AC23" s="19"/>
      <c r="AD23" s="267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</row>
    <row r="24" spans="1:50" s="62" customFormat="1" ht="15.75" customHeight="1" x14ac:dyDescent="0.4">
      <c r="A24" s="562" t="s">
        <v>257</v>
      </c>
      <c r="B24" s="563"/>
      <c r="C24" s="287">
        <v>4</v>
      </c>
      <c r="D24" s="288">
        <v>1</v>
      </c>
      <c r="E24" s="288">
        <v>326</v>
      </c>
      <c r="F24" s="288">
        <v>157</v>
      </c>
      <c r="G24" s="288">
        <v>169</v>
      </c>
      <c r="H24" s="288">
        <v>30</v>
      </c>
      <c r="I24" s="288">
        <v>36</v>
      </c>
      <c r="J24" s="288">
        <v>48</v>
      </c>
      <c r="K24" s="288">
        <v>134</v>
      </c>
      <c r="L24" s="288">
        <v>508</v>
      </c>
      <c r="M24" s="288">
        <v>304</v>
      </c>
      <c r="N24" s="288">
        <v>204</v>
      </c>
      <c r="O24" s="288">
        <v>22</v>
      </c>
      <c r="P24" s="288">
        <v>47</v>
      </c>
      <c r="Q24" s="288">
        <v>29</v>
      </c>
      <c r="R24" s="288">
        <v>52</v>
      </c>
      <c r="S24" s="288">
        <v>89</v>
      </c>
      <c r="T24" s="288">
        <v>67</v>
      </c>
      <c r="U24" s="288">
        <v>18</v>
      </c>
      <c r="V24" s="288">
        <v>28</v>
      </c>
      <c r="W24" s="288">
        <v>17</v>
      </c>
      <c r="X24" s="288">
        <v>23</v>
      </c>
      <c r="Y24" s="288">
        <v>64</v>
      </c>
      <c r="Z24" s="288">
        <v>63</v>
      </c>
      <c r="AA24" s="288">
        <v>19</v>
      </c>
      <c r="AB24" s="288">
        <v>76</v>
      </c>
      <c r="AC24" s="288">
        <v>28</v>
      </c>
      <c r="AD24" s="271" t="s">
        <v>203</v>
      </c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</row>
    <row r="25" spans="1:50" s="45" customFormat="1" ht="15.75" customHeight="1" x14ac:dyDescent="0.4">
      <c r="A25" s="269">
        <v>1</v>
      </c>
      <c r="B25" s="268" t="s">
        <v>274</v>
      </c>
      <c r="C25" s="285">
        <v>1</v>
      </c>
      <c r="D25" s="19">
        <v>0</v>
      </c>
      <c r="E25" s="286">
        <v>105</v>
      </c>
      <c r="F25" s="286">
        <v>62</v>
      </c>
      <c r="G25" s="286">
        <v>43</v>
      </c>
      <c r="H25" s="286">
        <v>19</v>
      </c>
      <c r="I25" s="286">
        <v>21</v>
      </c>
      <c r="J25" s="286">
        <v>29</v>
      </c>
      <c r="K25" s="286">
        <v>40</v>
      </c>
      <c r="L25" s="286">
        <v>192</v>
      </c>
      <c r="M25" s="286">
        <v>112</v>
      </c>
      <c r="N25" s="286">
        <v>80</v>
      </c>
      <c r="O25" s="286">
        <v>5</v>
      </c>
      <c r="P25" s="286">
        <v>10</v>
      </c>
      <c r="Q25" s="286">
        <v>6</v>
      </c>
      <c r="R25" s="286">
        <v>9</v>
      </c>
      <c r="S25" s="286">
        <v>14</v>
      </c>
      <c r="T25" s="286">
        <v>12</v>
      </c>
      <c r="U25" s="286">
        <v>5</v>
      </c>
      <c r="V25" s="286">
        <v>8</v>
      </c>
      <c r="W25" s="286">
        <v>5</v>
      </c>
      <c r="X25" s="286">
        <v>7</v>
      </c>
      <c r="Y25" s="286">
        <v>16</v>
      </c>
      <c r="Z25" s="286">
        <v>33</v>
      </c>
      <c r="AA25" s="286">
        <v>14</v>
      </c>
      <c r="AB25" s="286">
        <v>64</v>
      </c>
      <c r="AC25" s="286">
        <v>24</v>
      </c>
      <c r="AD25" s="267">
        <v>1</v>
      </c>
    </row>
    <row r="26" spans="1:50" s="45" customFormat="1" ht="15.75" customHeight="1" x14ac:dyDescent="0.4">
      <c r="A26" s="269">
        <v>2</v>
      </c>
      <c r="B26" s="268" t="s">
        <v>273</v>
      </c>
      <c r="C26" s="285">
        <v>2</v>
      </c>
      <c r="D26" s="19">
        <v>0</v>
      </c>
      <c r="E26" s="286">
        <v>133</v>
      </c>
      <c r="F26" s="286">
        <v>59</v>
      </c>
      <c r="G26" s="286">
        <v>74</v>
      </c>
      <c r="H26" s="286">
        <v>11</v>
      </c>
      <c r="I26" s="286">
        <v>12</v>
      </c>
      <c r="J26" s="286">
        <v>17</v>
      </c>
      <c r="K26" s="286">
        <v>60</v>
      </c>
      <c r="L26" s="286">
        <v>224</v>
      </c>
      <c r="M26" s="286">
        <v>137</v>
      </c>
      <c r="N26" s="286">
        <v>87</v>
      </c>
      <c r="O26" s="286">
        <v>17</v>
      </c>
      <c r="P26" s="286">
        <v>37</v>
      </c>
      <c r="Q26" s="286">
        <v>23</v>
      </c>
      <c r="R26" s="286">
        <v>21</v>
      </c>
      <c r="S26" s="286">
        <v>36</v>
      </c>
      <c r="T26" s="286">
        <v>33</v>
      </c>
      <c r="U26" s="286">
        <v>6</v>
      </c>
      <c r="V26" s="286">
        <v>11</v>
      </c>
      <c r="W26" s="286">
        <v>4</v>
      </c>
      <c r="X26" s="286">
        <v>11</v>
      </c>
      <c r="Y26" s="286">
        <v>41</v>
      </c>
      <c r="Z26" s="286">
        <v>23</v>
      </c>
      <c r="AA26" s="286">
        <v>5</v>
      </c>
      <c r="AB26" s="286">
        <v>12</v>
      </c>
      <c r="AC26" s="286">
        <v>4</v>
      </c>
      <c r="AD26" s="267">
        <v>2</v>
      </c>
    </row>
    <row r="27" spans="1:50" s="45" customFormat="1" ht="15.75" customHeight="1" x14ac:dyDescent="0.4">
      <c r="A27" s="266">
        <v>3</v>
      </c>
      <c r="B27" s="265" t="s">
        <v>272</v>
      </c>
      <c r="C27" s="289">
        <v>1</v>
      </c>
      <c r="D27" s="290">
        <v>1</v>
      </c>
      <c r="E27" s="290">
        <v>88</v>
      </c>
      <c r="F27" s="290">
        <v>36</v>
      </c>
      <c r="G27" s="290">
        <v>52</v>
      </c>
      <c r="H27" s="290">
        <v>0</v>
      </c>
      <c r="I27" s="290">
        <v>3</v>
      </c>
      <c r="J27" s="290">
        <v>2</v>
      </c>
      <c r="K27" s="290">
        <v>34</v>
      </c>
      <c r="L27" s="290">
        <v>92</v>
      </c>
      <c r="M27" s="290">
        <v>55</v>
      </c>
      <c r="N27" s="290">
        <v>37</v>
      </c>
      <c r="O27" s="10">
        <v>0</v>
      </c>
      <c r="P27" s="10">
        <v>0</v>
      </c>
      <c r="Q27" s="10">
        <v>0</v>
      </c>
      <c r="R27" s="290">
        <v>22</v>
      </c>
      <c r="S27" s="290">
        <v>39</v>
      </c>
      <c r="T27" s="290">
        <v>22</v>
      </c>
      <c r="U27" s="290">
        <v>7</v>
      </c>
      <c r="V27" s="290">
        <v>9</v>
      </c>
      <c r="W27" s="290">
        <v>8</v>
      </c>
      <c r="X27" s="290">
        <v>5</v>
      </c>
      <c r="Y27" s="290">
        <v>7</v>
      </c>
      <c r="Z27" s="290">
        <v>7</v>
      </c>
      <c r="AA27" s="10">
        <v>0</v>
      </c>
      <c r="AB27" s="10">
        <v>0</v>
      </c>
      <c r="AC27" s="10">
        <v>0</v>
      </c>
      <c r="AD27" s="264">
        <v>3</v>
      </c>
    </row>
    <row r="28" spans="1:50" s="45" customFormat="1" ht="26.25" customHeight="1" x14ac:dyDescent="0.4">
      <c r="A28" s="263" t="s">
        <v>271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</row>
    <row r="29" spans="1:50" s="45" customFormat="1" x14ac:dyDescent="0.4"/>
  </sheetData>
  <mergeCells count="34">
    <mergeCell ref="A1:F1"/>
    <mergeCell ref="C2:AB2"/>
    <mergeCell ref="A9:B9"/>
    <mergeCell ref="A10:B10"/>
    <mergeCell ref="A21:B21"/>
    <mergeCell ref="A11:B11"/>
    <mergeCell ref="K7:K8"/>
    <mergeCell ref="K6:N6"/>
    <mergeCell ref="L7:N7"/>
    <mergeCell ref="A5:B8"/>
    <mergeCell ref="C5:D7"/>
    <mergeCell ref="E5:H5"/>
    <mergeCell ref="I5:J7"/>
    <mergeCell ref="E6:G7"/>
    <mergeCell ref="H6:H8"/>
    <mergeCell ref="A24:B24"/>
    <mergeCell ref="A12:B12"/>
    <mergeCell ref="A13:B13"/>
    <mergeCell ref="A15:B15"/>
    <mergeCell ref="A19:B19"/>
    <mergeCell ref="AD5:AD8"/>
    <mergeCell ref="R6:T6"/>
    <mergeCell ref="U6:W6"/>
    <mergeCell ref="X6:AC6"/>
    <mergeCell ref="AA7:AC7"/>
    <mergeCell ref="U7:U8"/>
    <mergeCell ref="V7:W7"/>
    <mergeCell ref="X7:Z7"/>
    <mergeCell ref="S7:T7"/>
    <mergeCell ref="O5:AC5"/>
    <mergeCell ref="P7:Q7"/>
    <mergeCell ref="O7:O8"/>
    <mergeCell ref="R7:R8"/>
    <mergeCell ref="O6:Q6"/>
  </mergeCells>
  <phoneticPr fontId="2"/>
  <hyperlinks>
    <hyperlink ref="A1:F1" location="一覧表!A1" display="＜＜　一覧表へ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96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一覧表</vt:lpstr>
      <vt:lpstr>第1表</vt:lpstr>
      <vt:lpstr>第2表</vt:lpstr>
      <vt:lpstr>第3表</vt:lpstr>
      <vt:lpstr>第4表　その１　高(全）</vt:lpstr>
      <vt:lpstr>第4表　その2　高(定)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第10表!Print_Area</vt:lpstr>
      <vt:lpstr>第11表!Print_Area</vt:lpstr>
      <vt:lpstr>第12表!Print_Area</vt:lpstr>
      <vt:lpstr>第13表!Print_Area</vt:lpstr>
      <vt:lpstr>第14表!Print_Area</vt:lpstr>
      <vt:lpstr>第1表!Print_Area</vt:lpstr>
      <vt:lpstr>第2表!Print_Area</vt:lpstr>
      <vt:lpstr>第3表!Print_Area</vt:lpstr>
      <vt:lpstr>'第4表　その１　高(全）'!Print_Area</vt:lpstr>
      <vt:lpstr>'第4表　その2　高(定)'!Print_Area</vt:lpstr>
      <vt:lpstr>第5表!Print_Area</vt:lpstr>
      <vt:lpstr>第6表!Print_Area</vt:lpstr>
      <vt:lpstr>第7表!Print_Area</vt:lpstr>
      <vt:lpstr>第8表!Print_Area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美幸</dc:creator>
  <cp:lastModifiedBy>林　美幸</cp:lastModifiedBy>
  <cp:lastPrinted>2021-10-28T04:35:28Z</cp:lastPrinted>
  <dcterms:created xsi:type="dcterms:W3CDTF">2021-09-22T01:04:08Z</dcterms:created>
  <dcterms:modified xsi:type="dcterms:W3CDTF">2021-10-28T04:35:40Z</dcterms:modified>
</cp:coreProperties>
</file>