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activeTab="0"/>
  </bookViews>
  <sheets>
    <sheet name="第21表" sheetId="1" r:id="rId1"/>
  </sheets>
  <definedNames>
    <definedName name="_Regression_Int" localSheetId="0" hidden="1">1</definedName>
    <definedName name="_xlnm.Print_Area" localSheetId="0">'第21表'!$A$4:$Q$91</definedName>
    <definedName name="Print_Area_MI" localSheetId="0">'第21表'!$A$4:$J$200</definedName>
    <definedName name="_xlnm.Print_Titles" localSheetId="0">'第21表'!$A:$A,'第21表'!$2:$3</definedName>
    <definedName name="Print_Titles_MI" localSheetId="0">'第21表'!$1:$3</definedName>
  </definedNames>
  <calcPr fullCalcOnLoad="1"/>
</workbook>
</file>

<file path=xl/sharedStrings.xml><?xml version="1.0" encoding="utf-8"?>
<sst xmlns="http://schemas.openxmlformats.org/spreadsheetml/2006/main" count="247" uniqueCount="36">
  <si>
    <t>（単位：人，百万円）</t>
  </si>
  <si>
    <t>商店数</t>
  </si>
  <si>
    <t>…</t>
  </si>
  <si>
    <t>従業者数</t>
  </si>
  <si>
    <t>…</t>
  </si>
  <si>
    <t>…</t>
  </si>
  <si>
    <t>　総数</t>
  </si>
  <si>
    <t>　　１～２人</t>
  </si>
  <si>
    <t>　　３～４</t>
  </si>
  <si>
    <t>　　５～９</t>
  </si>
  <si>
    <t>　　10～19</t>
  </si>
  <si>
    <t>　　20～29</t>
  </si>
  <si>
    <t>　　30～49</t>
  </si>
  <si>
    <t>　　50～99</t>
  </si>
  <si>
    <t>　　100～</t>
  </si>
  <si>
    <t>規模・産業　年次</t>
  </si>
  <si>
    <t>　卸売業</t>
  </si>
  <si>
    <t>　小売業</t>
  </si>
  <si>
    <t>年間商品販売額</t>
  </si>
  <si>
    <t>昭和35</t>
  </si>
  <si>
    <t>昭和41</t>
  </si>
  <si>
    <t>昭和45</t>
  </si>
  <si>
    <t>昭和51</t>
  </si>
  <si>
    <t>昭和54</t>
  </si>
  <si>
    <t>昭和57</t>
  </si>
  <si>
    <t>昭和60</t>
  </si>
  <si>
    <t>昭和63</t>
  </si>
  <si>
    <t>平成3</t>
  </si>
  <si>
    <t>平成6</t>
  </si>
  <si>
    <t>平成9</t>
  </si>
  <si>
    <t>平成11</t>
  </si>
  <si>
    <t>平成14</t>
  </si>
  <si>
    <t>平成16</t>
  </si>
  <si>
    <t>平成19</t>
  </si>
  <si>
    <t>第21表　規模（８区分）別商店数，従業者数及び年間商品販売額</t>
  </si>
  <si>
    <t>平成26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</si>
</sst>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明朝"/>
      <family val="1"/>
    </font>
    <font>
      <sz val="13"/>
      <name val="ＭＳ 明朝"/>
      <family val="1"/>
    </font>
    <font>
      <sz val="6"/>
      <name val="ＭＳ Ｐゴシック"/>
      <family val="3"/>
    </font>
    <font>
      <b/>
      <sz val="13"/>
      <name val="ＭＳ 明朝"/>
      <family val="1"/>
    </font>
    <font>
      <sz val="13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2">
    <xf numFmtId="37" fontId="0" fillId="0" borderId="0" xfId="0" applyAlignment="1">
      <alignment/>
    </xf>
    <xf numFmtId="37" fontId="6" fillId="0" borderId="0" xfId="48" applyNumberFormat="1" applyFont="1" applyBorder="1" applyAlignment="1">
      <alignment horizontal="right"/>
    </xf>
    <xf numFmtId="37" fontId="6" fillId="0" borderId="0" xfId="0" applyNumberFormat="1" applyFont="1" applyAlignment="1">
      <alignment horizontal="right"/>
    </xf>
    <xf numFmtId="37" fontId="8" fillId="0" borderId="0" xfId="0" applyFont="1" applyAlignment="1" applyProtection="1">
      <alignment/>
      <protection/>
    </xf>
    <xf numFmtId="37" fontId="6" fillId="0" borderId="0" xfId="0" applyFont="1" applyAlignment="1">
      <alignment/>
    </xf>
    <xf numFmtId="37" fontId="6" fillId="0" borderId="10" xfId="0" applyFont="1" applyBorder="1" applyAlignment="1">
      <alignment/>
    </xf>
    <xf numFmtId="37" fontId="6" fillId="0" borderId="0" xfId="0" applyFont="1" applyAlignment="1" applyProtection="1">
      <alignment/>
      <protection/>
    </xf>
    <xf numFmtId="37" fontId="6" fillId="0" borderId="10" xfId="0" applyFont="1" applyBorder="1" applyAlignment="1" applyProtection="1">
      <alignment horizontal="center" vertical="center"/>
      <protection/>
    </xf>
    <xf numFmtId="37" fontId="6" fillId="0" borderId="0" xfId="0" applyFont="1" applyAlignment="1">
      <alignment vertical="center"/>
    </xf>
    <xf numFmtId="37" fontId="9" fillId="0" borderId="0" xfId="48" applyNumberFormat="1" applyFont="1" applyFill="1" applyBorder="1" applyAlignment="1">
      <alignment horizontal="right"/>
    </xf>
    <xf numFmtId="37" fontId="6" fillId="0" borderId="0" xfId="0" applyFont="1" applyFill="1" applyAlignment="1">
      <alignment/>
    </xf>
    <xf numFmtId="37" fontId="6" fillId="0" borderId="11" xfId="0" applyFont="1" applyFill="1" applyBorder="1" applyAlignment="1" applyProtection="1">
      <alignment horizontal="center" vertical="center"/>
      <protection/>
    </xf>
    <xf numFmtId="37" fontId="8" fillId="0" borderId="0" xfId="0" applyFont="1" applyFill="1" applyAlignment="1" applyProtection="1">
      <alignment horizontal="left"/>
      <protection/>
    </xf>
    <xf numFmtId="37" fontId="6" fillId="0" borderId="10" xfId="0" applyFont="1" applyBorder="1" applyAlignment="1" applyProtection="1">
      <alignment horizontal="left" shrinkToFit="1"/>
      <protection/>
    </xf>
    <xf numFmtId="37" fontId="6" fillId="0" borderId="11" xfId="0" applyFont="1" applyBorder="1" applyAlignment="1" applyProtection="1">
      <alignment horizontal="center" vertical="center"/>
      <protection/>
    </xf>
    <xf numFmtId="37" fontId="6" fillId="0" borderId="0" xfId="0" applyFont="1" applyBorder="1" applyAlignment="1">
      <alignment/>
    </xf>
    <xf numFmtId="37" fontId="6" fillId="0" borderId="0" xfId="0" applyFont="1" applyBorder="1" applyAlignment="1" applyProtection="1">
      <alignment/>
      <protection/>
    </xf>
    <xf numFmtId="37" fontId="6" fillId="0" borderId="0" xfId="0" applyFont="1" applyBorder="1" applyAlignment="1" applyProtection="1">
      <alignment horizontal="right"/>
      <protection/>
    </xf>
    <xf numFmtId="37" fontId="6" fillId="0" borderId="12" xfId="0" applyFont="1" applyBorder="1" applyAlignment="1" applyProtection="1">
      <alignment horizontal="center" vertical="center"/>
      <protection/>
    </xf>
    <xf numFmtId="37" fontId="6" fillId="0" borderId="13" xfId="0" applyFont="1" applyBorder="1" applyAlignment="1" applyProtection="1">
      <alignment horizontal="left"/>
      <protection/>
    </xf>
    <xf numFmtId="37" fontId="6" fillId="0" borderId="13" xfId="0" applyFont="1" applyBorder="1" applyAlignment="1">
      <alignment/>
    </xf>
    <xf numFmtId="37" fontId="8" fillId="0" borderId="0" xfId="0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90"/>
  <sheetViews>
    <sheetView showGridLines="0" tabSelected="1" zoomScale="75" zoomScaleNormal="75" zoomScalePageLayoutView="0" workbookViewId="0" topLeftCell="A1">
      <pane xSplit="1" topLeftCell="C1" activePane="topRight" state="frozen"/>
      <selection pane="topLeft" activeCell="A1" sqref="A1"/>
      <selection pane="topRight" activeCell="A1" sqref="A1"/>
    </sheetView>
  </sheetViews>
  <sheetFormatPr defaultColWidth="11.58203125" defaultRowHeight="19.5" customHeight="1"/>
  <cols>
    <col min="1" max="1" width="17.66015625" style="4" customWidth="1"/>
    <col min="2" max="14" width="10.41015625" style="4" customWidth="1"/>
    <col min="15" max="16" width="10.41015625" style="10" customWidth="1"/>
    <col min="17" max="17" width="10.41015625" style="4" customWidth="1"/>
    <col min="18" max="147" width="9.83203125" style="4" customWidth="1"/>
    <col min="148" max="16384" width="11.58203125" style="4" customWidth="1"/>
  </cols>
  <sheetData>
    <row r="1" spans="1:12" ht="19.5" customHeight="1">
      <c r="A1" s="3"/>
      <c r="B1" s="21" t="s">
        <v>34</v>
      </c>
      <c r="C1" s="21"/>
      <c r="D1" s="21"/>
      <c r="E1" s="21"/>
      <c r="F1" s="21"/>
      <c r="G1" s="21"/>
      <c r="H1" s="21"/>
      <c r="I1" s="21"/>
      <c r="J1" s="21"/>
      <c r="L1" s="12"/>
    </row>
    <row r="2" spans="1:14" ht="19.5" customHeight="1">
      <c r="A2" s="13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7" s="8" customFormat="1" ht="19.5" customHeight="1">
      <c r="A3" s="18" t="s">
        <v>15</v>
      </c>
      <c r="B3" s="14" t="s">
        <v>19</v>
      </c>
      <c r="C3" s="14" t="s">
        <v>20</v>
      </c>
      <c r="D3" s="7" t="s">
        <v>21</v>
      </c>
      <c r="E3" s="7" t="s">
        <v>22</v>
      </c>
      <c r="F3" s="7" t="s">
        <v>23</v>
      </c>
      <c r="G3" s="7" t="s">
        <v>24</v>
      </c>
      <c r="H3" s="7" t="s">
        <v>25</v>
      </c>
      <c r="I3" s="7" t="s">
        <v>26</v>
      </c>
      <c r="J3" s="7" t="s">
        <v>27</v>
      </c>
      <c r="K3" s="7" t="s">
        <v>28</v>
      </c>
      <c r="L3" s="7" t="s">
        <v>29</v>
      </c>
      <c r="M3" s="7" t="s">
        <v>30</v>
      </c>
      <c r="N3" s="7" t="s">
        <v>31</v>
      </c>
      <c r="O3" s="11" t="s">
        <v>32</v>
      </c>
      <c r="P3" s="11" t="s">
        <v>33</v>
      </c>
      <c r="Q3" s="11" t="s">
        <v>35</v>
      </c>
    </row>
    <row r="4" spans="1:3" ht="19.5" customHeight="1">
      <c r="A4" s="19" t="s">
        <v>1</v>
      </c>
      <c r="B4" s="15"/>
      <c r="C4" s="15"/>
    </row>
    <row r="5" spans="1:17" ht="19.5" customHeight="1">
      <c r="A5" s="19" t="s">
        <v>6</v>
      </c>
      <c r="B5" s="16">
        <v>71864</v>
      </c>
      <c r="C5" s="16">
        <v>75645</v>
      </c>
      <c r="D5" s="6">
        <v>75722</v>
      </c>
      <c r="E5" s="6">
        <v>82624</v>
      </c>
      <c r="F5" s="6">
        <v>85301</v>
      </c>
      <c r="G5" s="6">
        <v>91240</v>
      </c>
      <c r="H5" s="6">
        <v>85271</v>
      </c>
      <c r="I5" s="6">
        <v>86159</v>
      </c>
      <c r="J5" s="6">
        <v>85288</v>
      </c>
      <c r="K5" s="6">
        <v>78778</v>
      </c>
      <c r="L5" s="4">
        <f>L14+L23</f>
        <v>72719</v>
      </c>
      <c r="M5" s="1">
        <v>72169</v>
      </c>
      <c r="N5" s="1">
        <v>62809</v>
      </c>
      <c r="O5" s="10">
        <v>59935</v>
      </c>
      <c r="P5" s="10">
        <v>53196</v>
      </c>
      <c r="Q5" s="4">
        <v>34198</v>
      </c>
    </row>
    <row r="6" spans="1:17" ht="19.5" customHeight="1">
      <c r="A6" s="19" t="s">
        <v>7</v>
      </c>
      <c r="B6" s="17" t="s">
        <v>2</v>
      </c>
      <c r="C6" s="16">
        <v>35172</v>
      </c>
      <c r="D6" s="6">
        <v>33380</v>
      </c>
      <c r="E6" s="6">
        <v>37274</v>
      </c>
      <c r="F6" s="6">
        <v>38964</v>
      </c>
      <c r="G6" s="6">
        <v>41292</v>
      </c>
      <c r="H6" s="6">
        <v>36896</v>
      </c>
      <c r="I6" s="6">
        <v>35134</v>
      </c>
      <c r="J6" s="6">
        <v>33531</v>
      </c>
      <c r="K6" s="6">
        <v>31156</v>
      </c>
      <c r="L6" s="4">
        <f aca="true" t="shared" si="0" ref="L6:L13">L15+L24</f>
        <v>28965</v>
      </c>
      <c r="M6" s="2" t="s">
        <v>4</v>
      </c>
      <c r="N6" s="1">
        <v>23895</v>
      </c>
      <c r="O6" s="10">
        <v>22992</v>
      </c>
      <c r="P6" s="10">
        <v>19925</v>
      </c>
      <c r="Q6" s="4">
        <v>11478</v>
      </c>
    </row>
    <row r="7" spans="1:17" ht="19.5" customHeight="1">
      <c r="A7" s="19" t="s">
        <v>8</v>
      </c>
      <c r="B7" s="17" t="s">
        <v>2</v>
      </c>
      <c r="C7" s="16">
        <v>17578</v>
      </c>
      <c r="D7" s="6">
        <v>19039</v>
      </c>
      <c r="E7" s="6">
        <v>20891</v>
      </c>
      <c r="F7" s="6">
        <v>21383</v>
      </c>
      <c r="G7" s="6">
        <v>22813</v>
      </c>
      <c r="H7" s="6">
        <v>21727</v>
      </c>
      <c r="I7" s="6">
        <v>22081</v>
      </c>
      <c r="J7" s="6">
        <v>22136</v>
      </c>
      <c r="K7" s="6">
        <v>19381</v>
      </c>
      <c r="L7" s="4">
        <f t="shared" si="0"/>
        <v>17874</v>
      </c>
      <c r="M7" s="2" t="s">
        <v>4</v>
      </c>
      <c r="N7" s="1">
        <v>14398</v>
      </c>
      <c r="O7" s="10">
        <v>13880</v>
      </c>
      <c r="P7" s="10">
        <v>11972</v>
      </c>
      <c r="Q7" s="4">
        <v>7364</v>
      </c>
    </row>
    <row r="8" spans="1:17" ht="19.5" customHeight="1">
      <c r="A8" s="19" t="s">
        <v>9</v>
      </c>
      <c r="B8" s="17" t="s">
        <v>2</v>
      </c>
      <c r="C8" s="16">
        <v>11933</v>
      </c>
      <c r="D8" s="6">
        <v>12595</v>
      </c>
      <c r="E8" s="6">
        <v>13675</v>
      </c>
      <c r="F8" s="6">
        <v>14121</v>
      </c>
      <c r="G8" s="6">
        <v>15330</v>
      </c>
      <c r="H8" s="6">
        <v>14766</v>
      </c>
      <c r="I8" s="6">
        <v>15786</v>
      </c>
      <c r="J8" s="6">
        <v>16088</v>
      </c>
      <c r="K8" s="6">
        <v>14924</v>
      </c>
      <c r="L8" s="4">
        <f t="shared" si="0"/>
        <v>13487</v>
      </c>
      <c r="M8" s="2" t="s">
        <v>4</v>
      </c>
      <c r="N8" s="1">
        <v>12257</v>
      </c>
      <c r="O8" s="10">
        <v>11801</v>
      </c>
      <c r="P8" s="10">
        <v>10651</v>
      </c>
      <c r="Q8" s="4">
        <v>7388</v>
      </c>
    </row>
    <row r="9" spans="1:17" ht="19.5" customHeight="1">
      <c r="A9" s="19" t="s">
        <v>10</v>
      </c>
      <c r="B9" s="17" t="s">
        <v>2</v>
      </c>
      <c r="C9" s="16">
        <v>5922</v>
      </c>
      <c r="D9" s="6">
        <v>5900</v>
      </c>
      <c r="E9" s="6">
        <v>5923</v>
      </c>
      <c r="F9" s="6">
        <v>5993</v>
      </c>
      <c r="G9" s="6">
        <v>6629</v>
      </c>
      <c r="H9" s="6">
        <v>6671</v>
      </c>
      <c r="I9" s="6">
        <v>7416</v>
      </c>
      <c r="J9" s="6">
        <v>7499</v>
      </c>
      <c r="K9" s="6">
        <v>7429</v>
      </c>
      <c r="L9" s="4">
        <f t="shared" si="0"/>
        <v>6932</v>
      </c>
      <c r="M9" s="2" t="s">
        <v>4</v>
      </c>
      <c r="N9" s="1">
        <v>6840</v>
      </c>
      <c r="O9" s="10">
        <v>6380</v>
      </c>
      <c r="P9" s="10">
        <v>5955</v>
      </c>
      <c r="Q9" s="4">
        <v>4425</v>
      </c>
    </row>
    <row r="10" spans="1:17" ht="19.5" customHeight="1">
      <c r="A10" s="19" t="s">
        <v>11</v>
      </c>
      <c r="B10" s="17" t="s">
        <v>2</v>
      </c>
      <c r="C10" s="16">
        <v>1927</v>
      </c>
      <c r="D10" s="6">
        <v>1817</v>
      </c>
      <c r="E10" s="6">
        <v>1973</v>
      </c>
      <c r="F10" s="6">
        <v>1968</v>
      </c>
      <c r="G10" s="6">
        <v>2145</v>
      </c>
      <c r="H10" s="6">
        <v>2204</v>
      </c>
      <c r="I10" s="6">
        <v>2323</v>
      </c>
      <c r="J10" s="6">
        <v>2486</v>
      </c>
      <c r="K10" s="6">
        <v>2487</v>
      </c>
      <c r="L10" s="4">
        <f t="shared" si="0"/>
        <v>2235</v>
      </c>
      <c r="M10" s="2" t="s">
        <v>4</v>
      </c>
      <c r="N10" s="1">
        <v>2255</v>
      </c>
      <c r="O10" s="10">
        <v>2040</v>
      </c>
      <c r="P10" s="10">
        <v>2020</v>
      </c>
      <c r="Q10" s="4">
        <v>1508</v>
      </c>
    </row>
    <row r="11" spans="1:17" ht="19.5" customHeight="1">
      <c r="A11" s="19" t="s">
        <v>12</v>
      </c>
      <c r="B11" s="17" t="s">
        <v>2</v>
      </c>
      <c r="C11" s="16">
        <v>1510</v>
      </c>
      <c r="D11" s="6">
        <v>1419</v>
      </c>
      <c r="E11" s="6">
        <v>1411</v>
      </c>
      <c r="F11" s="6">
        <v>1483</v>
      </c>
      <c r="G11" s="6">
        <v>1578</v>
      </c>
      <c r="H11" s="6">
        <v>1568</v>
      </c>
      <c r="I11" s="6">
        <v>1800</v>
      </c>
      <c r="J11" s="6">
        <v>1809</v>
      </c>
      <c r="K11" s="6">
        <v>1755</v>
      </c>
      <c r="L11" s="4">
        <f t="shared" si="0"/>
        <v>1682</v>
      </c>
      <c r="M11" s="2" t="s">
        <v>4</v>
      </c>
      <c r="N11" s="1">
        <v>1563</v>
      </c>
      <c r="O11" s="10">
        <v>1444</v>
      </c>
      <c r="P11" s="10">
        <v>1399</v>
      </c>
      <c r="Q11" s="4">
        <v>1012</v>
      </c>
    </row>
    <row r="12" spans="1:17" ht="19.5" customHeight="1">
      <c r="A12" s="19" t="s">
        <v>13</v>
      </c>
      <c r="B12" s="17" t="s">
        <v>2</v>
      </c>
      <c r="C12" s="16">
        <v>995</v>
      </c>
      <c r="D12" s="6">
        <v>1004</v>
      </c>
      <c r="E12" s="6">
        <v>968</v>
      </c>
      <c r="F12" s="6">
        <v>890</v>
      </c>
      <c r="G12" s="6">
        <v>950</v>
      </c>
      <c r="H12" s="6">
        <v>938</v>
      </c>
      <c r="I12" s="6">
        <v>1069</v>
      </c>
      <c r="J12" s="6">
        <v>1147</v>
      </c>
      <c r="K12" s="6">
        <v>1083</v>
      </c>
      <c r="L12" s="4">
        <f t="shared" si="0"/>
        <v>1026</v>
      </c>
      <c r="M12" s="2" t="s">
        <v>4</v>
      </c>
      <c r="N12" s="1">
        <v>1061</v>
      </c>
      <c r="O12" s="10">
        <v>919</v>
      </c>
      <c r="P12" s="10">
        <v>812</v>
      </c>
      <c r="Q12" s="4">
        <v>627</v>
      </c>
    </row>
    <row r="13" spans="1:17" ht="19.5" customHeight="1">
      <c r="A13" s="19" t="s">
        <v>14</v>
      </c>
      <c r="B13" s="17" t="s">
        <v>2</v>
      </c>
      <c r="C13" s="16">
        <v>608</v>
      </c>
      <c r="D13" s="6">
        <v>568</v>
      </c>
      <c r="E13" s="6">
        <v>509</v>
      </c>
      <c r="F13" s="6">
        <v>499</v>
      </c>
      <c r="G13" s="6">
        <v>503</v>
      </c>
      <c r="H13" s="6">
        <v>501</v>
      </c>
      <c r="I13" s="6">
        <v>550</v>
      </c>
      <c r="J13" s="6">
        <v>592</v>
      </c>
      <c r="K13" s="6">
        <v>563</v>
      </c>
      <c r="L13" s="4">
        <f t="shared" si="0"/>
        <v>518</v>
      </c>
      <c r="M13" s="2" t="s">
        <v>4</v>
      </c>
      <c r="N13" s="1">
        <v>540</v>
      </c>
      <c r="O13" s="10">
        <v>479</v>
      </c>
      <c r="P13" s="10">
        <v>462</v>
      </c>
      <c r="Q13" s="4">
        <v>396</v>
      </c>
    </row>
    <row r="14" spans="1:17" ht="19.5" customHeight="1">
      <c r="A14" s="19" t="s">
        <v>16</v>
      </c>
      <c r="B14" s="16">
        <v>23286</v>
      </c>
      <c r="C14" s="16">
        <v>26780</v>
      </c>
      <c r="D14" s="6">
        <v>25558</v>
      </c>
      <c r="E14" s="6">
        <v>29200</v>
      </c>
      <c r="F14" s="6">
        <v>30901</v>
      </c>
      <c r="G14" s="6">
        <v>35664</v>
      </c>
      <c r="H14" s="6">
        <v>33917</v>
      </c>
      <c r="I14" s="6">
        <v>35220</v>
      </c>
      <c r="J14" s="6">
        <v>36805</v>
      </c>
      <c r="K14" s="6">
        <v>33691</v>
      </c>
      <c r="L14" s="4">
        <f>SUM(L15:L22)</f>
        <v>30023</v>
      </c>
      <c r="M14" s="1">
        <v>31034</v>
      </c>
      <c r="N14" s="1">
        <v>26251</v>
      </c>
      <c r="O14" s="10">
        <v>25228</v>
      </c>
      <c r="P14" s="10">
        <v>21675</v>
      </c>
      <c r="Q14" s="4">
        <v>15322</v>
      </c>
    </row>
    <row r="15" spans="1:17" ht="19.5" customHeight="1">
      <c r="A15" s="19" t="s">
        <v>7</v>
      </c>
      <c r="B15" s="17" t="s">
        <v>2</v>
      </c>
      <c r="C15" s="16">
        <v>4316</v>
      </c>
      <c r="D15" s="6">
        <v>3415</v>
      </c>
      <c r="E15" s="6">
        <v>4929</v>
      </c>
      <c r="F15" s="6">
        <v>5717</v>
      </c>
      <c r="G15" s="6">
        <v>7434</v>
      </c>
      <c r="H15" s="6">
        <v>6798</v>
      </c>
      <c r="I15" s="6">
        <v>6914</v>
      </c>
      <c r="J15" s="6">
        <v>7071</v>
      </c>
      <c r="K15" s="6">
        <v>6931</v>
      </c>
      <c r="L15" s="4">
        <v>6331</v>
      </c>
      <c r="M15" s="2" t="s">
        <v>4</v>
      </c>
      <c r="N15" s="9">
        <v>5615</v>
      </c>
      <c r="O15" s="10">
        <v>5568</v>
      </c>
      <c r="P15" s="10">
        <v>4661</v>
      </c>
      <c r="Q15" s="4">
        <v>3325</v>
      </c>
    </row>
    <row r="16" spans="1:17" ht="19.5" customHeight="1">
      <c r="A16" s="19" t="s">
        <v>8</v>
      </c>
      <c r="B16" s="17" t="s">
        <v>2</v>
      </c>
      <c r="C16" s="16">
        <v>5879</v>
      </c>
      <c r="D16" s="6">
        <v>6066</v>
      </c>
      <c r="E16" s="6">
        <v>7349</v>
      </c>
      <c r="F16" s="6">
        <v>7822</v>
      </c>
      <c r="G16" s="6">
        <v>9191</v>
      </c>
      <c r="H16" s="6">
        <v>8545</v>
      </c>
      <c r="I16" s="6">
        <v>8797</v>
      </c>
      <c r="J16" s="6">
        <v>9481</v>
      </c>
      <c r="K16" s="6">
        <v>8169</v>
      </c>
      <c r="L16" s="4">
        <v>7271</v>
      </c>
      <c r="M16" s="2" t="s">
        <v>4</v>
      </c>
      <c r="N16" s="9">
        <v>6003</v>
      </c>
      <c r="O16" s="10">
        <v>5932</v>
      </c>
      <c r="P16" s="10">
        <v>4972</v>
      </c>
      <c r="Q16" s="4">
        <v>3254</v>
      </c>
    </row>
    <row r="17" spans="1:17" ht="19.5" customHeight="1">
      <c r="A17" s="19" t="s">
        <v>9</v>
      </c>
      <c r="B17" s="17" t="s">
        <v>2</v>
      </c>
      <c r="C17" s="16">
        <v>7399</v>
      </c>
      <c r="D17" s="6">
        <v>7395</v>
      </c>
      <c r="E17" s="6">
        <v>8215</v>
      </c>
      <c r="F17" s="6">
        <v>8646</v>
      </c>
      <c r="G17" s="6">
        <v>9629</v>
      </c>
      <c r="H17" s="6">
        <v>9185</v>
      </c>
      <c r="I17" s="6">
        <v>9450</v>
      </c>
      <c r="J17" s="6">
        <v>9944</v>
      </c>
      <c r="K17" s="6">
        <v>8895</v>
      </c>
      <c r="L17" s="4">
        <v>7750</v>
      </c>
      <c r="M17" s="2" t="s">
        <v>4</v>
      </c>
      <c r="N17" s="9">
        <v>6778</v>
      </c>
      <c r="O17" s="10">
        <v>6600</v>
      </c>
      <c r="P17" s="10">
        <v>5589</v>
      </c>
      <c r="Q17" s="4">
        <v>3962</v>
      </c>
    </row>
    <row r="18" spans="1:17" ht="19.5" customHeight="1">
      <c r="A18" s="19" t="s">
        <v>10</v>
      </c>
      <c r="B18" s="17" t="s">
        <v>2</v>
      </c>
      <c r="C18" s="16">
        <v>4696</v>
      </c>
      <c r="D18" s="6">
        <v>4530</v>
      </c>
      <c r="E18" s="6">
        <v>4529</v>
      </c>
      <c r="F18" s="6">
        <v>4630</v>
      </c>
      <c r="G18" s="6">
        <v>5074</v>
      </c>
      <c r="H18" s="6">
        <v>5004</v>
      </c>
      <c r="I18" s="6">
        <v>5329</v>
      </c>
      <c r="J18" s="6">
        <v>5418</v>
      </c>
      <c r="K18" s="6">
        <v>5026</v>
      </c>
      <c r="L18" s="4">
        <v>4511</v>
      </c>
      <c r="M18" s="2" t="s">
        <v>4</v>
      </c>
      <c r="N18" s="9">
        <v>4106</v>
      </c>
      <c r="O18" s="10">
        <v>3754</v>
      </c>
      <c r="P18" s="10">
        <v>3329</v>
      </c>
      <c r="Q18" s="4">
        <v>2476</v>
      </c>
    </row>
    <row r="19" spans="1:17" ht="19.5" customHeight="1">
      <c r="A19" s="19" t="s">
        <v>11</v>
      </c>
      <c r="B19" s="17" t="s">
        <v>2</v>
      </c>
      <c r="C19" s="16">
        <v>1681</v>
      </c>
      <c r="D19" s="6">
        <v>1524</v>
      </c>
      <c r="E19" s="6">
        <v>1651</v>
      </c>
      <c r="F19" s="6">
        <v>1605</v>
      </c>
      <c r="G19" s="6">
        <v>1742</v>
      </c>
      <c r="H19" s="6">
        <v>1765</v>
      </c>
      <c r="I19" s="6">
        <v>1816</v>
      </c>
      <c r="J19" s="6">
        <v>1919</v>
      </c>
      <c r="K19" s="6">
        <v>1869</v>
      </c>
      <c r="L19" s="4">
        <v>1597</v>
      </c>
      <c r="M19" s="2" t="s">
        <v>4</v>
      </c>
      <c r="N19" s="9">
        <v>1469</v>
      </c>
      <c r="O19" s="10">
        <v>1328</v>
      </c>
      <c r="P19" s="10">
        <v>1220</v>
      </c>
      <c r="Q19" s="4">
        <v>938</v>
      </c>
    </row>
    <row r="20" spans="1:17" ht="19.5" customHeight="1">
      <c r="A20" s="19" t="s">
        <v>12</v>
      </c>
      <c r="B20" s="17" t="s">
        <v>2</v>
      </c>
      <c r="C20" s="16">
        <v>1322</v>
      </c>
      <c r="D20" s="6">
        <v>1231</v>
      </c>
      <c r="E20" s="6">
        <v>1213</v>
      </c>
      <c r="F20" s="6">
        <v>1262</v>
      </c>
      <c r="G20" s="6">
        <v>1308</v>
      </c>
      <c r="H20" s="6">
        <v>1344</v>
      </c>
      <c r="I20" s="6">
        <v>1497</v>
      </c>
      <c r="J20" s="6">
        <v>1451</v>
      </c>
      <c r="K20" s="6">
        <v>1384</v>
      </c>
      <c r="L20" s="4">
        <v>1272</v>
      </c>
      <c r="M20" s="2" t="s">
        <v>4</v>
      </c>
      <c r="N20" s="9">
        <v>1090</v>
      </c>
      <c r="O20" s="10">
        <v>1034</v>
      </c>
      <c r="P20" s="10">
        <v>995</v>
      </c>
      <c r="Q20" s="4">
        <v>706</v>
      </c>
    </row>
    <row r="21" spans="1:17" ht="19.5" customHeight="1">
      <c r="A21" s="19" t="s">
        <v>13</v>
      </c>
      <c r="B21" s="17" t="s">
        <v>2</v>
      </c>
      <c r="C21" s="16">
        <v>920</v>
      </c>
      <c r="D21" s="6">
        <v>896</v>
      </c>
      <c r="E21" s="6">
        <v>849</v>
      </c>
      <c r="F21" s="6">
        <v>774</v>
      </c>
      <c r="G21" s="6">
        <v>842</v>
      </c>
      <c r="H21" s="6">
        <v>829</v>
      </c>
      <c r="I21" s="6">
        <v>928</v>
      </c>
      <c r="J21" s="6">
        <v>998</v>
      </c>
      <c r="K21" s="6">
        <v>919</v>
      </c>
      <c r="L21" s="4">
        <v>839</v>
      </c>
      <c r="M21" s="2" t="s">
        <v>4</v>
      </c>
      <c r="N21" s="9">
        <v>769</v>
      </c>
      <c r="O21" s="10">
        <v>659</v>
      </c>
      <c r="P21" s="10">
        <v>577</v>
      </c>
      <c r="Q21" s="4">
        <v>410</v>
      </c>
    </row>
    <row r="22" spans="1:17" ht="19.5" customHeight="1">
      <c r="A22" s="19" t="s">
        <v>14</v>
      </c>
      <c r="B22" s="17" t="s">
        <v>2</v>
      </c>
      <c r="C22" s="16">
        <v>567</v>
      </c>
      <c r="D22" s="6">
        <v>501</v>
      </c>
      <c r="E22" s="6">
        <v>465</v>
      </c>
      <c r="F22" s="6">
        <v>445</v>
      </c>
      <c r="G22" s="6">
        <v>444</v>
      </c>
      <c r="H22" s="6">
        <v>447</v>
      </c>
      <c r="I22" s="6">
        <v>489</v>
      </c>
      <c r="J22" s="6">
        <v>523</v>
      </c>
      <c r="K22" s="6">
        <v>498</v>
      </c>
      <c r="L22" s="4">
        <v>452</v>
      </c>
      <c r="M22" s="2" t="s">
        <v>4</v>
      </c>
      <c r="N22" s="1">
        <v>421</v>
      </c>
      <c r="O22" s="10">
        <v>353</v>
      </c>
      <c r="P22" s="10">
        <v>332</v>
      </c>
      <c r="Q22" s="4">
        <v>251</v>
      </c>
    </row>
    <row r="23" spans="1:17" ht="19.5" customHeight="1">
      <c r="A23" s="19" t="s">
        <v>17</v>
      </c>
      <c r="B23" s="16">
        <v>48578</v>
      </c>
      <c r="C23" s="16">
        <v>48865</v>
      </c>
      <c r="D23" s="6">
        <v>50164</v>
      </c>
      <c r="E23" s="6">
        <v>53424</v>
      </c>
      <c r="F23" s="6">
        <v>54400</v>
      </c>
      <c r="G23" s="6">
        <v>55576</v>
      </c>
      <c r="H23" s="6">
        <v>51354</v>
      </c>
      <c r="I23" s="6">
        <v>50939</v>
      </c>
      <c r="J23" s="6">
        <v>48483</v>
      </c>
      <c r="K23" s="6">
        <v>45087</v>
      </c>
      <c r="L23" s="4">
        <f>SUM(L24:L31)</f>
        <v>42696</v>
      </c>
      <c r="M23" s="1">
        <v>41135</v>
      </c>
      <c r="N23" s="1">
        <v>36558</v>
      </c>
      <c r="O23" s="10">
        <v>34707</v>
      </c>
      <c r="P23" s="10">
        <v>31521</v>
      </c>
      <c r="Q23" s="4">
        <v>18876</v>
      </c>
    </row>
    <row r="24" spans="1:17" ht="19.5" customHeight="1">
      <c r="A24" s="19" t="s">
        <v>7</v>
      </c>
      <c r="B24" s="17" t="s">
        <v>2</v>
      </c>
      <c r="C24" s="16">
        <v>30856</v>
      </c>
      <c r="D24" s="6">
        <v>29965</v>
      </c>
      <c r="E24" s="6">
        <v>32345</v>
      </c>
      <c r="F24" s="6">
        <v>33247</v>
      </c>
      <c r="G24" s="6">
        <v>33858</v>
      </c>
      <c r="H24" s="6">
        <v>30098</v>
      </c>
      <c r="I24" s="6">
        <v>28220</v>
      </c>
      <c r="J24" s="6">
        <v>26460</v>
      </c>
      <c r="K24" s="6">
        <v>24225</v>
      </c>
      <c r="L24" s="4">
        <v>22634</v>
      </c>
      <c r="M24" s="2" t="s">
        <v>4</v>
      </c>
      <c r="N24" s="9">
        <v>18280</v>
      </c>
      <c r="O24" s="10">
        <v>17424</v>
      </c>
      <c r="P24" s="10">
        <v>15264</v>
      </c>
      <c r="Q24" s="4">
        <v>8153</v>
      </c>
    </row>
    <row r="25" spans="1:17" ht="19.5" customHeight="1">
      <c r="A25" s="19" t="s">
        <v>8</v>
      </c>
      <c r="B25" s="17" t="s">
        <v>2</v>
      </c>
      <c r="C25" s="16">
        <v>11699</v>
      </c>
      <c r="D25" s="6">
        <v>12973</v>
      </c>
      <c r="E25" s="6">
        <v>13542</v>
      </c>
      <c r="F25" s="6">
        <v>13561</v>
      </c>
      <c r="G25" s="6">
        <v>13622</v>
      </c>
      <c r="H25" s="6">
        <v>13182</v>
      </c>
      <c r="I25" s="6">
        <v>13284</v>
      </c>
      <c r="J25" s="6">
        <v>12655</v>
      </c>
      <c r="K25" s="6">
        <v>11212</v>
      </c>
      <c r="L25" s="4">
        <v>10603</v>
      </c>
      <c r="M25" s="2" t="s">
        <v>4</v>
      </c>
      <c r="N25" s="9">
        <v>8395</v>
      </c>
      <c r="O25" s="10">
        <v>7948</v>
      </c>
      <c r="P25" s="10">
        <v>7000</v>
      </c>
      <c r="Q25" s="4">
        <v>4110</v>
      </c>
    </row>
    <row r="26" spans="1:17" ht="19.5" customHeight="1">
      <c r="A26" s="19" t="s">
        <v>9</v>
      </c>
      <c r="B26" s="17" t="s">
        <v>2</v>
      </c>
      <c r="C26" s="16">
        <v>4534</v>
      </c>
      <c r="D26" s="6">
        <v>5200</v>
      </c>
      <c r="E26" s="6">
        <v>5460</v>
      </c>
      <c r="F26" s="6">
        <v>5475</v>
      </c>
      <c r="G26" s="6">
        <v>5701</v>
      </c>
      <c r="H26" s="6">
        <v>5581</v>
      </c>
      <c r="I26" s="6">
        <v>6336</v>
      </c>
      <c r="J26" s="6">
        <v>6144</v>
      </c>
      <c r="K26" s="6">
        <v>6029</v>
      </c>
      <c r="L26" s="4">
        <v>5737</v>
      </c>
      <c r="M26" s="2" t="s">
        <v>4</v>
      </c>
      <c r="N26" s="9">
        <v>5479</v>
      </c>
      <c r="O26" s="10">
        <v>5201</v>
      </c>
      <c r="P26" s="10">
        <v>5062</v>
      </c>
      <c r="Q26" s="4">
        <v>3426</v>
      </c>
    </row>
    <row r="27" spans="1:17" ht="19.5" customHeight="1">
      <c r="A27" s="19" t="s">
        <v>10</v>
      </c>
      <c r="B27" s="17" t="s">
        <v>2</v>
      </c>
      <c r="C27" s="16">
        <v>1226</v>
      </c>
      <c r="D27" s="6">
        <v>1370</v>
      </c>
      <c r="E27" s="6">
        <v>1394</v>
      </c>
      <c r="F27" s="6">
        <v>1363</v>
      </c>
      <c r="G27" s="6">
        <v>1555</v>
      </c>
      <c r="H27" s="6">
        <v>1667</v>
      </c>
      <c r="I27" s="6">
        <v>2087</v>
      </c>
      <c r="J27" s="6">
        <v>2081</v>
      </c>
      <c r="K27" s="6">
        <v>2403</v>
      </c>
      <c r="L27" s="4">
        <v>2421</v>
      </c>
      <c r="M27" s="2" t="s">
        <v>4</v>
      </c>
      <c r="N27" s="9">
        <v>2734</v>
      </c>
      <c r="O27" s="10">
        <v>2626</v>
      </c>
      <c r="P27" s="10">
        <v>2626</v>
      </c>
      <c r="Q27" s="4">
        <v>1949</v>
      </c>
    </row>
    <row r="28" spans="1:17" ht="19.5" customHeight="1">
      <c r="A28" s="19" t="s">
        <v>11</v>
      </c>
      <c r="B28" s="17" t="s">
        <v>2</v>
      </c>
      <c r="C28" s="16">
        <v>246</v>
      </c>
      <c r="D28" s="6">
        <v>293</v>
      </c>
      <c r="E28" s="6">
        <v>322</v>
      </c>
      <c r="F28" s="6">
        <v>363</v>
      </c>
      <c r="G28" s="6">
        <v>403</v>
      </c>
      <c r="H28" s="6">
        <v>439</v>
      </c>
      <c r="I28" s="6">
        <v>507</v>
      </c>
      <c r="J28" s="6">
        <v>567</v>
      </c>
      <c r="K28" s="6">
        <v>618</v>
      </c>
      <c r="L28" s="4">
        <v>638</v>
      </c>
      <c r="M28" s="2" t="s">
        <v>4</v>
      </c>
      <c r="N28" s="9">
        <v>786</v>
      </c>
      <c r="O28" s="10">
        <v>712</v>
      </c>
      <c r="P28" s="10">
        <v>800</v>
      </c>
      <c r="Q28" s="4">
        <v>570</v>
      </c>
    </row>
    <row r="29" spans="1:17" ht="19.5" customHeight="1">
      <c r="A29" s="19" t="s">
        <v>12</v>
      </c>
      <c r="B29" s="17" t="s">
        <v>2</v>
      </c>
      <c r="C29" s="16">
        <v>188</v>
      </c>
      <c r="D29" s="6">
        <v>188</v>
      </c>
      <c r="E29" s="6">
        <v>198</v>
      </c>
      <c r="F29" s="6">
        <v>221</v>
      </c>
      <c r="G29" s="6">
        <v>270</v>
      </c>
      <c r="H29" s="6">
        <v>224</v>
      </c>
      <c r="I29" s="6">
        <v>303</v>
      </c>
      <c r="J29" s="6">
        <v>358</v>
      </c>
      <c r="K29" s="6">
        <v>371</v>
      </c>
      <c r="L29" s="4">
        <v>410</v>
      </c>
      <c r="M29" s="2" t="s">
        <v>4</v>
      </c>
      <c r="N29" s="9">
        <v>473</v>
      </c>
      <c r="O29" s="10">
        <v>410</v>
      </c>
      <c r="P29" s="10">
        <v>404</v>
      </c>
      <c r="Q29" s="4">
        <v>306</v>
      </c>
    </row>
    <row r="30" spans="1:17" ht="19.5" customHeight="1">
      <c r="A30" s="19" t="s">
        <v>13</v>
      </c>
      <c r="B30" s="17" t="s">
        <v>2</v>
      </c>
      <c r="C30" s="16">
        <v>75</v>
      </c>
      <c r="D30" s="6">
        <v>108</v>
      </c>
      <c r="E30" s="6">
        <v>119</v>
      </c>
      <c r="F30" s="6">
        <v>116</v>
      </c>
      <c r="G30" s="6">
        <v>108</v>
      </c>
      <c r="H30" s="6">
        <v>109</v>
      </c>
      <c r="I30" s="6">
        <v>141</v>
      </c>
      <c r="J30" s="6">
        <v>149</v>
      </c>
      <c r="K30" s="6">
        <v>164</v>
      </c>
      <c r="L30" s="4">
        <v>187</v>
      </c>
      <c r="M30" s="2" t="s">
        <v>4</v>
      </c>
      <c r="N30" s="9">
        <v>292</v>
      </c>
      <c r="O30" s="10">
        <v>260</v>
      </c>
      <c r="P30" s="10">
        <v>235</v>
      </c>
      <c r="Q30" s="4">
        <v>217</v>
      </c>
    </row>
    <row r="31" spans="1:17" ht="19.5" customHeight="1">
      <c r="A31" s="19" t="s">
        <v>14</v>
      </c>
      <c r="B31" s="17" t="s">
        <v>2</v>
      </c>
      <c r="C31" s="16">
        <v>41</v>
      </c>
      <c r="D31" s="6">
        <v>67</v>
      </c>
      <c r="E31" s="6">
        <v>44</v>
      </c>
      <c r="F31" s="6">
        <v>54</v>
      </c>
      <c r="G31" s="6">
        <v>59</v>
      </c>
      <c r="H31" s="6">
        <v>54</v>
      </c>
      <c r="I31" s="6">
        <v>61</v>
      </c>
      <c r="J31" s="6">
        <v>69</v>
      </c>
      <c r="K31" s="6">
        <v>65</v>
      </c>
      <c r="L31" s="4">
        <v>66</v>
      </c>
      <c r="M31" s="2" t="s">
        <v>4</v>
      </c>
      <c r="N31" s="1">
        <v>119</v>
      </c>
      <c r="O31" s="10">
        <v>126</v>
      </c>
      <c r="P31" s="10">
        <v>130</v>
      </c>
      <c r="Q31" s="4">
        <v>145</v>
      </c>
    </row>
    <row r="32" spans="1:3" ht="19.5" customHeight="1">
      <c r="A32" s="20"/>
      <c r="B32" s="15"/>
      <c r="C32" s="15"/>
    </row>
    <row r="33" spans="1:3" ht="19.5" customHeight="1">
      <c r="A33" s="19" t="s">
        <v>3</v>
      </c>
      <c r="B33" s="15"/>
      <c r="C33" s="15"/>
    </row>
    <row r="34" spans="1:17" ht="19.5" customHeight="1">
      <c r="A34" s="19" t="s">
        <v>6</v>
      </c>
      <c r="B34" s="16">
        <v>447387</v>
      </c>
      <c r="C34" s="16">
        <v>601216</v>
      </c>
      <c r="D34" s="6">
        <v>593568</v>
      </c>
      <c r="E34" s="6">
        <v>604811</v>
      </c>
      <c r="F34" s="6">
        <v>605331</v>
      </c>
      <c r="G34" s="6">
        <v>637907</v>
      </c>
      <c r="H34" s="6">
        <v>626505</v>
      </c>
      <c r="I34" s="6">
        <v>666266</v>
      </c>
      <c r="J34" s="6">
        <v>685603</v>
      </c>
      <c r="K34" s="6">
        <v>645054</v>
      </c>
      <c r="L34" s="4">
        <f>L43+L52</f>
        <v>601365</v>
      </c>
      <c r="M34" s="1">
        <v>620007</v>
      </c>
      <c r="N34" s="1">
        <v>570771</v>
      </c>
      <c r="O34" s="10">
        <v>522733</v>
      </c>
      <c r="P34" s="10">
        <v>481201</v>
      </c>
      <c r="Q34" s="4">
        <v>351837</v>
      </c>
    </row>
    <row r="35" spans="1:17" ht="19.5" customHeight="1">
      <c r="A35" s="19" t="s">
        <v>7</v>
      </c>
      <c r="B35" s="17" t="s">
        <v>2</v>
      </c>
      <c r="C35" s="16">
        <v>57868</v>
      </c>
      <c r="D35" s="6">
        <v>56104</v>
      </c>
      <c r="E35" s="6">
        <v>63076</v>
      </c>
      <c r="F35" s="6">
        <v>65989</v>
      </c>
      <c r="G35" s="6">
        <v>70044</v>
      </c>
      <c r="H35" s="6">
        <v>62967</v>
      </c>
      <c r="I35" s="6">
        <v>60022</v>
      </c>
      <c r="J35" s="6">
        <v>56689</v>
      </c>
      <c r="K35" s="6">
        <v>52403</v>
      </c>
      <c r="L35" s="4">
        <f aca="true" t="shared" si="1" ref="L35:L42">L44+L53</f>
        <v>48039</v>
      </c>
      <c r="M35" s="2" t="s">
        <v>4</v>
      </c>
      <c r="N35" s="1">
        <v>38833</v>
      </c>
      <c r="O35" s="10">
        <v>37018</v>
      </c>
      <c r="P35" s="10">
        <v>31658</v>
      </c>
      <c r="Q35" s="4">
        <v>18237</v>
      </c>
    </row>
    <row r="36" spans="1:17" ht="19.5" customHeight="1">
      <c r="A36" s="19" t="s">
        <v>8</v>
      </c>
      <c r="B36" s="17" t="s">
        <v>2</v>
      </c>
      <c r="C36" s="16">
        <v>59399</v>
      </c>
      <c r="D36" s="6">
        <v>64301</v>
      </c>
      <c r="E36" s="6">
        <v>70696</v>
      </c>
      <c r="F36" s="6">
        <v>72426</v>
      </c>
      <c r="G36" s="6">
        <v>77293</v>
      </c>
      <c r="H36" s="6">
        <v>73395</v>
      </c>
      <c r="I36" s="6">
        <v>74947</v>
      </c>
      <c r="J36" s="6">
        <v>75081</v>
      </c>
      <c r="K36" s="6">
        <v>65947</v>
      </c>
      <c r="L36" s="4">
        <f t="shared" si="1"/>
        <v>60803</v>
      </c>
      <c r="M36" s="2" t="s">
        <v>4</v>
      </c>
      <c r="N36" s="1">
        <v>49048</v>
      </c>
      <c r="O36" s="10">
        <v>47382</v>
      </c>
      <c r="P36" s="10">
        <v>40951</v>
      </c>
      <c r="Q36" s="4">
        <v>25173</v>
      </c>
    </row>
    <row r="37" spans="1:17" ht="19.5" customHeight="1">
      <c r="A37" s="19" t="s">
        <v>9</v>
      </c>
      <c r="B37" s="17" t="s">
        <v>2</v>
      </c>
      <c r="C37" s="16">
        <v>76547</v>
      </c>
      <c r="D37" s="6">
        <v>80209</v>
      </c>
      <c r="E37" s="6">
        <v>86684</v>
      </c>
      <c r="F37" s="6">
        <v>89395</v>
      </c>
      <c r="G37" s="6">
        <v>97286</v>
      </c>
      <c r="H37" s="6">
        <v>94164</v>
      </c>
      <c r="I37" s="6">
        <v>101045</v>
      </c>
      <c r="J37" s="6">
        <v>103035</v>
      </c>
      <c r="K37" s="6">
        <v>95774</v>
      </c>
      <c r="L37" s="4">
        <f t="shared" si="1"/>
        <v>86631</v>
      </c>
      <c r="M37" s="2" t="s">
        <v>4</v>
      </c>
      <c r="N37" s="1">
        <v>79450</v>
      </c>
      <c r="O37" s="10">
        <v>76332</v>
      </c>
      <c r="P37" s="10">
        <v>68967</v>
      </c>
      <c r="Q37" s="4">
        <v>48177</v>
      </c>
    </row>
    <row r="38" spans="1:17" ht="19.5" customHeight="1">
      <c r="A38" s="19" t="s">
        <v>10</v>
      </c>
      <c r="B38" s="17" t="s">
        <v>2</v>
      </c>
      <c r="C38" s="16">
        <v>79240</v>
      </c>
      <c r="D38" s="6">
        <v>78306</v>
      </c>
      <c r="E38" s="6">
        <v>78658</v>
      </c>
      <c r="F38" s="6">
        <v>79595</v>
      </c>
      <c r="G38" s="6">
        <v>87907</v>
      </c>
      <c r="H38" s="6">
        <v>88604</v>
      </c>
      <c r="I38" s="6">
        <v>98480</v>
      </c>
      <c r="J38" s="6">
        <v>99906</v>
      </c>
      <c r="K38" s="6">
        <v>98721</v>
      </c>
      <c r="L38" s="4">
        <f t="shared" si="1"/>
        <v>92583</v>
      </c>
      <c r="M38" s="2" t="s">
        <v>4</v>
      </c>
      <c r="N38" s="1">
        <v>91643</v>
      </c>
      <c r="O38" s="10">
        <v>86030</v>
      </c>
      <c r="P38" s="10">
        <v>80077</v>
      </c>
      <c r="Q38" s="4">
        <v>59752</v>
      </c>
    </row>
    <row r="39" spans="1:17" ht="19.5" customHeight="1">
      <c r="A39" s="19" t="s">
        <v>11</v>
      </c>
      <c r="B39" s="17" t="s">
        <v>2</v>
      </c>
      <c r="C39" s="16">
        <v>45611</v>
      </c>
      <c r="D39" s="6">
        <v>43043</v>
      </c>
      <c r="E39" s="6">
        <v>46689</v>
      </c>
      <c r="F39" s="6">
        <v>46558</v>
      </c>
      <c r="G39" s="6">
        <v>50594</v>
      </c>
      <c r="H39" s="6">
        <v>52320</v>
      </c>
      <c r="I39" s="6">
        <v>54888</v>
      </c>
      <c r="J39" s="6">
        <v>58815</v>
      </c>
      <c r="K39" s="6">
        <v>58936</v>
      </c>
      <c r="L39" s="4">
        <f t="shared" si="1"/>
        <v>52685</v>
      </c>
      <c r="M39" s="2" t="s">
        <v>4</v>
      </c>
      <c r="N39" s="1">
        <v>53306</v>
      </c>
      <c r="O39" s="10">
        <v>48253</v>
      </c>
      <c r="P39" s="10">
        <v>47976</v>
      </c>
      <c r="Q39" s="4">
        <v>35677</v>
      </c>
    </row>
    <row r="40" spans="1:17" ht="19.5" customHeight="1">
      <c r="A40" s="19" t="s">
        <v>12</v>
      </c>
      <c r="B40" s="17" t="s">
        <v>2</v>
      </c>
      <c r="C40" s="16">
        <v>56745</v>
      </c>
      <c r="D40" s="6">
        <v>53284</v>
      </c>
      <c r="E40" s="6">
        <v>52937</v>
      </c>
      <c r="F40" s="6">
        <v>55638</v>
      </c>
      <c r="G40" s="6">
        <v>59255</v>
      </c>
      <c r="H40" s="6">
        <v>58775</v>
      </c>
      <c r="I40" s="6">
        <v>67217</v>
      </c>
      <c r="J40" s="6">
        <v>68021</v>
      </c>
      <c r="K40" s="6">
        <v>65985</v>
      </c>
      <c r="L40" s="4">
        <f t="shared" si="1"/>
        <v>63502</v>
      </c>
      <c r="M40" s="2" t="s">
        <v>4</v>
      </c>
      <c r="N40" s="1">
        <v>59023</v>
      </c>
      <c r="O40" s="10">
        <v>54394</v>
      </c>
      <c r="P40" s="10">
        <v>53158</v>
      </c>
      <c r="Q40" s="4">
        <v>38188</v>
      </c>
    </row>
    <row r="41" spans="1:17" ht="19.5" customHeight="1">
      <c r="A41" s="19" t="s">
        <v>13</v>
      </c>
      <c r="B41" s="17" t="s">
        <v>2</v>
      </c>
      <c r="C41" s="16">
        <v>68061</v>
      </c>
      <c r="D41" s="6">
        <v>67992</v>
      </c>
      <c r="E41" s="6">
        <v>65072</v>
      </c>
      <c r="F41" s="6">
        <v>59589</v>
      </c>
      <c r="G41" s="6">
        <v>63993</v>
      </c>
      <c r="H41" s="6">
        <v>63655</v>
      </c>
      <c r="I41" s="6">
        <v>71929</v>
      </c>
      <c r="J41" s="6">
        <v>77975</v>
      </c>
      <c r="K41" s="6">
        <v>72662</v>
      </c>
      <c r="L41" s="4">
        <f t="shared" si="1"/>
        <v>69276</v>
      </c>
      <c r="M41" s="2" t="s">
        <v>4</v>
      </c>
      <c r="N41" s="1">
        <v>71713</v>
      </c>
      <c r="O41" s="10">
        <v>62290</v>
      </c>
      <c r="P41" s="10">
        <v>55253</v>
      </c>
      <c r="Q41" s="4">
        <v>43850</v>
      </c>
    </row>
    <row r="42" spans="1:17" ht="19.5" customHeight="1">
      <c r="A42" s="19" t="s">
        <v>14</v>
      </c>
      <c r="B42" s="17" t="s">
        <v>2</v>
      </c>
      <c r="C42" s="16">
        <v>157745</v>
      </c>
      <c r="D42" s="6">
        <v>150329</v>
      </c>
      <c r="E42" s="6">
        <v>140999</v>
      </c>
      <c r="F42" s="6">
        <v>136141</v>
      </c>
      <c r="G42" s="6">
        <v>131535</v>
      </c>
      <c r="H42" s="6">
        <v>132625</v>
      </c>
      <c r="I42" s="6">
        <v>137738</v>
      </c>
      <c r="J42" s="6">
        <v>146081</v>
      </c>
      <c r="K42" s="6">
        <v>134626</v>
      </c>
      <c r="L42" s="4">
        <f t="shared" si="1"/>
        <v>127846</v>
      </c>
      <c r="M42" s="2" t="s">
        <v>4</v>
      </c>
      <c r="N42" s="1">
        <v>127755</v>
      </c>
      <c r="O42" s="10">
        <v>111034</v>
      </c>
      <c r="P42" s="10">
        <v>103161</v>
      </c>
      <c r="Q42" s="4">
        <v>82783</v>
      </c>
    </row>
    <row r="43" spans="1:17" ht="19.5" customHeight="1">
      <c r="A43" s="19" t="s">
        <v>16</v>
      </c>
      <c r="B43" s="16">
        <v>299610</v>
      </c>
      <c r="C43" s="16">
        <v>427718</v>
      </c>
      <c r="D43" s="6">
        <v>400604</v>
      </c>
      <c r="E43" s="6">
        <v>407216</v>
      </c>
      <c r="F43" s="6">
        <v>400650</v>
      </c>
      <c r="G43" s="6">
        <v>426612</v>
      </c>
      <c r="H43" s="6">
        <v>422839</v>
      </c>
      <c r="I43" s="6">
        <v>448918</v>
      </c>
      <c r="J43" s="6">
        <v>467144</v>
      </c>
      <c r="K43" s="6">
        <v>432460</v>
      </c>
      <c r="L43" s="4">
        <f>SUM(L44:L51)</f>
        <v>394389</v>
      </c>
      <c r="M43" s="1">
        <v>398664</v>
      </c>
      <c r="N43" s="1">
        <v>355338</v>
      </c>
      <c r="O43" s="10">
        <v>318395</v>
      </c>
      <c r="P43" s="10">
        <v>283346</v>
      </c>
      <c r="Q43" s="4">
        <v>207328</v>
      </c>
    </row>
    <row r="44" spans="1:17" ht="19.5" customHeight="1">
      <c r="A44" s="19" t="s">
        <v>7</v>
      </c>
      <c r="B44" s="17" t="s">
        <v>2</v>
      </c>
      <c r="C44" s="16">
        <v>7594</v>
      </c>
      <c r="D44" s="6">
        <v>6231</v>
      </c>
      <c r="E44" s="6">
        <v>8916</v>
      </c>
      <c r="F44" s="6">
        <v>10331</v>
      </c>
      <c r="G44" s="6">
        <v>13359</v>
      </c>
      <c r="H44" s="6">
        <v>12243</v>
      </c>
      <c r="I44" s="6">
        <v>12490</v>
      </c>
      <c r="J44" s="6">
        <v>12583</v>
      </c>
      <c r="K44" s="6">
        <v>12197</v>
      </c>
      <c r="L44" s="4">
        <v>10944</v>
      </c>
      <c r="M44" s="2" t="s">
        <v>4</v>
      </c>
      <c r="N44" s="1">
        <v>9512</v>
      </c>
      <c r="O44" s="10">
        <v>9397</v>
      </c>
      <c r="P44" s="10">
        <v>7857</v>
      </c>
      <c r="Q44" s="4">
        <v>5380</v>
      </c>
    </row>
    <row r="45" spans="1:17" ht="19.5" customHeight="1">
      <c r="A45" s="19" t="s">
        <v>8</v>
      </c>
      <c r="B45" s="17" t="s">
        <v>2</v>
      </c>
      <c r="C45" s="16">
        <v>20418</v>
      </c>
      <c r="D45" s="6">
        <v>21012</v>
      </c>
      <c r="E45" s="6">
        <v>25494</v>
      </c>
      <c r="F45" s="6">
        <v>27063</v>
      </c>
      <c r="G45" s="6">
        <v>31707</v>
      </c>
      <c r="H45" s="6">
        <v>29427</v>
      </c>
      <c r="I45" s="6">
        <v>30389</v>
      </c>
      <c r="J45" s="6">
        <v>32645</v>
      </c>
      <c r="K45" s="6">
        <v>28268</v>
      </c>
      <c r="L45" s="4">
        <v>25118</v>
      </c>
      <c r="M45" s="2" t="s">
        <v>4</v>
      </c>
      <c r="N45" s="1">
        <v>20688</v>
      </c>
      <c r="O45" s="10">
        <v>20469</v>
      </c>
      <c r="P45" s="10">
        <v>17242</v>
      </c>
      <c r="Q45" s="4">
        <v>11229</v>
      </c>
    </row>
    <row r="46" spans="1:17" ht="19.5" customHeight="1">
      <c r="A46" s="19" t="s">
        <v>9</v>
      </c>
      <c r="B46" s="17" t="s">
        <v>2</v>
      </c>
      <c r="C46" s="16">
        <v>48624</v>
      </c>
      <c r="D46" s="6">
        <v>48225</v>
      </c>
      <c r="E46" s="6">
        <v>53271</v>
      </c>
      <c r="F46" s="6">
        <v>55974</v>
      </c>
      <c r="G46" s="6">
        <v>62058</v>
      </c>
      <c r="H46" s="6">
        <v>59606</v>
      </c>
      <c r="I46" s="6">
        <v>61455</v>
      </c>
      <c r="J46" s="6">
        <v>64621</v>
      </c>
      <c r="K46" s="6">
        <v>57928</v>
      </c>
      <c r="L46" s="4">
        <v>50680</v>
      </c>
      <c r="M46" s="2" t="s">
        <v>4</v>
      </c>
      <c r="N46" s="1">
        <v>44317</v>
      </c>
      <c r="O46" s="10">
        <v>43110</v>
      </c>
      <c r="P46" s="10">
        <v>36625</v>
      </c>
      <c r="Q46" s="4">
        <v>26114</v>
      </c>
    </row>
    <row r="47" spans="1:17" ht="19.5" customHeight="1">
      <c r="A47" s="19" t="s">
        <v>10</v>
      </c>
      <c r="B47" s="17" t="s">
        <v>2</v>
      </c>
      <c r="C47" s="16">
        <v>63242</v>
      </c>
      <c r="D47" s="6">
        <v>60590</v>
      </c>
      <c r="E47" s="6">
        <v>60534</v>
      </c>
      <c r="F47" s="6">
        <v>61667</v>
      </c>
      <c r="G47" s="6">
        <v>67666</v>
      </c>
      <c r="H47" s="6">
        <v>66813</v>
      </c>
      <c r="I47" s="6">
        <v>71102</v>
      </c>
      <c r="J47" s="6">
        <v>72607</v>
      </c>
      <c r="K47" s="6">
        <v>66816</v>
      </c>
      <c r="L47" s="4">
        <v>60338</v>
      </c>
      <c r="M47" s="2" t="s">
        <v>4</v>
      </c>
      <c r="N47" s="1">
        <v>54876</v>
      </c>
      <c r="O47" s="10">
        <v>50346</v>
      </c>
      <c r="P47" s="10">
        <v>44722</v>
      </c>
      <c r="Q47" s="4">
        <v>33267</v>
      </c>
    </row>
    <row r="48" spans="1:17" ht="19.5" customHeight="1">
      <c r="A48" s="19" t="s">
        <v>11</v>
      </c>
      <c r="B48" s="17" t="s">
        <v>2</v>
      </c>
      <c r="C48" s="16">
        <v>39808</v>
      </c>
      <c r="D48" s="6">
        <v>36123</v>
      </c>
      <c r="E48" s="6">
        <v>39140</v>
      </c>
      <c r="F48" s="6">
        <v>38110</v>
      </c>
      <c r="G48" s="6">
        <v>41168</v>
      </c>
      <c r="H48" s="6">
        <v>41958</v>
      </c>
      <c r="I48" s="6">
        <v>42975</v>
      </c>
      <c r="J48" s="6">
        <v>45526</v>
      </c>
      <c r="K48" s="6">
        <v>44526</v>
      </c>
      <c r="L48" s="4">
        <v>37910</v>
      </c>
      <c r="M48" s="2" t="s">
        <v>4</v>
      </c>
      <c r="N48" s="1">
        <v>34777</v>
      </c>
      <c r="O48" s="10">
        <v>31645</v>
      </c>
      <c r="P48" s="10">
        <v>29072</v>
      </c>
      <c r="Q48" s="4">
        <v>22334</v>
      </c>
    </row>
    <row r="49" spans="1:17" ht="19.5" customHeight="1">
      <c r="A49" s="19" t="s">
        <v>12</v>
      </c>
      <c r="B49" s="17" t="s">
        <v>2</v>
      </c>
      <c r="C49" s="16">
        <v>49924</v>
      </c>
      <c r="D49" s="6">
        <v>46176</v>
      </c>
      <c r="E49" s="6">
        <v>45717</v>
      </c>
      <c r="F49" s="6">
        <v>47380</v>
      </c>
      <c r="G49" s="6">
        <v>49216</v>
      </c>
      <c r="H49" s="6">
        <v>50468</v>
      </c>
      <c r="I49" s="6">
        <v>56053</v>
      </c>
      <c r="J49" s="6">
        <v>54664</v>
      </c>
      <c r="K49" s="6">
        <v>52045</v>
      </c>
      <c r="L49" s="4">
        <v>48164</v>
      </c>
      <c r="M49" s="2" t="s">
        <v>4</v>
      </c>
      <c r="N49" s="1">
        <v>41266</v>
      </c>
      <c r="O49" s="10">
        <v>38959</v>
      </c>
      <c r="P49" s="10">
        <v>38174</v>
      </c>
      <c r="Q49" s="4">
        <v>26752</v>
      </c>
    </row>
    <row r="50" spans="1:17" ht="19.5" customHeight="1">
      <c r="A50" s="19" t="s">
        <v>13</v>
      </c>
      <c r="B50" s="17" t="s">
        <v>2</v>
      </c>
      <c r="C50" s="16">
        <v>62975</v>
      </c>
      <c r="D50" s="6">
        <v>60965</v>
      </c>
      <c r="E50" s="6">
        <v>56924</v>
      </c>
      <c r="F50" s="6">
        <v>51923</v>
      </c>
      <c r="G50" s="6">
        <v>56790</v>
      </c>
      <c r="H50" s="6">
        <v>56404</v>
      </c>
      <c r="I50" s="6">
        <v>62636</v>
      </c>
      <c r="J50" s="6">
        <v>68142</v>
      </c>
      <c r="K50" s="6">
        <v>62112</v>
      </c>
      <c r="L50" s="4">
        <v>57129</v>
      </c>
      <c r="M50" s="2" t="s">
        <v>4</v>
      </c>
      <c r="N50" s="1">
        <v>52150</v>
      </c>
      <c r="O50" s="10">
        <v>43964</v>
      </c>
      <c r="P50" s="10">
        <v>38732</v>
      </c>
      <c r="Q50" s="4">
        <v>28180</v>
      </c>
    </row>
    <row r="51" spans="1:17" ht="19.5" customHeight="1">
      <c r="A51" s="19" t="s">
        <v>14</v>
      </c>
      <c r="B51" s="17" t="s">
        <v>2</v>
      </c>
      <c r="C51" s="16">
        <v>135133</v>
      </c>
      <c r="D51" s="6">
        <v>121282</v>
      </c>
      <c r="E51" s="6">
        <v>117220</v>
      </c>
      <c r="F51" s="6">
        <v>108202</v>
      </c>
      <c r="G51" s="6">
        <v>104648</v>
      </c>
      <c r="H51" s="6">
        <v>105920</v>
      </c>
      <c r="I51" s="6">
        <v>111818</v>
      </c>
      <c r="J51" s="6">
        <v>116356</v>
      </c>
      <c r="K51" s="6">
        <v>108568</v>
      </c>
      <c r="L51" s="4">
        <v>104106</v>
      </c>
      <c r="M51" s="2" t="s">
        <v>4</v>
      </c>
      <c r="N51" s="1">
        <v>97752</v>
      </c>
      <c r="O51" s="10">
        <v>80505</v>
      </c>
      <c r="P51" s="10">
        <v>70922</v>
      </c>
      <c r="Q51" s="4">
        <v>54072</v>
      </c>
    </row>
    <row r="52" spans="1:17" ht="19.5" customHeight="1">
      <c r="A52" s="19" t="s">
        <v>17</v>
      </c>
      <c r="B52" s="16">
        <v>147777</v>
      </c>
      <c r="C52" s="16">
        <v>173498</v>
      </c>
      <c r="D52" s="6">
        <v>192964</v>
      </c>
      <c r="E52" s="6">
        <v>197595</v>
      </c>
      <c r="F52" s="6">
        <v>204681</v>
      </c>
      <c r="G52" s="6">
        <v>211295</v>
      </c>
      <c r="H52" s="6">
        <v>203666</v>
      </c>
      <c r="I52" s="6">
        <v>217348</v>
      </c>
      <c r="J52" s="6">
        <v>218459</v>
      </c>
      <c r="K52" s="6">
        <v>212594</v>
      </c>
      <c r="L52" s="4">
        <f>SUM(L53:L60)</f>
        <v>206976</v>
      </c>
      <c r="M52" s="1">
        <v>221343</v>
      </c>
      <c r="N52" s="1">
        <v>215433</v>
      </c>
      <c r="O52" s="10">
        <v>204338</v>
      </c>
      <c r="P52" s="10">
        <v>197855</v>
      </c>
      <c r="Q52" s="4">
        <v>144509</v>
      </c>
    </row>
    <row r="53" spans="1:17" ht="19.5" customHeight="1">
      <c r="A53" s="19" t="s">
        <v>7</v>
      </c>
      <c r="B53" s="17" t="s">
        <v>2</v>
      </c>
      <c r="C53" s="16">
        <v>50274</v>
      </c>
      <c r="D53" s="6">
        <v>49873</v>
      </c>
      <c r="E53" s="6">
        <v>54160</v>
      </c>
      <c r="F53" s="6">
        <v>55658</v>
      </c>
      <c r="G53" s="6">
        <v>56685</v>
      </c>
      <c r="H53" s="6">
        <v>50724</v>
      </c>
      <c r="I53" s="6">
        <v>47532</v>
      </c>
      <c r="J53" s="6">
        <v>44106</v>
      </c>
      <c r="K53" s="6">
        <v>40206</v>
      </c>
      <c r="L53" s="4">
        <v>37095</v>
      </c>
      <c r="M53" s="2" t="s">
        <v>4</v>
      </c>
      <c r="N53" s="1">
        <v>29321</v>
      </c>
      <c r="O53" s="10">
        <v>27621</v>
      </c>
      <c r="P53" s="10">
        <v>23801</v>
      </c>
      <c r="Q53" s="4">
        <v>12857</v>
      </c>
    </row>
    <row r="54" spans="1:17" ht="19.5" customHeight="1">
      <c r="A54" s="19" t="s">
        <v>8</v>
      </c>
      <c r="B54" s="17" t="s">
        <v>2</v>
      </c>
      <c r="C54" s="16">
        <v>38981</v>
      </c>
      <c r="D54" s="6">
        <v>43289</v>
      </c>
      <c r="E54" s="6">
        <v>45202</v>
      </c>
      <c r="F54" s="6">
        <v>45363</v>
      </c>
      <c r="G54" s="6">
        <v>45586</v>
      </c>
      <c r="H54" s="6">
        <v>43968</v>
      </c>
      <c r="I54" s="6">
        <v>44558</v>
      </c>
      <c r="J54" s="6">
        <v>42436</v>
      </c>
      <c r="K54" s="6">
        <v>37679</v>
      </c>
      <c r="L54" s="4">
        <v>35685</v>
      </c>
      <c r="M54" s="2" t="s">
        <v>4</v>
      </c>
      <c r="N54" s="1">
        <v>28360</v>
      </c>
      <c r="O54" s="10">
        <v>26913</v>
      </c>
      <c r="P54" s="10">
        <v>23709</v>
      </c>
      <c r="Q54" s="4">
        <v>13944</v>
      </c>
    </row>
    <row r="55" spans="1:17" ht="19.5" customHeight="1">
      <c r="A55" s="19" t="s">
        <v>9</v>
      </c>
      <c r="B55" s="17" t="s">
        <v>2</v>
      </c>
      <c r="C55" s="16">
        <v>27923</v>
      </c>
      <c r="D55" s="6">
        <v>31984</v>
      </c>
      <c r="E55" s="6">
        <v>33413</v>
      </c>
      <c r="F55" s="6">
        <v>33421</v>
      </c>
      <c r="G55" s="6">
        <v>35228</v>
      </c>
      <c r="H55" s="6">
        <v>34558</v>
      </c>
      <c r="I55" s="6">
        <v>39590</v>
      </c>
      <c r="J55" s="6">
        <v>38414</v>
      </c>
      <c r="K55" s="6">
        <v>37846</v>
      </c>
      <c r="L55" s="4">
        <v>35951</v>
      </c>
      <c r="M55" s="2" t="s">
        <v>4</v>
      </c>
      <c r="N55" s="1">
        <v>35133</v>
      </c>
      <c r="O55" s="10">
        <v>33222</v>
      </c>
      <c r="P55" s="10">
        <v>32342</v>
      </c>
      <c r="Q55" s="4">
        <v>22063</v>
      </c>
    </row>
    <row r="56" spans="1:17" ht="19.5" customHeight="1">
      <c r="A56" s="19" t="s">
        <v>10</v>
      </c>
      <c r="B56" s="17" t="s">
        <v>2</v>
      </c>
      <c r="C56" s="16">
        <v>15998</v>
      </c>
      <c r="D56" s="6">
        <v>17716</v>
      </c>
      <c r="E56" s="6">
        <v>18124</v>
      </c>
      <c r="F56" s="6">
        <v>17928</v>
      </c>
      <c r="G56" s="6">
        <v>20241</v>
      </c>
      <c r="H56" s="6">
        <v>21791</v>
      </c>
      <c r="I56" s="6">
        <v>27378</v>
      </c>
      <c r="J56" s="6">
        <v>27299</v>
      </c>
      <c r="K56" s="6">
        <v>31905</v>
      </c>
      <c r="L56" s="4">
        <v>32245</v>
      </c>
      <c r="M56" s="2" t="s">
        <v>4</v>
      </c>
      <c r="N56" s="1">
        <v>36767</v>
      </c>
      <c r="O56" s="10">
        <v>35684</v>
      </c>
      <c r="P56" s="10">
        <v>35355</v>
      </c>
      <c r="Q56" s="4">
        <v>26485</v>
      </c>
    </row>
    <row r="57" spans="1:17" ht="19.5" customHeight="1">
      <c r="A57" s="19" t="s">
        <v>11</v>
      </c>
      <c r="B57" s="17" t="s">
        <v>2</v>
      </c>
      <c r="C57" s="16">
        <v>5803</v>
      </c>
      <c r="D57" s="6">
        <v>6920</v>
      </c>
      <c r="E57" s="6">
        <v>7549</v>
      </c>
      <c r="F57" s="6">
        <v>8448</v>
      </c>
      <c r="G57" s="6">
        <v>9426</v>
      </c>
      <c r="H57" s="6">
        <v>10362</v>
      </c>
      <c r="I57" s="6">
        <v>11913</v>
      </c>
      <c r="J57" s="6">
        <v>13289</v>
      </c>
      <c r="K57" s="6">
        <v>14410</v>
      </c>
      <c r="L57" s="4">
        <v>14775</v>
      </c>
      <c r="M57" s="2" t="s">
        <v>4</v>
      </c>
      <c r="N57" s="1">
        <v>18529</v>
      </c>
      <c r="O57" s="10">
        <v>16608</v>
      </c>
      <c r="P57" s="10">
        <v>18904</v>
      </c>
      <c r="Q57" s="4">
        <v>13343</v>
      </c>
    </row>
    <row r="58" spans="1:17" ht="19.5" customHeight="1">
      <c r="A58" s="19" t="s">
        <v>12</v>
      </c>
      <c r="B58" s="17" t="s">
        <v>2</v>
      </c>
      <c r="C58" s="16">
        <v>6821</v>
      </c>
      <c r="D58" s="6">
        <v>7108</v>
      </c>
      <c r="E58" s="6">
        <v>7220</v>
      </c>
      <c r="F58" s="6">
        <v>8258</v>
      </c>
      <c r="G58" s="6">
        <v>10039</v>
      </c>
      <c r="H58" s="6">
        <v>8307</v>
      </c>
      <c r="I58" s="6">
        <v>11164</v>
      </c>
      <c r="J58" s="6">
        <v>13357</v>
      </c>
      <c r="K58" s="6">
        <v>13940</v>
      </c>
      <c r="L58" s="4">
        <v>15338</v>
      </c>
      <c r="M58" s="2" t="s">
        <v>4</v>
      </c>
      <c r="N58" s="1">
        <v>17757</v>
      </c>
      <c r="O58" s="10">
        <v>15435</v>
      </c>
      <c r="P58" s="10">
        <v>14984</v>
      </c>
      <c r="Q58" s="4">
        <v>11436</v>
      </c>
    </row>
    <row r="59" spans="1:17" ht="19.5" customHeight="1">
      <c r="A59" s="19" t="s">
        <v>13</v>
      </c>
      <c r="B59" s="17" t="s">
        <v>2</v>
      </c>
      <c r="C59" s="16">
        <v>5086</v>
      </c>
      <c r="D59" s="6">
        <v>7027</v>
      </c>
      <c r="E59" s="6">
        <v>8148</v>
      </c>
      <c r="F59" s="6">
        <v>7666</v>
      </c>
      <c r="G59" s="6">
        <v>7203</v>
      </c>
      <c r="H59" s="6">
        <v>7251</v>
      </c>
      <c r="I59" s="6">
        <v>9293</v>
      </c>
      <c r="J59" s="6">
        <v>9833</v>
      </c>
      <c r="K59" s="6">
        <v>10550</v>
      </c>
      <c r="L59" s="4">
        <v>12147</v>
      </c>
      <c r="M59" s="2" t="s">
        <v>4</v>
      </c>
      <c r="N59" s="1">
        <v>19563</v>
      </c>
      <c r="O59" s="10">
        <v>18326</v>
      </c>
      <c r="P59" s="10">
        <v>16421</v>
      </c>
      <c r="Q59" s="4">
        <v>15670</v>
      </c>
    </row>
    <row r="60" spans="1:17" ht="19.5" customHeight="1">
      <c r="A60" s="19" t="s">
        <v>14</v>
      </c>
      <c r="B60" s="17" t="s">
        <v>2</v>
      </c>
      <c r="C60" s="16">
        <v>22612</v>
      </c>
      <c r="D60" s="6">
        <v>29047</v>
      </c>
      <c r="E60" s="6">
        <v>23779</v>
      </c>
      <c r="F60" s="6">
        <v>27939</v>
      </c>
      <c r="G60" s="6">
        <v>26887</v>
      </c>
      <c r="H60" s="6">
        <v>26705</v>
      </c>
      <c r="I60" s="6">
        <v>25920</v>
      </c>
      <c r="J60" s="6">
        <v>29725</v>
      </c>
      <c r="K60" s="6">
        <v>26058</v>
      </c>
      <c r="L60" s="4">
        <v>23740</v>
      </c>
      <c r="M60" s="2" t="s">
        <v>4</v>
      </c>
      <c r="N60" s="1">
        <v>30003</v>
      </c>
      <c r="O60" s="10">
        <v>30529</v>
      </c>
      <c r="P60" s="10">
        <v>32339</v>
      </c>
      <c r="Q60" s="4">
        <v>28711</v>
      </c>
    </row>
    <row r="61" spans="1:3" ht="19.5" customHeight="1">
      <c r="A61" s="20"/>
      <c r="B61" s="15"/>
      <c r="C61" s="15"/>
    </row>
    <row r="62" spans="1:3" ht="19.5" customHeight="1">
      <c r="A62" s="19" t="s">
        <v>18</v>
      </c>
      <c r="B62" s="15"/>
      <c r="C62" s="15"/>
    </row>
    <row r="63" spans="1:17" ht="19.5" customHeight="1">
      <c r="A63" s="19" t="s">
        <v>6</v>
      </c>
      <c r="B63" s="16">
        <v>5323693.18</v>
      </c>
      <c r="C63" s="16">
        <v>11485463.659999998</v>
      </c>
      <c r="D63" s="6">
        <v>18841295.99</v>
      </c>
      <c r="E63" s="6">
        <v>38765977.11</v>
      </c>
      <c r="F63" s="6">
        <v>45992522.379999995</v>
      </c>
      <c r="G63" s="6">
        <v>59590324.62</v>
      </c>
      <c r="H63" s="6">
        <v>64278082.04</v>
      </c>
      <c r="I63" s="6">
        <v>66081405.47</v>
      </c>
      <c r="J63" s="6">
        <v>80167629</v>
      </c>
      <c r="K63" s="6">
        <v>68505648</v>
      </c>
      <c r="L63" s="4">
        <v>66012133</v>
      </c>
      <c r="M63" s="1">
        <v>60203920</v>
      </c>
      <c r="N63" s="1">
        <v>48619093.67</v>
      </c>
      <c r="O63" s="10">
        <v>45652059</v>
      </c>
      <c r="P63" s="10">
        <v>47300506</v>
      </c>
      <c r="Q63" s="4">
        <v>34747852</v>
      </c>
    </row>
    <row r="64" spans="1:17" ht="19.5" customHeight="1">
      <c r="A64" s="19" t="s">
        <v>7</v>
      </c>
      <c r="B64" s="17" t="s">
        <v>2</v>
      </c>
      <c r="C64" s="16">
        <v>163560.23</v>
      </c>
      <c r="D64" s="6">
        <v>229047.46</v>
      </c>
      <c r="E64" s="6">
        <v>524592.32</v>
      </c>
      <c r="F64" s="6">
        <v>714831.31</v>
      </c>
      <c r="G64" s="6">
        <v>1006137.28</v>
      </c>
      <c r="H64" s="6">
        <v>961872.66</v>
      </c>
      <c r="I64" s="6">
        <v>1010860.07</v>
      </c>
      <c r="J64" s="6">
        <v>1186750</v>
      </c>
      <c r="K64" s="6">
        <v>1080050</v>
      </c>
      <c r="L64" s="4">
        <v>1091035</v>
      </c>
      <c r="M64" s="2" t="s">
        <v>4</v>
      </c>
      <c r="N64" s="1">
        <v>845543.45</v>
      </c>
      <c r="O64" s="10">
        <v>900124</v>
      </c>
      <c r="P64" s="10">
        <v>770964</v>
      </c>
      <c r="Q64" s="4">
        <v>801034</v>
      </c>
    </row>
    <row r="65" spans="1:17" ht="19.5" customHeight="1">
      <c r="A65" s="19" t="s">
        <v>8</v>
      </c>
      <c r="B65" s="17" t="s">
        <v>2</v>
      </c>
      <c r="C65" s="16">
        <v>334432.94</v>
      </c>
      <c r="D65" s="6">
        <v>526938.63</v>
      </c>
      <c r="E65" s="6">
        <v>1252308.43</v>
      </c>
      <c r="F65" s="6">
        <v>1577670.79</v>
      </c>
      <c r="G65" s="6">
        <v>2268142.78</v>
      </c>
      <c r="H65" s="6">
        <v>2270639.53</v>
      </c>
      <c r="I65" s="6">
        <v>2375276.36</v>
      </c>
      <c r="J65" s="6">
        <v>2971511</v>
      </c>
      <c r="K65" s="6">
        <v>2380313</v>
      </c>
      <c r="L65" s="4">
        <v>2252392</v>
      </c>
      <c r="M65" s="2" t="s">
        <v>4</v>
      </c>
      <c r="N65" s="1">
        <v>1564592.19</v>
      </c>
      <c r="O65" s="10">
        <v>1613075</v>
      </c>
      <c r="P65" s="10">
        <v>1551479</v>
      </c>
      <c r="Q65" s="4">
        <v>1272927</v>
      </c>
    </row>
    <row r="66" spans="1:17" ht="19.5" customHeight="1">
      <c r="A66" s="19" t="s">
        <v>9</v>
      </c>
      <c r="B66" s="17" t="s">
        <v>2</v>
      </c>
      <c r="C66" s="16">
        <v>712383.39</v>
      </c>
      <c r="D66" s="6">
        <v>1174011.67</v>
      </c>
      <c r="E66" s="6">
        <v>2708789.4</v>
      </c>
      <c r="F66" s="6">
        <v>3559263.13</v>
      </c>
      <c r="G66" s="6">
        <v>5298957.49</v>
      </c>
      <c r="H66" s="6">
        <v>5551641.76</v>
      </c>
      <c r="I66" s="6">
        <v>5567236.31</v>
      </c>
      <c r="J66" s="6">
        <v>6555185</v>
      </c>
      <c r="K66" s="6">
        <v>5453416</v>
      </c>
      <c r="L66" s="4">
        <f aca="true" t="shared" si="2" ref="L66:L71">L75+L84</f>
        <v>5346125</v>
      </c>
      <c r="M66" s="2" t="s">
        <v>4</v>
      </c>
      <c r="N66" s="1">
        <v>4358872.87</v>
      </c>
      <c r="O66" s="10">
        <v>4401709</v>
      </c>
      <c r="P66" s="10">
        <v>4523683</v>
      </c>
      <c r="Q66" s="4">
        <v>3510336</v>
      </c>
    </row>
    <row r="67" spans="1:17" ht="19.5" customHeight="1">
      <c r="A67" s="19" t="s">
        <v>10</v>
      </c>
      <c r="B67" s="17" t="s">
        <v>2</v>
      </c>
      <c r="C67" s="16">
        <v>1016531.05</v>
      </c>
      <c r="D67" s="6">
        <v>1587707.51</v>
      </c>
      <c r="E67" s="6">
        <v>3201448.9</v>
      </c>
      <c r="F67" s="6">
        <v>4244642.57</v>
      </c>
      <c r="G67" s="6">
        <v>6062897.71</v>
      </c>
      <c r="H67" s="6">
        <v>6311089.51</v>
      </c>
      <c r="I67" s="6">
        <v>7234179.699999999</v>
      </c>
      <c r="J67" s="6">
        <v>8536624</v>
      </c>
      <c r="K67" s="6">
        <v>7163930</v>
      </c>
      <c r="L67" s="4">
        <v>7025424</v>
      </c>
      <c r="M67" s="2" t="s">
        <v>4</v>
      </c>
      <c r="N67" s="1">
        <v>6090831.51</v>
      </c>
      <c r="O67" s="10">
        <v>6020905</v>
      </c>
      <c r="P67" s="10">
        <v>6515582</v>
      </c>
      <c r="Q67" s="4">
        <v>5491319</v>
      </c>
    </row>
    <row r="68" spans="1:17" ht="19.5" customHeight="1">
      <c r="A68" s="19" t="s">
        <v>11</v>
      </c>
      <c r="B68" s="17" t="s">
        <v>2</v>
      </c>
      <c r="C68" s="16">
        <v>697096.42</v>
      </c>
      <c r="D68" s="6">
        <v>1010143.8</v>
      </c>
      <c r="E68" s="6">
        <v>2323011.6</v>
      </c>
      <c r="F68" s="6">
        <v>2735182.66</v>
      </c>
      <c r="G68" s="6">
        <v>3693828.26</v>
      </c>
      <c r="H68" s="6">
        <v>4169769.37</v>
      </c>
      <c r="I68" s="6">
        <v>4729141.58</v>
      </c>
      <c r="J68" s="6">
        <v>5656789</v>
      </c>
      <c r="K68" s="6">
        <v>4836393</v>
      </c>
      <c r="L68" s="4">
        <f t="shared" si="2"/>
        <v>4660535</v>
      </c>
      <c r="M68" s="2" t="s">
        <v>4</v>
      </c>
      <c r="N68" s="1">
        <v>4277232.24</v>
      </c>
      <c r="O68" s="10">
        <v>3800950</v>
      </c>
      <c r="P68" s="10">
        <v>3884666</v>
      </c>
      <c r="Q68" s="4">
        <v>3402423</v>
      </c>
    </row>
    <row r="69" spans="1:17" ht="19.5" customHeight="1">
      <c r="A69" s="19" t="s">
        <v>12</v>
      </c>
      <c r="B69" s="17" t="s">
        <v>2</v>
      </c>
      <c r="C69" s="16">
        <v>874737.12</v>
      </c>
      <c r="D69" s="6">
        <v>1563021.7</v>
      </c>
      <c r="E69" s="6">
        <v>2975712.62</v>
      </c>
      <c r="F69" s="6">
        <v>4068921.2</v>
      </c>
      <c r="G69" s="6">
        <v>5229474</v>
      </c>
      <c r="H69" s="6">
        <v>6132140.02</v>
      </c>
      <c r="I69" s="6">
        <v>6253081.51</v>
      </c>
      <c r="J69" s="6">
        <v>7163752</v>
      </c>
      <c r="K69" s="6">
        <v>6959277</v>
      </c>
      <c r="L69" s="4">
        <f t="shared" si="2"/>
        <v>6499715</v>
      </c>
      <c r="M69" s="2" t="s">
        <v>4</v>
      </c>
      <c r="N69" s="1">
        <v>5756388.5</v>
      </c>
      <c r="O69" s="10">
        <v>6418442</v>
      </c>
      <c r="P69" s="10">
        <v>5849140</v>
      </c>
      <c r="Q69" s="4">
        <v>4257262</v>
      </c>
    </row>
    <row r="70" spans="1:17" ht="19.5" customHeight="1">
      <c r="A70" s="19" t="s">
        <v>13</v>
      </c>
      <c r="B70" s="17" t="s">
        <v>2</v>
      </c>
      <c r="C70" s="16">
        <v>1495537.46</v>
      </c>
      <c r="D70" s="6">
        <v>2174791.47</v>
      </c>
      <c r="E70" s="6">
        <v>4257297.84</v>
      </c>
      <c r="F70" s="6">
        <v>4923376.16</v>
      </c>
      <c r="G70" s="6">
        <v>6274434.06</v>
      </c>
      <c r="H70" s="6">
        <v>6767017.93</v>
      </c>
      <c r="I70" s="6">
        <v>7990681.81</v>
      </c>
      <c r="J70" s="6">
        <v>9832908</v>
      </c>
      <c r="K70" s="6">
        <v>8798778</v>
      </c>
      <c r="L70" s="4">
        <f t="shared" si="2"/>
        <v>8269170</v>
      </c>
      <c r="M70" s="2" t="s">
        <v>4</v>
      </c>
      <c r="N70" s="1">
        <v>7858232.07</v>
      </c>
      <c r="O70" s="10">
        <v>7647370</v>
      </c>
      <c r="P70" s="10">
        <v>8019795</v>
      </c>
      <c r="Q70" s="4">
        <v>5902216</v>
      </c>
    </row>
    <row r="71" spans="1:17" ht="19.5" customHeight="1">
      <c r="A71" s="19" t="s">
        <v>14</v>
      </c>
      <c r="B71" s="17" t="s">
        <v>2</v>
      </c>
      <c r="C71" s="16">
        <v>6191185.05</v>
      </c>
      <c r="D71" s="6">
        <v>10575633.75</v>
      </c>
      <c r="E71" s="6">
        <v>21522816</v>
      </c>
      <c r="F71" s="6">
        <v>24168634.56</v>
      </c>
      <c r="G71" s="6">
        <v>29756453.04</v>
      </c>
      <c r="H71" s="6">
        <v>32113911.259999998</v>
      </c>
      <c r="I71" s="6">
        <v>30920948.13</v>
      </c>
      <c r="J71" s="6">
        <v>38264110</v>
      </c>
      <c r="K71" s="6">
        <v>31833492</v>
      </c>
      <c r="L71" s="4">
        <f t="shared" si="2"/>
        <v>30867737</v>
      </c>
      <c r="M71" s="2" t="s">
        <v>4</v>
      </c>
      <c r="N71" s="1">
        <v>17867400.84</v>
      </c>
      <c r="O71" s="10">
        <v>14849483</v>
      </c>
      <c r="P71" s="10">
        <v>16185196</v>
      </c>
      <c r="Q71" s="4">
        <v>10110335</v>
      </c>
    </row>
    <row r="72" spans="1:17" ht="19.5" customHeight="1">
      <c r="A72" s="19" t="s">
        <v>16</v>
      </c>
      <c r="B72" s="16">
        <v>5040773.53</v>
      </c>
      <c r="C72" s="16">
        <v>10803904.2</v>
      </c>
      <c r="D72" s="6">
        <v>17666205.88</v>
      </c>
      <c r="E72" s="6">
        <v>36293676.47</v>
      </c>
      <c r="F72" s="6">
        <v>42978548.38999999</v>
      </c>
      <c r="G72" s="6">
        <v>55832218.01</v>
      </c>
      <c r="H72" s="6">
        <v>60359469.08</v>
      </c>
      <c r="I72" s="6">
        <v>61547286.55</v>
      </c>
      <c r="J72" s="6">
        <v>74562376</v>
      </c>
      <c r="K72" s="6">
        <v>63535364</v>
      </c>
      <c r="L72" s="4">
        <f>SUM(L73:L80)</f>
        <v>60917502</v>
      </c>
      <c r="M72" s="1">
        <v>55331031</v>
      </c>
      <c r="N72" s="1">
        <v>44094822.6</v>
      </c>
      <c r="O72" s="10">
        <v>41110016</v>
      </c>
      <c r="P72" s="10">
        <v>42752623</v>
      </c>
      <c r="Q72" s="4">
        <v>30805542</v>
      </c>
    </row>
    <row r="73" spans="1:17" ht="19.5" customHeight="1">
      <c r="A73" s="19" t="s">
        <v>7</v>
      </c>
      <c r="B73" s="17" t="s">
        <v>2</v>
      </c>
      <c r="C73" s="16">
        <v>61745.58</v>
      </c>
      <c r="D73" s="6">
        <v>87909.85</v>
      </c>
      <c r="E73" s="6">
        <v>208591.31</v>
      </c>
      <c r="F73" s="6">
        <v>320828.69</v>
      </c>
      <c r="G73" s="6">
        <v>524618.17</v>
      </c>
      <c r="H73" s="6">
        <v>505480.76</v>
      </c>
      <c r="I73" s="6">
        <v>543999.56</v>
      </c>
      <c r="J73" s="6">
        <v>655084</v>
      </c>
      <c r="K73" s="6">
        <v>617818</v>
      </c>
      <c r="L73" s="4">
        <v>652112</v>
      </c>
      <c r="M73" s="2" t="s">
        <v>5</v>
      </c>
      <c r="N73" s="1">
        <v>542010.69</v>
      </c>
      <c r="O73" s="10">
        <v>588661</v>
      </c>
      <c r="P73" s="10">
        <v>499532</v>
      </c>
      <c r="Q73" s="4">
        <v>649596</v>
      </c>
    </row>
    <row r="74" spans="1:17" ht="19.5" customHeight="1">
      <c r="A74" s="19" t="s">
        <v>8</v>
      </c>
      <c r="B74" s="17" t="s">
        <v>2</v>
      </c>
      <c r="C74" s="16">
        <v>223170.34</v>
      </c>
      <c r="D74" s="6">
        <v>345130.53</v>
      </c>
      <c r="E74" s="6">
        <v>863740.3</v>
      </c>
      <c r="F74" s="6">
        <v>1101498.41</v>
      </c>
      <c r="G74" s="6">
        <v>1681636.85</v>
      </c>
      <c r="H74" s="6">
        <v>1674877.49</v>
      </c>
      <c r="I74" s="6">
        <v>1745745.7</v>
      </c>
      <c r="J74" s="6">
        <v>2239099</v>
      </c>
      <c r="K74" s="6">
        <v>1785501</v>
      </c>
      <c r="L74" s="4">
        <v>1666830</v>
      </c>
      <c r="M74" s="2" t="s">
        <v>5</v>
      </c>
      <c r="N74" s="1">
        <v>1193386.99</v>
      </c>
      <c r="O74" s="10">
        <v>1240254</v>
      </c>
      <c r="P74" s="10">
        <v>1213671</v>
      </c>
      <c r="Q74" s="4">
        <v>1034627</v>
      </c>
    </row>
    <row r="75" spans="1:17" ht="19.5" customHeight="1">
      <c r="A75" s="19" t="s">
        <v>9</v>
      </c>
      <c r="B75" s="17" t="s">
        <v>2</v>
      </c>
      <c r="C75" s="16">
        <v>611566.39</v>
      </c>
      <c r="D75" s="6">
        <v>987595.14</v>
      </c>
      <c r="E75" s="6">
        <v>2277793.87</v>
      </c>
      <c r="F75" s="6">
        <v>3063730.73</v>
      </c>
      <c r="G75" s="6">
        <v>4642497.64</v>
      </c>
      <c r="H75" s="6">
        <v>4864940.95</v>
      </c>
      <c r="I75" s="6">
        <v>4792022.35</v>
      </c>
      <c r="J75" s="6">
        <v>5675401</v>
      </c>
      <c r="K75" s="6">
        <v>4666072</v>
      </c>
      <c r="L75" s="4">
        <v>4570681</v>
      </c>
      <c r="M75" s="2" t="s">
        <v>5</v>
      </c>
      <c r="N75" s="1">
        <v>3654047.01</v>
      </c>
      <c r="O75" s="10">
        <v>3775655</v>
      </c>
      <c r="P75" s="10">
        <v>3880695</v>
      </c>
      <c r="Q75" s="4">
        <v>2984703</v>
      </c>
    </row>
    <row r="76" spans="1:17" ht="19.5" customHeight="1">
      <c r="A76" s="19" t="s">
        <v>10</v>
      </c>
      <c r="B76" s="17" t="s">
        <v>2</v>
      </c>
      <c r="C76" s="16">
        <v>951099.75</v>
      </c>
      <c r="D76" s="6">
        <v>1472618.52</v>
      </c>
      <c r="E76" s="6">
        <v>2945496.38</v>
      </c>
      <c r="F76" s="6">
        <v>3953860.78</v>
      </c>
      <c r="G76" s="6">
        <v>5702495.9399999995</v>
      </c>
      <c r="H76" s="6">
        <v>5875490.43</v>
      </c>
      <c r="I76" s="6">
        <v>6672616.239999999</v>
      </c>
      <c r="J76" s="6">
        <v>7859613</v>
      </c>
      <c r="K76" s="6">
        <v>6516739</v>
      </c>
      <c r="L76" s="4">
        <v>6322991</v>
      </c>
      <c r="M76" s="2" t="s">
        <v>5</v>
      </c>
      <c r="N76" s="1">
        <v>5353742.32</v>
      </c>
      <c r="O76" s="10">
        <v>5341951</v>
      </c>
      <c r="P76" s="10">
        <v>5819730</v>
      </c>
      <c r="Q76" s="4">
        <v>4924431</v>
      </c>
    </row>
    <row r="77" spans="1:17" ht="19.5" customHeight="1">
      <c r="A77" s="19" t="s">
        <v>11</v>
      </c>
      <c r="B77" s="17" t="s">
        <v>2</v>
      </c>
      <c r="C77" s="16">
        <v>670548.39</v>
      </c>
      <c r="D77" s="6">
        <v>962615.14</v>
      </c>
      <c r="E77" s="6">
        <v>2220519.98</v>
      </c>
      <c r="F77" s="6">
        <v>2604863.28</v>
      </c>
      <c r="G77" s="6">
        <v>3503818.25</v>
      </c>
      <c r="H77" s="6">
        <v>3940951.56</v>
      </c>
      <c r="I77" s="6">
        <v>4487627.39</v>
      </c>
      <c r="J77" s="6">
        <v>5305267</v>
      </c>
      <c r="K77" s="6">
        <v>4511179</v>
      </c>
      <c r="L77" s="4">
        <v>4329373</v>
      </c>
      <c r="M77" s="2" t="s">
        <v>5</v>
      </c>
      <c r="N77" s="1">
        <v>3956860.01</v>
      </c>
      <c r="O77" s="10">
        <v>3476006</v>
      </c>
      <c r="P77" s="10">
        <v>3524304</v>
      </c>
      <c r="Q77" s="4">
        <v>2893987</v>
      </c>
    </row>
    <row r="78" spans="1:17" ht="19.5" customHeight="1">
      <c r="A78" s="19" t="s">
        <v>12</v>
      </c>
      <c r="B78" s="17" t="s">
        <v>2</v>
      </c>
      <c r="C78" s="16">
        <v>848523.82</v>
      </c>
      <c r="D78" s="6">
        <v>1509880.3</v>
      </c>
      <c r="E78" s="6">
        <v>2868598.95</v>
      </c>
      <c r="F78" s="6">
        <v>3926199.46</v>
      </c>
      <c r="G78" s="6">
        <v>4965644.42</v>
      </c>
      <c r="H78" s="6">
        <v>5952856.85</v>
      </c>
      <c r="I78" s="6">
        <v>5924522.369999999</v>
      </c>
      <c r="J78" s="6">
        <v>6777097</v>
      </c>
      <c r="K78" s="6">
        <v>6634971</v>
      </c>
      <c r="L78" s="4">
        <v>6111942</v>
      </c>
      <c r="M78" s="2" t="s">
        <v>5</v>
      </c>
      <c r="N78" s="1">
        <v>5390702.36</v>
      </c>
      <c r="O78" s="10">
        <v>6061054</v>
      </c>
      <c r="P78" s="10">
        <v>5509173</v>
      </c>
      <c r="Q78" s="4">
        <v>3937392</v>
      </c>
    </row>
    <row r="79" spans="1:17" ht="19.5" customHeight="1">
      <c r="A79" s="19" t="s">
        <v>13</v>
      </c>
      <c r="B79" s="17" t="s">
        <v>2</v>
      </c>
      <c r="C79" s="16">
        <v>1464710.97</v>
      </c>
      <c r="D79" s="6">
        <v>2109196.75</v>
      </c>
      <c r="E79" s="6">
        <v>4081477.25</v>
      </c>
      <c r="F79" s="6">
        <v>4726234.62</v>
      </c>
      <c r="G79" s="6">
        <v>6125298.949999999</v>
      </c>
      <c r="H79" s="6">
        <v>6595063.989999999</v>
      </c>
      <c r="I79" s="6">
        <v>7715504.369999999</v>
      </c>
      <c r="J79" s="6">
        <v>9535719</v>
      </c>
      <c r="K79" s="6">
        <v>8495764</v>
      </c>
      <c r="L79" s="4">
        <v>7951363</v>
      </c>
      <c r="M79" s="2" t="s">
        <v>5</v>
      </c>
      <c r="N79" s="1">
        <v>7451859.84</v>
      </c>
      <c r="O79" s="10">
        <v>7245696</v>
      </c>
      <c r="P79" s="10">
        <v>7625935</v>
      </c>
      <c r="Q79" s="4">
        <v>5417205</v>
      </c>
    </row>
    <row r="80" spans="1:17" ht="19.5" customHeight="1">
      <c r="A80" s="19" t="s">
        <v>14</v>
      </c>
      <c r="B80" s="17" t="s">
        <v>2</v>
      </c>
      <c r="C80" s="16">
        <v>5972538.96</v>
      </c>
      <c r="D80" s="6">
        <v>10191259.649999999</v>
      </c>
      <c r="E80" s="6">
        <v>20827458.43</v>
      </c>
      <c r="F80" s="6">
        <v>23281332.419999998</v>
      </c>
      <c r="G80" s="6">
        <v>28686207.79</v>
      </c>
      <c r="H80" s="6">
        <v>30949807.049999997</v>
      </c>
      <c r="I80" s="6">
        <v>29665248.569999997</v>
      </c>
      <c r="J80" s="6">
        <v>36515097</v>
      </c>
      <c r="K80" s="6">
        <v>30307319</v>
      </c>
      <c r="L80" s="4">
        <v>29312210</v>
      </c>
      <c r="M80" s="2" t="s">
        <v>5</v>
      </c>
      <c r="N80" s="1">
        <v>16552213.38</v>
      </c>
      <c r="O80" s="10">
        <v>13380739</v>
      </c>
      <c r="P80" s="10">
        <v>14679583</v>
      </c>
      <c r="Q80" s="4">
        <v>8963602</v>
      </c>
    </row>
    <row r="81" spans="1:17" ht="19.5" customHeight="1">
      <c r="A81" s="19" t="s">
        <v>17</v>
      </c>
      <c r="B81" s="16">
        <v>282919.66</v>
      </c>
      <c r="C81" s="16">
        <v>681559.46</v>
      </c>
      <c r="D81" s="6">
        <v>1175090.11</v>
      </c>
      <c r="E81" s="6">
        <v>2472300.64</v>
      </c>
      <c r="F81" s="6">
        <v>3013973.99</v>
      </c>
      <c r="G81" s="6">
        <v>3758106.61</v>
      </c>
      <c r="H81" s="6">
        <v>3918612.96</v>
      </c>
      <c r="I81" s="6">
        <v>4534118.92</v>
      </c>
      <c r="J81" s="6">
        <v>5605253</v>
      </c>
      <c r="K81" s="6">
        <v>4970284</v>
      </c>
      <c r="L81" s="4">
        <f>SUM(L82:L89)</f>
        <v>5094632</v>
      </c>
      <c r="M81" s="1">
        <v>4872888</v>
      </c>
      <c r="N81" s="1">
        <v>4524271.07</v>
      </c>
      <c r="O81" s="10">
        <v>4542042</v>
      </c>
      <c r="P81" s="10">
        <v>4547883</v>
      </c>
      <c r="Q81" s="4">
        <v>3942310</v>
      </c>
    </row>
    <row r="82" spans="1:17" ht="19.5" customHeight="1">
      <c r="A82" s="19" t="s">
        <v>7</v>
      </c>
      <c r="B82" s="17" t="s">
        <v>2</v>
      </c>
      <c r="C82" s="16">
        <v>101814.65</v>
      </c>
      <c r="D82" s="6">
        <v>141137.61</v>
      </c>
      <c r="E82" s="6">
        <v>316001.01</v>
      </c>
      <c r="F82" s="6">
        <v>394002.62</v>
      </c>
      <c r="G82" s="6">
        <v>481519.11</v>
      </c>
      <c r="H82" s="6">
        <v>456391.9</v>
      </c>
      <c r="I82" s="6">
        <v>466860.51</v>
      </c>
      <c r="J82" s="6">
        <v>531666</v>
      </c>
      <c r="K82" s="6">
        <v>462232</v>
      </c>
      <c r="L82" s="4">
        <v>438924</v>
      </c>
      <c r="M82" s="2" t="s">
        <v>5</v>
      </c>
      <c r="N82" s="1">
        <v>303532.76</v>
      </c>
      <c r="O82" s="10">
        <v>311463</v>
      </c>
      <c r="P82" s="10">
        <v>271432</v>
      </c>
      <c r="Q82" s="4">
        <v>151438</v>
      </c>
    </row>
    <row r="83" spans="1:17" ht="19.5" customHeight="1">
      <c r="A83" s="19" t="s">
        <v>8</v>
      </c>
      <c r="B83" s="17" t="s">
        <v>2</v>
      </c>
      <c r="C83" s="16">
        <v>111262.6</v>
      </c>
      <c r="D83" s="6">
        <v>181808.1</v>
      </c>
      <c r="E83" s="6">
        <v>388568.13</v>
      </c>
      <c r="F83" s="6">
        <v>476172.38</v>
      </c>
      <c r="G83" s="6">
        <v>586505.93</v>
      </c>
      <c r="H83" s="6">
        <v>595762.04</v>
      </c>
      <c r="I83" s="6">
        <v>629530.66</v>
      </c>
      <c r="J83" s="6">
        <v>732412</v>
      </c>
      <c r="K83" s="6">
        <v>594811</v>
      </c>
      <c r="L83" s="4">
        <v>585563</v>
      </c>
      <c r="M83" s="2" t="s">
        <v>5</v>
      </c>
      <c r="N83" s="1">
        <v>371205.2</v>
      </c>
      <c r="O83" s="10">
        <v>372821</v>
      </c>
      <c r="P83" s="10">
        <v>337809</v>
      </c>
      <c r="Q83" s="4">
        <v>238300</v>
      </c>
    </row>
    <row r="84" spans="1:17" ht="19.5" customHeight="1">
      <c r="A84" s="19" t="s">
        <v>9</v>
      </c>
      <c r="B84" s="17" t="s">
        <v>2</v>
      </c>
      <c r="C84" s="16">
        <v>100817</v>
      </c>
      <c r="D84" s="6">
        <v>186416.53</v>
      </c>
      <c r="E84" s="6">
        <v>430995.53</v>
      </c>
      <c r="F84" s="6">
        <v>495532.4</v>
      </c>
      <c r="G84" s="6">
        <v>656459.85</v>
      </c>
      <c r="H84" s="6">
        <v>686700.81</v>
      </c>
      <c r="I84" s="6">
        <v>775213.96</v>
      </c>
      <c r="J84" s="6">
        <v>879784</v>
      </c>
      <c r="K84" s="6">
        <v>787344</v>
      </c>
      <c r="L84" s="4">
        <v>775444</v>
      </c>
      <c r="M84" s="2" t="s">
        <v>5</v>
      </c>
      <c r="N84" s="1">
        <v>704825.86</v>
      </c>
      <c r="O84" s="10">
        <v>626055</v>
      </c>
      <c r="P84" s="10">
        <v>642988</v>
      </c>
      <c r="Q84" s="4">
        <v>525634</v>
      </c>
    </row>
    <row r="85" spans="1:17" ht="19.5" customHeight="1">
      <c r="A85" s="19" t="s">
        <v>10</v>
      </c>
      <c r="B85" s="17" t="s">
        <v>2</v>
      </c>
      <c r="C85" s="16">
        <v>65431.3</v>
      </c>
      <c r="D85" s="6">
        <v>115088.99</v>
      </c>
      <c r="E85" s="6">
        <v>255952.52</v>
      </c>
      <c r="F85" s="6">
        <v>290781.79</v>
      </c>
      <c r="G85" s="6">
        <v>360401.77</v>
      </c>
      <c r="H85" s="6">
        <v>435599.08</v>
      </c>
      <c r="I85" s="6">
        <v>561563.46</v>
      </c>
      <c r="J85" s="6">
        <v>677011</v>
      </c>
      <c r="K85" s="6">
        <v>647191</v>
      </c>
      <c r="L85" s="4">
        <v>702432</v>
      </c>
      <c r="M85" s="2" t="s">
        <v>5</v>
      </c>
      <c r="N85" s="1">
        <v>737089.19</v>
      </c>
      <c r="O85" s="10">
        <v>678954</v>
      </c>
      <c r="P85" s="10">
        <v>695852</v>
      </c>
      <c r="Q85" s="4">
        <v>566888</v>
      </c>
    </row>
    <row r="86" spans="1:17" ht="19.5" customHeight="1">
      <c r="A86" s="19" t="s">
        <v>11</v>
      </c>
      <c r="B86" s="17" t="s">
        <v>2</v>
      </c>
      <c r="C86" s="16">
        <v>26548.03</v>
      </c>
      <c r="D86" s="6">
        <v>47528.66</v>
      </c>
      <c r="E86" s="6">
        <v>102491.62</v>
      </c>
      <c r="F86" s="6">
        <v>130319.38</v>
      </c>
      <c r="G86" s="6">
        <v>190010.01</v>
      </c>
      <c r="H86" s="6">
        <v>228817.81</v>
      </c>
      <c r="I86" s="6">
        <v>241514.19</v>
      </c>
      <c r="J86" s="6">
        <v>351522</v>
      </c>
      <c r="K86" s="6">
        <v>325214</v>
      </c>
      <c r="L86" s="4">
        <v>331162</v>
      </c>
      <c r="M86" s="2" t="s">
        <v>5</v>
      </c>
      <c r="N86" s="1">
        <v>320372.23</v>
      </c>
      <c r="O86" s="10">
        <v>324943</v>
      </c>
      <c r="P86" s="10">
        <v>360362</v>
      </c>
      <c r="Q86" s="4">
        <v>508436</v>
      </c>
    </row>
    <row r="87" spans="1:17" ht="19.5" customHeight="1">
      <c r="A87" s="19" t="s">
        <v>12</v>
      </c>
      <c r="B87" s="17" t="s">
        <v>2</v>
      </c>
      <c r="C87" s="16">
        <v>26213.3</v>
      </c>
      <c r="D87" s="6">
        <v>53141.4</v>
      </c>
      <c r="E87" s="6">
        <v>107113.67</v>
      </c>
      <c r="F87" s="6">
        <v>142721.74</v>
      </c>
      <c r="G87" s="6">
        <v>263829.58</v>
      </c>
      <c r="H87" s="6">
        <v>179283.17</v>
      </c>
      <c r="I87" s="6">
        <v>328559.14</v>
      </c>
      <c r="J87" s="6">
        <v>386655</v>
      </c>
      <c r="K87" s="6">
        <v>324307</v>
      </c>
      <c r="L87" s="4">
        <v>387773</v>
      </c>
      <c r="M87" s="2" t="s">
        <v>5</v>
      </c>
      <c r="N87" s="1">
        <v>365686.14</v>
      </c>
      <c r="O87" s="10">
        <v>357388</v>
      </c>
      <c r="P87" s="10">
        <v>339967</v>
      </c>
      <c r="Q87" s="4">
        <v>319870</v>
      </c>
    </row>
    <row r="88" spans="1:17" ht="19.5" customHeight="1">
      <c r="A88" s="19" t="s">
        <v>13</v>
      </c>
      <c r="B88" s="17" t="s">
        <v>2</v>
      </c>
      <c r="C88" s="16">
        <v>30826.49</v>
      </c>
      <c r="D88" s="6">
        <v>65594.72</v>
      </c>
      <c r="E88" s="6">
        <v>175820.59</v>
      </c>
      <c r="F88" s="6">
        <v>197141.54</v>
      </c>
      <c r="G88" s="6">
        <v>149135.11</v>
      </c>
      <c r="H88" s="6">
        <v>171953.94</v>
      </c>
      <c r="I88" s="6">
        <v>275177.44</v>
      </c>
      <c r="J88" s="6">
        <v>297189</v>
      </c>
      <c r="K88" s="6">
        <v>303013</v>
      </c>
      <c r="L88" s="4">
        <v>317807</v>
      </c>
      <c r="M88" s="2" t="s">
        <v>5</v>
      </c>
      <c r="N88" s="1">
        <v>406372.23</v>
      </c>
      <c r="O88" s="10">
        <v>401675</v>
      </c>
      <c r="P88" s="10">
        <v>393860</v>
      </c>
      <c r="Q88" s="4">
        <v>485011</v>
      </c>
    </row>
    <row r="89" spans="1:17" ht="19.5" customHeight="1">
      <c r="A89" s="19" t="s">
        <v>14</v>
      </c>
      <c r="B89" s="17" t="s">
        <v>2</v>
      </c>
      <c r="C89" s="16">
        <v>218646.09</v>
      </c>
      <c r="D89" s="6">
        <v>384374.1</v>
      </c>
      <c r="E89" s="6">
        <v>695357.57</v>
      </c>
      <c r="F89" s="6">
        <v>887302.14</v>
      </c>
      <c r="G89" s="6">
        <v>1070245.25</v>
      </c>
      <c r="H89" s="6">
        <v>1164104.21</v>
      </c>
      <c r="I89" s="6">
        <v>1255699.56</v>
      </c>
      <c r="J89" s="6">
        <v>1749013</v>
      </c>
      <c r="K89" s="6">
        <v>1526172</v>
      </c>
      <c r="L89" s="4">
        <v>1555527</v>
      </c>
      <c r="M89" s="2" t="s">
        <v>5</v>
      </c>
      <c r="N89" s="1">
        <v>1315187.46</v>
      </c>
      <c r="O89" s="10">
        <v>1468744</v>
      </c>
      <c r="P89" s="10">
        <v>1505613</v>
      </c>
      <c r="Q89" s="4">
        <v>1146734</v>
      </c>
    </row>
    <row r="90" spans="1:2" ht="19.5" customHeight="1">
      <c r="A90" s="20"/>
      <c r="B90" s="15"/>
    </row>
  </sheetData>
  <sheetProtection/>
  <mergeCells count="1">
    <mergeCell ref="B1:J1"/>
  </mergeCells>
  <printOptions/>
  <pageMargins left="0.3937007874015748" right="0.1968503937007874" top="0.5905511811023623" bottom="1.1811023622047245" header="0.3937007874015748" footer="0.1968503937007874"/>
  <pageSetup firstPageNumber="571" useFirstPageNumber="1" horizontalDpi="1200" verticalDpi="1200" orientation="portrait" pageOrder="overThenDown" paperSize="9" scale="69" r:id="rId1"/>
  <headerFooter alignWithMargins="0">
    <oddHeader>&amp;C第21表　規模（８区分）別商店数，従業者数及び年間商品販売額</oddHeader>
  </headerFooter>
  <rowBreaks count="1" manualBreakCount="1">
    <brk id="6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2017-06-22T01:50:23Z</dcterms:created>
  <dcterms:modified xsi:type="dcterms:W3CDTF">2017-06-22T01:50:30Z</dcterms:modified>
  <cp:category/>
  <cp:version/>
  <cp:contentType/>
  <cp:contentStatus/>
</cp:coreProperties>
</file>