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9" sheetId="13" r:id="rId13"/>
    <sheet name="H18" sheetId="14" r:id="rId14"/>
    <sheet name="H17" sheetId="15" r:id="rId15"/>
    <sheet name="H16" sheetId="16" r:id="rId16"/>
    <sheet name="H15" sheetId="17" r:id="rId17"/>
    <sheet name="H14" sheetId="18" r:id="rId18"/>
  </sheets>
  <externalReferences>
    <externalReference r:id="rId21"/>
  </externalReferences>
  <definedNames>
    <definedName name="_xlnm.Print_Area" localSheetId="17">'H14'!$A$1:$L$47</definedName>
    <definedName name="_xlnm.Print_Area" localSheetId="8">'H23'!$A$1:$L$47</definedName>
    <definedName name="_xlnm.Print_Area" localSheetId="7">'H24'!$A$1:$L$47</definedName>
    <definedName name="_xlnm.Print_Area" localSheetId="6">'H25'!$A$1:$L$47</definedName>
    <definedName name="_xlnm.Print_Area" localSheetId="5">'H26'!$A$1:$L$47</definedName>
    <definedName name="_xlnm.Print_Area" localSheetId="4">'H27'!$A$1:$L$47</definedName>
    <definedName name="_xlnm.Print_Area" localSheetId="3">'H28'!$A$1:$L$47</definedName>
    <definedName name="_xlnm.Print_Area" localSheetId="2">'H29'!$A$1:$L$47</definedName>
    <definedName name="_xlnm.Print_Area" localSheetId="1">'H30'!$A$1:$L$47</definedName>
    <definedName name="_xlnm.Print_Area" localSheetId="0">'R1'!$A$1:$L$47</definedName>
  </definedNames>
  <calcPr fullCalcOnLoad="1"/>
</workbook>
</file>

<file path=xl/sharedStrings.xml><?xml version="1.0" encoding="utf-8"?>
<sst xmlns="http://schemas.openxmlformats.org/spreadsheetml/2006/main" count="1086" uniqueCount="173">
  <si>
    <t>総                  数</t>
  </si>
  <si>
    <t>病                  院</t>
  </si>
  <si>
    <t>一  般  診  療  所</t>
  </si>
  <si>
    <t>歯  科  診  療  所</t>
  </si>
  <si>
    <t>北</t>
  </si>
  <si>
    <t>都   島</t>
  </si>
  <si>
    <t>福   島</t>
  </si>
  <si>
    <t>此   花</t>
  </si>
  <si>
    <t>中   央</t>
  </si>
  <si>
    <t>港</t>
  </si>
  <si>
    <t>大   正</t>
  </si>
  <si>
    <t>天王寺</t>
  </si>
  <si>
    <t>浪   速</t>
  </si>
  <si>
    <t>西淀川</t>
  </si>
  <si>
    <t>淀   川</t>
  </si>
  <si>
    <t>東淀川</t>
  </si>
  <si>
    <t>東   成</t>
  </si>
  <si>
    <t>生   野</t>
  </si>
  <si>
    <t>旭</t>
  </si>
  <si>
    <t>城   東</t>
  </si>
  <si>
    <t>鶴   見</t>
  </si>
  <si>
    <t>阿倍野</t>
  </si>
  <si>
    <t>住之江</t>
  </si>
  <si>
    <t>住   吉</t>
  </si>
  <si>
    <t>東住吉</t>
  </si>
  <si>
    <t>平   野</t>
  </si>
  <si>
    <t>西   成</t>
  </si>
  <si>
    <t>年次
および
区名</t>
  </si>
  <si>
    <t>年</t>
  </si>
  <si>
    <t>その１　医　　療　　施　　設</t>
  </si>
  <si>
    <t>西</t>
  </si>
  <si>
    <t>施  設  数</t>
  </si>
  <si>
    <t>病  床  数</t>
  </si>
  <si>
    <t>西</t>
  </si>
  <si>
    <t>ⅩⅤ-１　医　療　施　設　の　概　況</t>
  </si>
  <si>
    <t>　　平成８年および11年は医療施設静態調査、その他の年は医療施設動態調査による。</t>
  </si>
  <si>
    <t>平　成　 ８</t>
  </si>
  <si>
    <t>９</t>
  </si>
  <si>
    <t>１０</t>
  </si>
  <si>
    <t>１１</t>
  </si>
  <si>
    <t>１２</t>
  </si>
  <si>
    <r>
      <t xml:space="preserve"> 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資  料    健康福祉局〔健康福祉統計集〕</t>
    </r>
  </si>
  <si>
    <t>12</t>
  </si>
  <si>
    <t>11</t>
  </si>
  <si>
    <t>環境・保健衛生　223</t>
  </si>
  <si>
    <t>環境・保健衛生　201</t>
  </si>
  <si>
    <t>　　平成11年は医療施設静態調査、その他の年は医療施設動態調査による。</t>
  </si>
  <si>
    <t>平　成　 ９</t>
  </si>
  <si>
    <t>１３</t>
  </si>
  <si>
    <r>
      <t xml:space="preserve"> 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資  料    健康福祉局</t>
    </r>
  </si>
  <si>
    <t>13</t>
  </si>
  <si>
    <t>環境・保健衛生　171</t>
  </si>
  <si>
    <r>
      <t>　　平成11年および</t>
    </r>
    <r>
      <rPr>
        <sz val="8"/>
        <rFont val="ＭＳ 明朝"/>
        <family val="1"/>
      </rPr>
      <t>14年</t>
    </r>
    <r>
      <rPr>
        <sz val="8"/>
        <rFont val="ＭＳ 明朝"/>
        <family val="1"/>
      </rPr>
      <t>は医療施設静態調査、その他の年は医療施設動態調査による。</t>
    </r>
  </si>
  <si>
    <t>平　成　 10</t>
  </si>
  <si>
    <t>12</t>
  </si>
  <si>
    <t>14</t>
  </si>
  <si>
    <t>平　成　 11</t>
  </si>
  <si>
    <t>13</t>
  </si>
  <si>
    <t>14</t>
  </si>
  <si>
    <t>15</t>
  </si>
  <si>
    <t>環境・保健衛生　215</t>
  </si>
  <si>
    <r>
      <t>　　平成</t>
    </r>
    <r>
      <rPr>
        <sz val="8"/>
        <rFont val="ＭＳ 明朝"/>
        <family val="1"/>
      </rPr>
      <t>14年</t>
    </r>
    <r>
      <rPr>
        <sz val="8"/>
        <rFont val="ＭＳ 明朝"/>
        <family val="1"/>
      </rPr>
      <t>は医療施設静態調査、その他の年は医療施設動態調査による。</t>
    </r>
  </si>
  <si>
    <t>年次
及び
区名</t>
  </si>
  <si>
    <t>平　成　 12</t>
  </si>
  <si>
    <t>16</t>
  </si>
  <si>
    <t>-</t>
  </si>
  <si>
    <t>環境・保健衛生　219</t>
  </si>
  <si>
    <r>
      <t>　　平成</t>
    </r>
    <r>
      <rPr>
        <sz val="8"/>
        <rFont val="ＭＳ 明朝"/>
        <family val="1"/>
      </rPr>
      <t>14年・17年</t>
    </r>
    <r>
      <rPr>
        <sz val="8"/>
        <rFont val="ＭＳ 明朝"/>
        <family val="1"/>
      </rPr>
      <t>は医療施設静態調査、その他の年は医療施設動態調査による。</t>
    </r>
  </si>
  <si>
    <t>平　成　 13</t>
  </si>
  <si>
    <t>年</t>
  </si>
  <si>
    <t>15</t>
  </si>
  <si>
    <t>16</t>
  </si>
  <si>
    <t>17</t>
  </si>
  <si>
    <t>環境・保健衛生　191</t>
  </si>
  <si>
    <r>
      <t>　　平成</t>
    </r>
    <r>
      <rPr>
        <sz val="8"/>
        <rFont val="ＭＳ 明朝"/>
        <family val="1"/>
      </rPr>
      <t>14年・17年</t>
    </r>
    <r>
      <rPr>
        <sz val="8"/>
        <rFont val="ＭＳ 明朝"/>
        <family val="1"/>
      </rPr>
      <t>は医療施設静態調査、その他の年は医療施設動態調査による。</t>
    </r>
  </si>
  <si>
    <t>平　成　 14</t>
  </si>
  <si>
    <t>18</t>
  </si>
  <si>
    <r>
      <t xml:space="preserve"> 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資  料    健康福祉局</t>
    </r>
  </si>
  <si>
    <t>　　平成14年・17年は医療施設静態調査、その他の年は医療施設動態調査による。</t>
  </si>
  <si>
    <t>平　成　 15</t>
  </si>
  <si>
    <t>17</t>
  </si>
  <si>
    <t>19</t>
  </si>
  <si>
    <t xml:space="preserve">  資  料    健康福祉局</t>
  </si>
  <si>
    <t>環境・保健衛生　193</t>
  </si>
  <si>
    <t>　　平成17・20年は医療施設静態調査、その他の年は医療施設動態調査による。</t>
  </si>
  <si>
    <t>平　成　 16</t>
  </si>
  <si>
    <t>20</t>
  </si>
  <si>
    <t>環境・保健・衛生　233</t>
  </si>
  <si>
    <t>14-１　医　療　施　設　の　概　況</t>
  </si>
  <si>
    <t>平成17・20年は医療施設静態調査、その他の年は医療施設動態調査による。調査時期は、各年10月１日現在である。</t>
  </si>
  <si>
    <t>施設数、病床数は休止中を含む値である。</t>
  </si>
  <si>
    <t>施  設  数</t>
  </si>
  <si>
    <t>病  床  数</t>
  </si>
  <si>
    <t>平　成　 17</t>
  </si>
  <si>
    <t>18</t>
  </si>
  <si>
    <t>19</t>
  </si>
  <si>
    <t>20</t>
  </si>
  <si>
    <t>21</t>
  </si>
  <si>
    <t>西</t>
  </si>
  <si>
    <t xml:space="preserve">  資  料    健康局</t>
  </si>
  <si>
    <t>22</t>
  </si>
  <si>
    <t>平　成　 18</t>
  </si>
  <si>
    <t>平成20年は医療施設静態調査、その他の年は医療施設動態調査による。調査時期は、各年10月１日現在である。</t>
  </si>
  <si>
    <t>環境・保健・衛生　185</t>
  </si>
  <si>
    <t>23</t>
  </si>
  <si>
    <t>22</t>
  </si>
  <si>
    <t>21</t>
  </si>
  <si>
    <t>20</t>
  </si>
  <si>
    <t>平　成　 19</t>
  </si>
  <si>
    <t>平成20年･23年は医療施設（静態・動態）調査、その他の年は医療施設（動態）調査による。調査時期は、各年10月１日現在である。</t>
  </si>
  <si>
    <t>環境・保健・衛生　229</t>
  </si>
  <si>
    <t xml:space="preserve">                             （1）調査時期は、各年10月１日現在である。</t>
  </si>
  <si>
    <r>
      <t xml:space="preserve"> </t>
    </r>
    <r>
      <rPr>
        <sz val="8"/>
        <rFont val="ＭＳ 明朝"/>
        <family val="1"/>
      </rPr>
      <t xml:space="preserve">                            </t>
    </r>
    <r>
      <rPr>
        <sz val="8"/>
        <rFont val="ＭＳ 明朝"/>
        <family val="1"/>
      </rPr>
      <t>（2）施設数、病床数は休止中を含む値である。</t>
    </r>
  </si>
  <si>
    <r>
      <t xml:space="preserve"> </t>
    </r>
    <r>
      <rPr>
        <sz val="8"/>
        <rFont val="ＭＳ 明朝"/>
        <family val="1"/>
      </rPr>
      <t xml:space="preserve">                            </t>
    </r>
    <r>
      <rPr>
        <sz val="8"/>
        <rFont val="ＭＳ 明朝"/>
        <family val="1"/>
      </rPr>
      <t>（3）非常勤を含む。ただし、非常勤は勤務時間により常勤に換算して含んでいる。</t>
    </r>
  </si>
  <si>
    <r>
      <t xml:space="preserve"> </t>
    </r>
    <r>
      <rPr>
        <sz val="8"/>
        <rFont val="ＭＳ 明朝"/>
        <family val="1"/>
      </rPr>
      <t xml:space="preserve">                          </t>
    </r>
    <r>
      <rPr>
        <sz val="8"/>
        <rFont val="ＭＳ 明朝"/>
        <family val="1"/>
      </rPr>
      <t>（1）非常勤を含む。ただし、非常勤は勤務時間により常勤に換算して含んでいる。</t>
    </r>
  </si>
  <si>
    <r>
      <t xml:space="preserve"> </t>
    </r>
    <r>
      <rPr>
        <sz val="8"/>
        <rFont val="ＭＳ 明朝"/>
        <family val="1"/>
      </rPr>
      <t xml:space="preserve">                          </t>
    </r>
    <r>
      <rPr>
        <sz val="8"/>
        <rFont val="ＭＳ 明朝"/>
        <family val="1"/>
      </rPr>
      <t>（2）調査時期は、各年10月１日現在である。</t>
    </r>
  </si>
  <si>
    <r>
      <t xml:space="preserve"> </t>
    </r>
    <r>
      <rPr>
        <sz val="8"/>
        <rFont val="ＭＳ 明朝"/>
        <family val="1"/>
      </rPr>
      <t xml:space="preserve">                          </t>
    </r>
    <r>
      <rPr>
        <sz val="8"/>
        <rFont val="ＭＳ 明朝"/>
        <family val="1"/>
      </rPr>
      <t>（3）施設数、病床数は休止中を含む値である。</t>
    </r>
  </si>
  <si>
    <r>
      <t xml:space="preserve">                           </t>
    </r>
    <r>
      <rPr>
        <sz val="8"/>
        <rFont val="ＭＳ 明朝"/>
        <family val="1"/>
      </rPr>
      <t>（1）非常勤を含む。ただし、非常勤は勤務時間により常勤に換算して含んでいる。</t>
    </r>
  </si>
  <si>
    <r>
      <t xml:space="preserve">                             </t>
    </r>
    <r>
      <rPr>
        <sz val="8"/>
        <rFont val="ＭＳ 明朝"/>
        <family val="1"/>
      </rPr>
      <t>（1）非常勤を含む。ただし、非常勤は勤務時間により常勤に換算して含んでいる。</t>
    </r>
  </si>
  <si>
    <r>
      <t xml:space="preserve"> </t>
    </r>
    <r>
      <rPr>
        <sz val="8"/>
        <rFont val="ＭＳ 明朝"/>
        <family val="1"/>
      </rPr>
      <t xml:space="preserve">                            </t>
    </r>
    <r>
      <rPr>
        <sz val="8"/>
        <rFont val="ＭＳ 明朝"/>
        <family val="1"/>
      </rPr>
      <t>（2）調査時期は、各年10月１日現在である。</t>
    </r>
  </si>
  <si>
    <r>
      <t xml:space="preserve"> </t>
    </r>
    <r>
      <rPr>
        <sz val="8"/>
        <rFont val="ＭＳ 明朝"/>
        <family val="1"/>
      </rPr>
      <t xml:space="preserve">                            </t>
    </r>
    <r>
      <rPr>
        <sz val="8"/>
        <rFont val="ＭＳ 明朝"/>
        <family val="1"/>
      </rPr>
      <t>（3）施設数、病床数は休止中を含む値である。</t>
    </r>
  </si>
  <si>
    <r>
      <t xml:space="preserve"> </t>
    </r>
    <r>
      <rPr>
        <sz val="8"/>
        <rFont val="ＭＳ 明朝"/>
        <family val="1"/>
      </rPr>
      <t xml:space="preserve">                               </t>
    </r>
    <r>
      <rPr>
        <sz val="8"/>
        <rFont val="ＭＳ 明朝"/>
        <family val="1"/>
      </rPr>
      <t>（1）非常勤を含む。ただし、非常勤は勤務時間により常勤に換算して含んでいる。</t>
    </r>
  </si>
  <si>
    <r>
      <t xml:space="preserve"> </t>
    </r>
    <r>
      <rPr>
        <sz val="8"/>
        <rFont val="ＭＳ 明朝"/>
        <family val="1"/>
      </rPr>
      <t xml:space="preserve">                               </t>
    </r>
    <r>
      <rPr>
        <sz val="8"/>
        <rFont val="ＭＳ 明朝"/>
        <family val="1"/>
      </rPr>
      <t>（2）調査時期は、各年10月１日現在である。</t>
    </r>
  </si>
  <si>
    <r>
      <t xml:space="preserve"> </t>
    </r>
    <r>
      <rPr>
        <sz val="8"/>
        <rFont val="ＭＳ 明朝"/>
        <family val="1"/>
      </rPr>
      <t xml:space="preserve">                         </t>
    </r>
    <r>
      <rPr>
        <sz val="8"/>
        <rFont val="ＭＳ 明朝"/>
        <family val="1"/>
      </rPr>
      <t>（１）非常勤を含む。ただし、非常勤は勤務時間により常勤に換算して含んでいる。</t>
    </r>
  </si>
  <si>
    <r>
      <t xml:space="preserve"> </t>
    </r>
    <r>
      <rPr>
        <sz val="8"/>
        <rFont val="ＭＳ 明朝"/>
        <family val="1"/>
      </rPr>
      <t xml:space="preserve">                         </t>
    </r>
    <r>
      <rPr>
        <sz val="8"/>
        <rFont val="ＭＳ 明朝"/>
        <family val="1"/>
      </rPr>
      <t>（２）調査時期は、各年10月１日現在である。</t>
    </r>
  </si>
  <si>
    <r>
      <t xml:space="preserve"> </t>
    </r>
    <r>
      <rPr>
        <sz val="8"/>
        <rFont val="ＭＳ 明朝"/>
        <family val="1"/>
      </rPr>
      <t xml:space="preserve">                          </t>
    </r>
    <r>
      <rPr>
        <sz val="8"/>
        <rFont val="ＭＳ 明朝"/>
        <family val="1"/>
      </rPr>
      <t>（１）非常勤を含む。ただし、非常勤は勤務時間により常勤に換算して含んでいる。</t>
    </r>
  </si>
  <si>
    <r>
      <t xml:space="preserve"> </t>
    </r>
    <r>
      <rPr>
        <sz val="8"/>
        <rFont val="ＭＳ 明朝"/>
        <family val="1"/>
      </rPr>
      <t xml:space="preserve">                          </t>
    </r>
    <r>
      <rPr>
        <sz val="8"/>
        <rFont val="ＭＳ 明朝"/>
        <family val="1"/>
      </rPr>
      <t>（２）調査時期は、各年10月１日現在である。</t>
    </r>
  </si>
  <si>
    <r>
      <t xml:space="preserve"> </t>
    </r>
    <r>
      <rPr>
        <sz val="8"/>
        <rFont val="ＭＳ 明朝"/>
        <family val="1"/>
      </rPr>
      <t xml:space="preserve">                              </t>
    </r>
    <r>
      <rPr>
        <sz val="8"/>
        <rFont val="ＭＳ 明朝"/>
        <family val="1"/>
      </rPr>
      <t>（１）医師、歯科医師数には非常勤を含む。ただし、非常勤は勤務時間により常勤に換算して含んでいる。</t>
    </r>
  </si>
  <si>
    <r>
      <t xml:space="preserve"> </t>
    </r>
    <r>
      <rPr>
        <sz val="8"/>
        <rFont val="ＭＳ 明朝"/>
        <family val="1"/>
      </rPr>
      <t xml:space="preserve">                              </t>
    </r>
    <r>
      <rPr>
        <sz val="8"/>
        <rFont val="ＭＳ 明朝"/>
        <family val="1"/>
      </rPr>
      <t>（２）調査時期は、各年10月１日現在である。</t>
    </r>
  </si>
  <si>
    <r>
      <t xml:space="preserve"> </t>
    </r>
    <r>
      <rPr>
        <sz val="8"/>
        <rFont val="ＭＳ 明朝"/>
        <family val="1"/>
      </rPr>
      <t xml:space="preserve">                          </t>
    </r>
    <r>
      <rPr>
        <sz val="8"/>
        <rFont val="ＭＳ 明朝"/>
        <family val="1"/>
      </rPr>
      <t>（１）医師、歯科医師数には非常勤を含む。ただし、非常勤は勤務時間により常勤に換算して含んでいる。</t>
    </r>
  </si>
  <si>
    <r>
      <t xml:space="preserve"> </t>
    </r>
    <r>
      <rPr>
        <sz val="8"/>
        <rFont val="ＭＳ 明朝"/>
        <family val="1"/>
      </rPr>
      <t xml:space="preserve">                          </t>
    </r>
    <r>
      <rPr>
        <sz val="8"/>
        <rFont val="ＭＳ 明朝"/>
        <family val="1"/>
      </rPr>
      <t>（２）調査時期は、各年10月１日現在である。</t>
    </r>
  </si>
  <si>
    <t>24</t>
  </si>
  <si>
    <t>23</t>
  </si>
  <si>
    <t>平　成　 20</t>
  </si>
  <si>
    <t>施設数、病床数は休止中を含む数値である。</t>
  </si>
  <si>
    <t>環境・保健・衛生　171</t>
  </si>
  <si>
    <t>環境・保健・衛生　191</t>
  </si>
  <si>
    <t>平成23年は医療施設（静態・動態）調査、その他の年は医療施設（動態）調査による。調査時期は、各年10月１日現在である。</t>
  </si>
  <si>
    <t>施  設  数</t>
  </si>
  <si>
    <t>施  設  数</t>
  </si>
  <si>
    <t>平　成　 21</t>
  </si>
  <si>
    <t>25</t>
  </si>
  <si>
    <t>西</t>
  </si>
  <si>
    <t>環境・保健・衛生　221</t>
  </si>
  <si>
    <t>平成23年・26年は医療施設（静態・動態）調査、その他の年は医療施設（動態）調査による。調査時期は、各年10月１日現在である。</t>
  </si>
  <si>
    <t>病  床  数</t>
  </si>
  <si>
    <t>平　成　 22</t>
  </si>
  <si>
    <t>25</t>
  </si>
  <si>
    <t>26</t>
  </si>
  <si>
    <t>-</t>
  </si>
  <si>
    <t>-</t>
  </si>
  <si>
    <t>-</t>
  </si>
  <si>
    <t>-</t>
  </si>
  <si>
    <t>27</t>
  </si>
  <si>
    <t>平　成　 23</t>
  </si>
  <si>
    <t>病  床  数</t>
  </si>
  <si>
    <t>施  設  数</t>
  </si>
  <si>
    <t>環境・保健・衛生　235</t>
  </si>
  <si>
    <t>環境・保健・衛生　235</t>
  </si>
  <si>
    <t>平成26年は医療施設（静態・動態）調査、その他の年は医療施設（動態）調査による。調査時期は、各年10月１日現在である。</t>
  </si>
  <si>
    <t>施  設  数</t>
  </si>
  <si>
    <t>病  床  数</t>
  </si>
  <si>
    <t>施  設  数</t>
  </si>
  <si>
    <t>病  床  数</t>
  </si>
  <si>
    <t>施  設  数</t>
  </si>
  <si>
    <t>平　成　 24</t>
  </si>
  <si>
    <t>26</t>
  </si>
  <si>
    <t>27</t>
  </si>
  <si>
    <t>28</t>
  </si>
  <si>
    <t>西</t>
  </si>
  <si>
    <t>平成26・29年は医療施設（静態・動態）調査、その他の年は医療施設（動態）調査による。調査時期は、各年10月１日現在である。</t>
  </si>
  <si>
    <t>平　成　 25</t>
  </si>
  <si>
    <t>29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</si>
</sst>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);[Red]\(#,##0\)"/>
    <numFmt numFmtId="178" formatCode="#,##0.0_);[Red]\(#,##0.0\)"/>
    <numFmt numFmtId="179" formatCode="_ * #,##0.0_ ;_ * \-#,##0.0_ ;_ * &quot;-&quot;?_ ;_ @_ "/>
    <numFmt numFmtId="180" formatCode="#,##0_ "/>
    <numFmt numFmtId="181" formatCode="#,##0_ ;[Red]\-#,##0\ "/>
    <numFmt numFmtId="182" formatCode="#,##0.0_ ;[Red]\-#,##0.0\ "/>
    <numFmt numFmtId="183" formatCode="_ * #,##0.0_ ;_ * \-#,##0.0_ ;_ * &quot;-&quot;_ ;_ @_ "/>
    <numFmt numFmtId="184" formatCode="#,##0.0_ "/>
    <numFmt numFmtId="185" formatCode="#,##0.00_ "/>
    <numFmt numFmtId="186" formatCode="0_ "/>
    <numFmt numFmtId="187" formatCode="0.0_);[Red]\(0.0\)"/>
    <numFmt numFmtId="188" formatCode="0.0_ "/>
    <numFmt numFmtId="189" formatCode="#\ ##0.0;&quot; △&quot;* #\ ##0.0"/>
    <numFmt numFmtId="190" formatCode="#\ ##0;&quot; △&quot;* #\ ##0"/>
  </numFmts>
  <fonts count="44">
    <font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.3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Continuous" vertical="center"/>
    </xf>
    <xf numFmtId="176" fontId="3" fillId="0" borderId="14" xfId="0" applyNumberFormat="1" applyFont="1" applyBorder="1" applyAlignment="1">
      <alignment horizontal="centerContinuous" vertical="center"/>
    </xf>
    <xf numFmtId="176" fontId="3" fillId="0" borderId="1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3" fillId="0" borderId="12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5" fillId="0" borderId="12" xfId="0" applyNumberFormat="1" applyFont="1" applyBorder="1" applyAlignment="1">
      <alignment vertical="center"/>
    </xf>
    <xf numFmtId="181" fontId="5" fillId="0" borderId="0" xfId="49" applyNumberFormat="1" applyFont="1" applyAlignment="1">
      <alignment vertical="center"/>
    </xf>
    <xf numFmtId="41" fontId="0" fillId="0" borderId="0" xfId="0" applyNumberFormat="1" applyFont="1" applyAlignment="1">
      <alignment/>
    </xf>
    <xf numFmtId="41" fontId="3" fillId="0" borderId="0" xfId="0" applyNumberFormat="1" applyFont="1" applyAlignment="1">
      <alignment vertical="center"/>
    </xf>
    <xf numFmtId="41" fontId="3" fillId="0" borderId="0" xfId="49" applyNumberFormat="1" applyFont="1" applyAlignment="1">
      <alignment vertical="center"/>
    </xf>
    <xf numFmtId="41" fontId="5" fillId="0" borderId="12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12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3" fillId="0" borderId="14" xfId="0" applyNumberFormat="1" applyFont="1" applyBorder="1" applyAlignment="1">
      <alignment vertical="center"/>
    </xf>
    <xf numFmtId="0" fontId="3" fillId="0" borderId="0" xfId="64" applyFont="1" applyAlignment="1">
      <alignment vertical="center"/>
      <protection/>
    </xf>
    <xf numFmtId="176" fontId="3" fillId="0" borderId="0" xfId="64" applyNumberFormat="1" applyFont="1" applyAlignment="1">
      <alignment vertical="center"/>
      <protection/>
    </xf>
    <xf numFmtId="0" fontId="0" fillId="0" borderId="0" xfId="64">
      <alignment/>
      <protection/>
    </xf>
    <xf numFmtId="0" fontId="0" fillId="0" borderId="0" xfId="64" applyFont="1">
      <alignment/>
      <protection/>
    </xf>
    <xf numFmtId="0" fontId="0" fillId="0" borderId="0" xfId="64" applyFont="1" applyBorder="1">
      <alignment/>
      <protection/>
    </xf>
    <xf numFmtId="0" fontId="0" fillId="0" borderId="0" xfId="64" applyBorder="1">
      <alignment/>
      <protection/>
    </xf>
    <xf numFmtId="0" fontId="3" fillId="0" borderId="10" xfId="64" applyFont="1" applyBorder="1" applyAlignment="1">
      <alignment vertical="center"/>
      <protection/>
    </xf>
    <xf numFmtId="176" fontId="3" fillId="0" borderId="10" xfId="64" applyNumberFormat="1" applyFont="1" applyBorder="1" applyAlignment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176" fontId="3" fillId="0" borderId="10" xfId="64" applyNumberFormat="1" applyFont="1" applyBorder="1" applyAlignment="1">
      <alignment horizontal="centerContinuous" vertical="center"/>
      <protection/>
    </xf>
    <xf numFmtId="176" fontId="3" fillId="0" borderId="14" xfId="64" applyNumberFormat="1" applyFont="1" applyBorder="1" applyAlignment="1">
      <alignment horizontal="centerContinuous" vertical="center"/>
      <protection/>
    </xf>
    <xf numFmtId="0" fontId="3" fillId="0" borderId="0" xfId="64" applyFont="1" applyBorder="1">
      <alignment/>
      <protection/>
    </xf>
    <xf numFmtId="0" fontId="3" fillId="0" borderId="0" xfId="64" applyFont="1">
      <alignment/>
      <protection/>
    </xf>
    <xf numFmtId="0" fontId="3" fillId="0" borderId="13" xfId="64" applyFont="1" applyBorder="1" applyAlignment="1">
      <alignment vertical="center"/>
      <protection/>
    </xf>
    <xf numFmtId="176" fontId="3" fillId="0" borderId="10" xfId="64" applyNumberFormat="1" applyFont="1" applyBorder="1" applyAlignment="1">
      <alignment horizontal="center" vertical="center"/>
      <protection/>
    </xf>
    <xf numFmtId="176" fontId="3" fillId="0" borderId="11" xfId="64" applyNumberFormat="1" applyFont="1" applyBorder="1" applyAlignment="1">
      <alignment horizontal="center" vertical="center"/>
      <protection/>
    </xf>
    <xf numFmtId="176" fontId="3" fillId="0" borderId="14" xfId="64" applyNumberFormat="1" applyFont="1" applyBorder="1" applyAlignment="1">
      <alignment horizontal="center" vertical="center"/>
      <protection/>
    </xf>
    <xf numFmtId="49" fontId="3" fillId="0" borderId="0" xfId="64" applyNumberFormat="1" applyFont="1" applyAlignment="1">
      <alignment horizontal="right" vertical="center"/>
      <protection/>
    </xf>
    <xf numFmtId="0" fontId="3" fillId="0" borderId="0" xfId="64" applyFont="1" applyBorder="1" applyAlignment="1">
      <alignment horizontal="right" vertical="center" wrapText="1"/>
      <protection/>
    </xf>
    <xf numFmtId="41" fontId="3" fillId="0" borderId="12" xfId="64" applyNumberFormat="1" applyFont="1" applyBorder="1" applyAlignment="1">
      <alignment vertical="center"/>
      <protection/>
    </xf>
    <xf numFmtId="41" fontId="3" fillId="0" borderId="0" xfId="64" applyNumberFormat="1" applyFont="1" applyBorder="1" applyAlignment="1">
      <alignment vertical="center"/>
      <protection/>
    </xf>
    <xf numFmtId="41" fontId="3" fillId="0" borderId="0" xfId="64" applyNumberFormat="1" applyFont="1" applyAlignment="1">
      <alignment vertical="center"/>
      <protection/>
    </xf>
    <xf numFmtId="0" fontId="5" fillId="0" borderId="0" xfId="64" applyFont="1" applyAlignment="1">
      <alignment vertical="center"/>
      <protection/>
    </xf>
    <xf numFmtId="49" fontId="5" fillId="0" borderId="0" xfId="64" applyNumberFormat="1" applyFont="1" applyAlignment="1">
      <alignment horizontal="right" vertical="center"/>
      <protection/>
    </xf>
    <xf numFmtId="0" fontId="5" fillId="0" borderId="0" xfId="64" applyFont="1" applyBorder="1" applyAlignment="1">
      <alignment horizontal="right" vertical="center" wrapText="1"/>
      <protection/>
    </xf>
    <xf numFmtId="41" fontId="5" fillId="0" borderId="12" xfId="64" applyNumberFormat="1" applyFont="1" applyBorder="1" applyAlignment="1">
      <alignment vertical="center"/>
      <protection/>
    </xf>
    <xf numFmtId="41" fontId="5" fillId="0" borderId="0" xfId="64" applyNumberFormat="1" applyFont="1" applyBorder="1" applyAlignment="1">
      <alignment vertical="center"/>
      <protection/>
    </xf>
    <xf numFmtId="0" fontId="5" fillId="0" borderId="0" xfId="64" applyFont="1">
      <alignment/>
      <protection/>
    </xf>
    <xf numFmtId="41" fontId="3" fillId="0" borderId="0" xfId="64" applyNumberFormat="1" applyFont="1" applyBorder="1" applyAlignment="1">
      <alignment horizontal="right" vertical="center"/>
      <protection/>
    </xf>
    <xf numFmtId="41" fontId="3" fillId="0" borderId="14" xfId="64" applyNumberFormat="1" applyFont="1" applyBorder="1" applyAlignment="1">
      <alignment vertical="center"/>
      <protection/>
    </xf>
    <xf numFmtId="41" fontId="3" fillId="0" borderId="10" xfId="64" applyNumberFormat="1" applyFont="1" applyBorder="1" applyAlignment="1">
      <alignment vertical="center"/>
      <protection/>
    </xf>
    <xf numFmtId="41" fontId="5" fillId="0" borderId="10" xfId="64" applyNumberFormat="1" applyFont="1" applyBorder="1" applyAlignment="1">
      <alignment vertical="center"/>
      <protection/>
    </xf>
    <xf numFmtId="0" fontId="3" fillId="0" borderId="16" xfId="64" applyFont="1" applyBorder="1" applyAlignment="1">
      <alignment vertical="center"/>
      <protection/>
    </xf>
    <xf numFmtId="176" fontId="3" fillId="0" borderId="16" xfId="64" applyNumberFormat="1" applyFont="1" applyBorder="1" applyAlignment="1">
      <alignment vertical="center"/>
      <protection/>
    </xf>
    <xf numFmtId="41" fontId="0" fillId="0" borderId="0" xfId="64" applyNumberFormat="1" applyFont="1">
      <alignment/>
      <protection/>
    </xf>
    <xf numFmtId="0" fontId="3" fillId="0" borderId="0" xfId="64" applyFont="1" applyFill="1" applyAlignment="1">
      <alignment vertical="center"/>
      <protection/>
    </xf>
    <xf numFmtId="176" fontId="3" fillId="0" borderId="0" xfId="64" applyNumberFormat="1" applyFont="1" applyFill="1" applyAlignment="1">
      <alignment vertical="center"/>
      <protection/>
    </xf>
    <xf numFmtId="0" fontId="0" fillId="0" borderId="0" xfId="64" applyFont="1" applyFill="1">
      <alignment/>
      <protection/>
    </xf>
    <xf numFmtId="176" fontId="3" fillId="0" borderId="0" xfId="0" applyNumberFormat="1" applyFont="1" applyFill="1" applyAlignment="1">
      <alignment horizontal="right" vertical="center"/>
    </xf>
    <xf numFmtId="0" fontId="0" fillId="0" borderId="0" xfId="64" applyFont="1" applyFill="1" applyAlignment="1">
      <alignment horizontal="left"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0" xfId="64" applyFont="1" applyFill="1" applyBorder="1">
      <alignment/>
      <protection/>
    </xf>
    <xf numFmtId="0" fontId="3" fillId="0" borderId="10" xfId="64" applyFont="1" applyFill="1" applyBorder="1" applyAlignment="1">
      <alignment vertical="center"/>
      <protection/>
    </xf>
    <xf numFmtId="176" fontId="3" fillId="0" borderId="10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176" fontId="3" fillId="0" borderId="10" xfId="64" applyNumberFormat="1" applyFont="1" applyFill="1" applyBorder="1" applyAlignment="1">
      <alignment horizontal="centerContinuous" vertical="center"/>
      <protection/>
    </xf>
    <xf numFmtId="176" fontId="3" fillId="0" borderId="14" xfId="64" applyNumberFormat="1" applyFont="1" applyFill="1" applyBorder="1" applyAlignment="1">
      <alignment horizontal="centerContinuous" vertical="center"/>
      <protection/>
    </xf>
    <xf numFmtId="0" fontId="3" fillId="0" borderId="0" xfId="64" applyFont="1" applyFill="1" applyBorder="1">
      <alignment/>
      <protection/>
    </xf>
    <xf numFmtId="0" fontId="3" fillId="0" borderId="0" xfId="64" applyFont="1" applyFill="1">
      <alignment/>
      <protection/>
    </xf>
    <xf numFmtId="0" fontId="3" fillId="0" borderId="13" xfId="64" applyFont="1" applyFill="1" applyBorder="1" applyAlignment="1">
      <alignment vertical="center"/>
      <protection/>
    </xf>
    <xf numFmtId="176" fontId="3" fillId="0" borderId="10" xfId="64" applyNumberFormat="1" applyFont="1" applyFill="1" applyBorder="1" applyAlignment="1">
      <alignment horizontal="center" vertical="center"/>
      <protection/>
    </xf>
    <xf numFmtId="176" fontId="3" fillId="0" borderId="11" xfId="64" applyNumberFormat="1" applyFont="1" applyFill="1" applyBorder="1" applyAlignment="1">
      <alignment horizontal="center" vertical="center"/>
      <protection/>
    </xf>
    <xf numFmtId="176" fontId="3" fillId="0" borderId="14" xfId="64" applyNumberFormat="1" applyFont="1" applyFill="1" applyBorder="1" applyAlignment="1">
      <alignment horizontal="center" vertical="center"/>
      <protection/>
    </xf>
    <xf numFmtId="49" fontId="3" fillId="0" borderId="0" xfId="64" applyNumberFormat="1" applyFont="1" applyFill="1" applyAlignment="1">
      <alignment horizontal="right" vertical="center"/>
      <protection/>
    </xf>
    <xf numFmtId="0" fontId="3" fillId="0" borderId="0" xfId="64" applyFont="1" applyFill="1" applyBorder="1" applyAlignment="1">
      <alignment horizontal="right" vertical="center" wrapText="1"/>
      <protection/>
    </xf>
    <xf numFmtId="41" fontId="3" fillId="0" borderId="17" xfId="64" applyNumberFormat="1" applyFont="1" applyFill="1" applyBorder="1" applyAlignment="1">
      <alignment vertical="center"/>
      <protection/>
    </xf>
    <xf numFmtId="41" fontId="3" fillId="0" borderId="16" xfId="64" applyNumberFormat="1" applyFont="1" applyFill="1" applyBorder="1" applyAlignment="1">
      <alignment vertical="center"/>
      <protection/>
    </xf>
    <xf numFmtId="41" fontId="3" fillId="0" borderId="12" xfId="64" applyNumberFormat="1" applyFont="1" applyFill="1" applyBorder="1" applyAlignment="1">
      <alignment vertical="center"/>
      <protection/>
    </xf>
    <xf numFmtId="41" fontId="3" fillId="0" borderId="0" xfId="64" applyNumberFormat="1" applyFont="1" applyFill="1" applyBorder="1" applyAlignment="1">
      <alignment vertical="center"/>
      <protection/>
    </xf>
    <xf numFmtId="0" fontId="5" fillId="0" borderId="0" xfId="64" applyFont="1" applyFill="1" applyAlignment="1">
      <alignment vertical="center"/>
      <protection/>
    </xf>
    <xf numFmtId="49" fontId="5" fillId="0" borderId="0" xfId="64" applyNumberFormat="1" applyFont="1" applyFill="1" applyAlignment="1">
      <alignment horizontal="right" vertical="center"/>
      <protection/>
    </xf>
    <xf numFmtId="0" fontId="5" fillId="0" borderId="0" xfId="64" applyFont="1" applyFill="1" applyBorder="1" applyAlignment="1">
      <alignment horizontal="right" vertical="center" wrapText="1"/>
      <protection/>
    </xf>
    <xf numFmtId="41" fontId="5" fillId="0" borderId="12" xfId="64" applyNumberFormat="1" applyFont="1" applyFill="1" applyBorder="1" applyAlignment="1">
      <alignment vertical="center"/>
      <protection/>
    </xf>
    <xf numFmtId="41" fontId="5" fillId="0" borderId="0" xfId="64" applyNumberFormat="1" applyFont="1" applyFill="1" applyBorder="1" applyAlignment="1">
      <alignment vertical="center"/>
      <protection/>
    </xf>
    <xf numFmtId="0" fontId="5" fillId="0" borderId="0" xfId="64" applyFont="1" applyFill="1">
      <alignment/>
      <protection/>
    </xf>
    <xf numFmtId="41" fontId="3" fillId="0" borderId="0" xfId="64" applyNumberFormat="1" applyFont="1" applyFill="1" applyBorder="1" applyAlignment="1">
      <alignment horizontal="right" vertical="center"/>
      <protection/>
    </xf>
    <xf numFmtId="41" fontId="3" fillId="0" borderId="14" xfId="64" applyNumberFormat="1" applyFont="1" applyFill="1" applyBorder="1" applyAlignment="1">
      <alignment vertical="center"/>
      <protection/>
    </xf>
    <xf numFmtId="41" fontId="3" fillId="0" borderId="10" xfId="64" applyNumberFormat="1" applyFont="1" applyFill="1" applyBorder="1" applyAlignment="1">
      <alignment vertical="center"/>
      <protection/>
    </xf>
    <xf numFmtId="0" fontId="3" fillId="0" borderId="16" xfId="64" applyFont="1" applyFill="1" applyBorder="1" applyAlignment="1">
      <alignment vertical="center"/>
      <protection/>
    </xf>
    <xf numFmtId="176" fontId="3" fillId="0" borderId="16" xfId="64" applyNumberFormat="1" applyFont="1" applyFill="1" applyBorder="1" applyAlignment="1">
      <alignment vertical="center"/>
      <protection/>
    </xf>
    <xf numFmtId="41" fontId="0" fillId="0" borderId="0" xfId="64" applyNumberFormat="1" applyFont="1" applyFill="1">
      <alignment/>
      <protection/>
    </xf>
    <xf numFmtId="0" fontId="3" fillId="0" borderId="0" xfId="65" applyFont="1" applyFill="1" applyAlignment="1">
      <alignment vertical="center"/>
      <protection/>
    </xf>
    <xf numFmtId="176" fontId="3" fillId="0" borderId="0" xfId="65" applyNumberFormat="1" applyFont="1" applyFill="1" applyAlignment="1">
      <alignment vertical="center"/>
      <protection/>
    </xf>
    <xf numFmtId="0" fontId="0" fillId="0" borderId="0" xfId="65" applyFont="1" applyFill="1">
      <alignment/>
      <protection/>
    </xf>
    <xf numFmtId="176" fontId="3" fillId="0" borderId="0" xfId="66" applyNumberFormat="1" applyFont="1" applyFill="1" applyAlignment="1">
      <alignment horizontal="right" vertical="center"/>
      <protection/>
    </xf>
    <xf numFmtId="0" fontId="0" fillId="0" borderId="0" xfId="65" applyFont="1" applyFill="1" applyAlignment="1">
      <alignment horizontal="left" vertical="center"/>
      <protection/>
    </xf>
    <xf numFmtId="0" fontId="0" fillId="0" borderId="0" xfId="65" applyFont="1" applyFill="1" applyAlignment="1">
      <alignment vertical="center"/>
      <protection/>
    </xf>
    <xf numFmtId="0" fontId="4" fillId="0" borderId="0" xfId="65" applyFont="1" applyFill="1" applyAlignment="1">
      <alignment horizontal="center"/>
      <protection/>
    </xf>
    <xf numFmtId="0" fontId="3" fillId="0" borderId="10" xfId="65" applyFont="1" applyFill="1" applyBorder="1" applyAlignment="1">
      <alignment vertical="center"/>
      <protection/>
    </xf>
    <xf numFmtId="176" fontId="3" fillId="0" borderId="10" xfId="65" applyNumberFormat="1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15" xfId="65" applyFont="1" applyFill="1" applyBorder="1" applyAlignment="1">
      <alignment vertical="center"/>
      <protection/>
    </xf>
    <xf numFmtId="176" fontId="3" fillId="0" borderId="10" xfId="65" applyNumberFormat="1" applyFont="1" applyFill="1" applyBorder="1" applyAlignment="1">
      <alignment horizontal="centerContinuous" vertical="center"/>
      <protection/>
    </xf>
    <xf numFmtId="176" fontId="3" fillId="0" borderId="14" xfId="65" applyNumberFormat="1" applyFont="1" applyFill="1" applyBorder="1" applyAlignment="1">
      <alignment horizontal="centerContinuous" vertical="center"/>
      <protection/>
    </xf>
    <xf numFmtId="0" fontId="3" fillId="0" borderId="0" xfId="65" applyFont="1" applyFill="1">
      <alignment/>
      <protection/>
    </xf>
    <xf numFmtId="0" fontId="3" fillId="0" borderId="13" xfId="65" applyFont="1" applyFill="1" applyBorder="1" applyAlignment="1">
      <alignment vertical="center"/>
      <protection/>
    </xf>
    <xf numFmtId="176" fontId="3" fillId="0" borderId="10" xfId="65" applyNumberFormat="1" applyFont="1" applyFill="1" applyBorder="1" applyAlignment="1">
      <alignment horizontal="center" vertical="center"/>
      <protection/>
    </xf>
    <xf numFmtId="176" fontId="3" fillId="0" borderId="11" xfId="65" applyNumberFormat="1" applyFont="1" applyFill="1" applyBorder="1" applyAlignment="1">
      <alignment horizontal="center" vertical="center"/>
      <protection/>
    </xf>
    <xf numFmtId="176" fontId="3" fillId="0" borderId="14" xfId="65" applyNumberFormat="1" applyFont="1" applyFill="1" applyBorder="1" applyAlignment="1">
      <alignment horizontal="center" vertical="center"/>
      <protection/>
    </xf>
    <xf numFmtId="49" fontId="3" fillId="0" borderId="0" xfId="65" applyNumberFormat="1" applyFont="1" applyFill="1" applyAlignment="1">
      <alignment horizontal="right" vertical="center"/>
      <protection/>
    </xf>
    <xf numFmtId="0" fontId="3" fillId="0" borderId="0" xfId="65" applyFont="1" applyFill="1" applyBorder="1" applyAlignment="1">
      <alignment horizontal="right" vertical="center" wrapText="1"/>
      <protection/>
    </xf>
    <xf numFmtId="41" fontId="3" fillId="0" borderId="12" xfId="65" applyNumberFormat="1" applyFont="1" applyFill="1" applyBorder="1" applyAlignment="1">
      <alignment vertical="center"/>
      <protection/>
    </xf>
    <xf numFmtId="41" fontId="3" fillId="0" borderId="0" xfId="65" applyNumberFormat="1" applyFont="1" applyFill="1" applyBorder="1" applyAlignment="1">
      <alignment vertical="center"/>
      <protection/>
    </xf>
    <xf numFmtId="0" fontId="5" fillId="0" borderId="0" xfId="65" applyFont="1" applyFill="1" applyAlignment="1">
      <alignment vertical="center"/>
      <protection/>
    </xf>
    <xf numFmtId="49" fontId="5" fillId="0" borderId="0" xfId="65" applyNumberFormat="1" applyFont="1" applyFill="1" applyAlignment="1">
      <alignment horizontal="right" vertical="center"/>
      <protection/>
    </xf>
    <xf numFmtId="0" fontId="5" fillId="0" borderId="0" xfId="65" applyFont="1" applyFill="1" applyBorder="1" applyAlignment="1">
      <alignment horizontal="right" vertical="center" wrapText="1"/>
      <protection/>
    </xf>
    <xf numFmtId="41" fontId="5" fillId="0" borderId="12" xfId="65" applyNumberFormat="1" applyFont="1" applyFill="1" applyBorder="1" applyAlignment="1">
      <alignment vertical="center"/>
      <protection/>
    </xf>
    <xf numFmtId="41" fontId="5" fillId="0" borderId="0" xfId="65" applyNumberFormat="1" applyFont="1" applyFill="1" applyBorder="1" applyAlignment="1">
      <alignment vertical="center"/>
      <protection/>
    </xf>
    <xf numFmtId="0" fontId="5" fillId="0" borderId="0" xfId="65" applyFont="1" applyFill="1">
      <alignment/>
      <protection/>
    </xf>
    <xf numFmtId="41" fontId="3" fillId="0" borderId="0" xfId="65" applyNumberFormat="1" applyFont="1" applyFill="1" applyBorder="1" applyAlignment="1">
      <alignment horizontal="right" vertical="center"/>
      <protection/>
    </xf>
    <xf numFmtId="41" fontId="3" fillId="0" borderId="10" xfId="65" applyNumberFormat="1" applyFont="1" applyFill="1" applyBorder="1" applyAlignment="1">
      <alignment vertical="center"/>
      <protection/>
    </xf>
    <xf numFmtId="0" fontId="3" fillId="0" borderId="16" xfId="65" applyFont="1" applyFill="1" applyBorder="1" applyAlignment="1">
      <alignment vertical="center"/>
      <protection/>
    </xf>
    <xf numFmtId="176" fontId="3" fillId="0" borderId="16" xfId="65" applyNumberFormat="1" applyFont="1" applyFill="1" applyBorder="1" applyAlignment="1">
      <alignment vertical="center"/>
      <protection/>
    </xf>
    <xf numFmtId="41" fontId="0" fillId="0" borderId="0" xfId="65" applyNumberFormat="1" applyFont="1" applyFill="1">
      <alignment/>
      <protection/>
    </xf>
    <xf numFmtId="0" fontId="4" fillId="0" borderId="0" xfId="64" applyFont="1" applyFill="1" applyAlignment="1">
      <alignment horizontal="center"/>
      <protection/>
    </xf>
    <xf numFmtId="176" fontId="3" fillId="0" borderId="0" xfId="63" applyNumberFormat="1" applyFont="1" applyFill="1" applyAlignment="1">
      <alignment horizontal="right" vertical="center"/>
      <protection/>
    </xf>
    <xf numFmtId="176" fontId="3" fillId="0" borderId="0" xfId="64" applyNumberFormat="1" applyFont="1" applyFill="1" applyBorder="1" applyAlignment="1">
      <alignment vertical="center"/>
      <protection/>
    </xf>
    <xf numFmtId="41" fontId="3" fillId="0" borderId="10" xfId="64" applyNumberFormat="1" applyFont="1" applyFill="1" applyBorder="1" applyAlignment="1">
      <alignment horizontal="right" vertical="center"/>
      <protection/>
    </xf>
    <xf numFmtId="0" fontId="3" fillId="0" borderId="0" xfId="64" applyFont="1" applyFill="1" applyBorder="1" applyAlignment="1">
      <alignment horizontal="distributed" vertical="center"/>
      <protection/>
    </xf>
    <xf numFmtId="0" fontId="3" fillId="0" borderId="10" xfId="64" applyFont="1" applyFill="1" applyBorder="1" applyAlignment="1">
      <alignment horizontal="distributed" vertical="center"/>
      <protection/>
    </xf>
    <xf numFmtId="0" fontId="0" fillId="0" borderId="16" xfId="64" applyFont="1" applyFill="1" applyBorder="1" applyAlignment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0" fontId="2" fillId="0" borderId="0" xfId="64" applyFont="1" applyFill="1" applyAlignment="1">
      <alignment horizontal="center" vertical="center"/>
      <protection/>
    </xf>
    <xf numFmtId="0" fontId="0" fillId="0" borderId="0" xfId="64" applyFont="1" applyFill="1" applyAlignment="1">
      <alignment horizontal="center" vertical="center"/>
      <protection/>
    </xf>
    <xf numFmtId="0" fontId="4" fillId="0" borderId="0" xfId="64" applyFont="1" applyFill="1" applyAlignment="1">
      <alignment horizontal="center"/>
      <protection/>
    </xf>
    <xf numFmtId="0" fontId="3" fillId="0" borderId="16" xfId="64" applyFont="1" applyFill="1" applyBorder="1" applyAlignment="1">
      <alignment horizontal="distributed" vertical="center" wrapText="1"/>
      <protection/>
    </xf>
    <xf numFmtId="0" fontId="3" fillId="0" borderId="10" xfId="64" applyFont="1" applyFill="1" applyBorder="1" applyAlignment="1">
      <alignment horizontal="distributed" vertical="center" wrapText="1"/>
      <protection/>
    </xf>
    <xf numFmtId="0" fontId="0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4" fillId="0" borderId="0" xfId="65" applyFont="1" applyFill="1" applyAlignment="1">
      <alignment horizontal="center"/>
      <protection/>
    </xf>
    <xf numFmtId="0" fontId="3" fillId="0" borderId="0" xfId="65" applyFont="1" applyFill="1" applyBorder="1" applyAlignment="1">
      <alignment horizontal="distributed" vertical="center" wrapText="1"/>
      <protection/>
    </xf>
    <xf numFmtId="0" fontId="3" fillId="0" borderId="0" xfId="65" applyFont="1" applyFill="1" applyBorder="1" applyAlignment="1">
      <alignment horizontal="distributed" vertical="center"/>
      <protection/>
    </xf>
    <xf numFmtId="0" fontId="3" fillId="0" borderId="10" xfId="65" applyFont="1" applyFill="1" applyBorder="1" applyAlignment="1">
      <alignment horizontal="distributed" vertical="center"/>
      <protection/>
    </xf>
    <xf numFmtId="0" fontId="0" fillId="0" borderId="16" xfId="65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distributed" vertical="center" wrapText="1"/>
      <protection/>
    </xf>
    <xf numFmtId="0" fontId="0" fillId="0" borderId="0" xfId="64" applyFont="1" applyFill="1" applyAlignment="1">
      <alignment horizontal="left" vertical="center"/>
      <protection/>
    </xf>
    <xf numFmtId="0" fontId="0" fillId="0" borderId="0" xfId="64" applyFont="1" applyFill="1" applyAlignment="1">
      <alignment horizontal="left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0" fillId="0" borderId="16" xfId="64" applyFont="1" applyBorder="1" applyAlignment="1">
      <alignment vertical="center"/>
      <protection/>
    </xf>
    <xf numFmtId="0" fontId="2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center"/>
      <protection/>
    </xf>
    <xf numFmtId="0" fontId="3" fillId="0" borderId="0" xfId="64" applyFont="1" applyBorder="1" applyAlignment="1">
      <alignment horizontal="distributed" vertical="center" wrapText="1"/>
      <protection/>
    </xf>
    <xf numFmtId="0" fontId="0" fillId="0" borderId="0" xfId="64" applyFont="1" applyAlignment="1">
      <alignment horizontal="center" vertical="center"/>
      <protection/>
    </xf>
    <xf numFmtId="0" fontId="0" fillId="0" borderId="0" xfId="64" applyFont="1" applyAlignment="1">
      <alignment horizontal="left" vertical="center"/>
      <protection/>
    </xf>
    <xf numFmtId="0" fontId="0" fillId="0" borderId="0" xfId="64" applyFont="1" applyAlignment="1">
      <alignment horizontal="left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distributed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2" xfId="64"/>
    <cellStyle name="標準_02_1401●" xfId="65"/>
    <cellStyle name="標準_1401●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518;&#12540;&#12470;&#20316;&#26989;&#29992;&#12501;&#12457;&#12523;&#12480;\02_&#20225;&#30011;&#65288;10&#26376;&#20197;&#38477;&#20351;&#29992;&#65289;\01_&#32113;&#35336;&#26360;\02_2019&#24180;&#24230;\06_HP\&#36861;&#21152;&#12487;&#12540;&#12479;\14&#12288;&#28168;\1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101"/>
      <sheetName val="1401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1.8515625" style="85" customWidth="1"/>
    <col min="2" max="2" width="12.140625" style="85" customWidth="1"/>
    <col min="3" max="3" width="4.8515625" style="85" customWidth="1"/>
    <col min="4" max="4" width="0.9921875" style="85" customWidth="1"/>
    <col min="5" max="7" width="14.00390625" style="85" customWidth="1"/>
    <col min="8" max="8" width="13.8515625" style="85" customWidth="1"/>
    <col min="9" max="10" width="14.00390625" style="85" customWidth="1"/>
    <col min="11" max="11" width="13.28125" style="85" customWidth="1"/>
    <col min="12" max="12" width="12.421875" style="85" customWidth="1"/>
    <col min="13" max="16384" width="9.28125" style="85" customWidth="1"/>
  </cols>
  <sheetData>
    <row r="1" spans="1:12" ht="15" customHeight="1">
      <c r="A1" s="83"/>
      <c r="B1" s="83"/>
      <c r="C1" s="83"/>
      <c r="D1" s="83"/>
      <c r="E1" s="84"/>
      <c r="F1" s="84"/>
      <c r="G1" s="84"/>
      <c r="H1" s="84"/>
      <c r="I1" s="84"/>
      <c r="J1" s="84"/>
      <c r="L1" s="154"/>
    </row>
    <row r="2" spans="1:12" ht="18" customHeight="1">
      <c r="A2" s="83"/>
      <c r="B2" s="83"/>
      <c r="C2" s="83"/>
      <c r="D2" s="83"/>
      <c r="E2" s="84"/>
      <c r="F2" s="84"/>
      <c r="G2" s="84"/>
      <c r="H2" s="84"/>
      <c r="I2" s="84"/>
      <c r="J2" s="84"/>
      <c r="K2" s="84"/>
      <c r="L2" s="84"/>
    </row>
    <row r="3" spans="1:12" ht="19.5" customHeight="1">
      <c r="A3" s="161" t="s">
        <v>88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9.75" customHeight="1">
      <c r="A4" s="83"/>
      <c r="B4" s="83"/>
      <c r="C4" s="83"/>
      <c r="D4" s="83"/>
      <c r="E4" s="84"/>
      <c r="F4" s="84"/>
      <c r="G4" s="84"/>
      <c r="H4" s="84"/>
      <c r="I4" s="84"/>
      <c r="J4" s="84"/>
      <c r="K4" s="84"/>
      <c r="L4" s="84"/>
    </row>
    <row r="5" spans="1:12" ht="11.25" customHeight="1">
      <c r="A5" s="162" t="s">
        <v>170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2:12" ht="16.5" customHeight="1">
      <c r="B6" s="88"/>
      <c r="C6" s="88"/>
      <c r="D6" s="88"/>
      <c r="E6" s="87"/>
      <c r="F6" s="88"/>
      <c r="G6" s="88"/>
      <c r="H6" s="88"/>
      <c r="I6" s="88"/>
      <c r="J6" s="88"/>
      <c r="K6" s="88"/>
      <c r="L6" s="88"/>
    </row>
    <row r="7" spans="1:12" ht="18.75" customHeight="1">
      <c r="A7" s="163" t="s">
        <v>29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6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2" ht="11.25" customHeight="1">
      <c r="A9" s="83"/>
      <c r="B9" s="83"/>
      <c r="C9" s="83"/>
      <c r="D9" s="83"/>
      <c r="G9" s="87" t="s">
        <v>134</v>
      </c>
      <c r="H9" s="84"/>
      <c r="I9" s="84"/>
      <c r="J9" s="84"/>
      <c r="K9" s="84"/>
      <c r="L9" s="84"/>
    </row>
    <row r="10" spans="1:12" ht="16.5" customHeight="1">
      <c r="A10" s="90"/>
      <c r="B10" s="90"/>
      <c r="C10" s="90"/>
      <c r="D10" s="90"/>
      <c r="E10" s="91"/>
      <c r="F10" s="91"/>
      <c r="G10" s="91"/>
      <c r="H10" s="91"/>
      <c r="I10" s="91"/>
      <c r="J10" s="91"/>
      <c r="K10" s="91"/>
      <c r="L10" s="91"/>
    </row>
    <row r="11" spans="1:12" s="97" customFormat="1" ht="22.5" customHeight="1">
      <c r="A11" s="92"/>
      <c r="B11" s="164" t="s">
        <v>62</v>
      </c>
      <c r="C11" s="164"/>
      <c r="D11" s="93"/>
      <c r="E11" s="94" t="s">
        <v>0</v>
      </c>
      <c r="F11" s="94"/>
      <c r="G11" s="95" t="s">
        <v>1</v>
      </c>
      <c r="H11" s="94"/>
      <c r="I11" s="95" t="s">
        <v>2</v>
      </c>
      <c r="J11" s="94"/>
      <c r="K11" s="95" t="s">
        <v>3</v>
      </c>
      <c r="L11" s="94"/>
    </row>
    <row r="12" spans="1:12" s="97" customFormat="1" ht="22.5" customHeight="1">
      <c r="A12" s="90"/>
      <c r="B12" s="165"/>
      <c r="C12" s="165"/>
      <c r="D12" s="98"/>
      <c r="E12" s="99" t="s">
        <v>31</v>
      </c>
      <c r="F12" s="100" t="s">
        <v>32</v>
      </c>
      <c r="G12" s="99" t="s">
        <v>31</v>
      </c>
      <c r="H12" s="100" t="s">
        <v>32</v>
      </c>
      <c r="I12" s="99" t="s">
        <v>31</v>
      </c>
      <c r="J12" s="100" t="s">
        <v>32</v>
      </c>
      <c r="K12" s="99" t="s">
        <v>31</v>
      </c>
      <c r="L12" s="101" t="s">
        <v>32</v>
      </c>
    </row>
    <row r="13" spans="1:12" s="97" customFormat="1" ht="19.5" customHeight="1">
      <c r="A13" s="83"/>
      <c r="B13" s="102" t="s">
        <v>171</v>
      </c>
      <c r="C13" s="103" t="s">
        <v>69</v>
      </c>
      <c r="D13" s="83"/>
      <c r="E13" s="106">
        <v>5811</v>
      </c>
      <c r="F13" s="107">
        <v>33936</v>
      </c>
      <c r="G13" s="107">
        <v>186</v>
      </c>
      <c r="H13" s="107">
        <v>33026</v>
      </c>
      <c r="I13" s="107">
        <v>3363</v>
      </c>
      <c r="J13" s="107">
        <v>908</v>
      </c>
      <c r="K13" s="107">
        <v>2262</v>
      </c>
      <c r="L13" s="107">
        <v>2</v>
      </c>
    </row>
    <row r="14" spans="1:12" s="97" customFormat="1" ht="19.5" customHeight="1">
      <c r="A14" s="83"/>
      <c r="B14" s="102" t="s">
        <v>148</v>
      </c>
      <c r="C14" s="103" t="s">
        <v>69</v>
      </c>
      <c r="D14" s="83"/>
      <c r="E14" s="106">
        <v>5817</v>
      </c>
      <c r="F14" s="107">
        <v>33457</v>
      </c>
      <c r="G14" s="107">
        <v>184</v>
      </c>
      <c r="H14" s="107">
        <v>32662</v>
      </c>
      <c r="I14" s="107">
        <v>3379</v>
      </c>
      <c r="J14" s="107">
        <v>793</v>
      </c>
      <c r="K14" s="107">
        <v>2254</v>
      </c>
      <c r="L14" s="107">
        <v>2</v>
      </c>
    </row>
    <row r="15" spans="1:12" s="97" customFormat="1" ht="19.5" customHeight="1">
      <c r="A15" s="83"/>
      <c r="B15" s="102" t="s">
        <v>153</v>
      </c>
      <c r="C15" s="103" t="s">
        <v>69</v>
      </c>
      <c r="D15" s="83"/>
      <c r="E15" s="106">
        <v>5848</v>
      </c>
      <c r="F15" s="107">
        <v>33429</v>
      </c>
      <c r="G15" s="107">
        <v>184</v>
      </c>
      <c r="H15" s="107">
        <v>32645</v>
      </c>
      <c r="I15" s="107">
        <v>3403</v>
      </c>
      <c r="J15" s="107">
        <v>782</v>
      </c>
      <c r="K15" s="107">
        <v>2261</v>
      </c>
      <c r="L15" s="107">
        <v>2</v>
      </c>
    </row>
    <row r="16" spans="1:12" s="97" customFormat="1" ht="19.5" customHeight="1">
      <c r="A16" s="83"/>
      <c r="B16" s="102" t="s">
        <v>168</v>
      </c>
      <c r="C16" s="103" t="s">
        <v>69</v>
      </c>
      <c r="D16" s="83"/>
      <c r="E16" s="106">
        <v>5854</v>
      </c>
      <c r="F16" s="107">
        <v>32918</v>
      </c>
      <c r="G16" s="107">
        <v>180</v>
      </c>
      <c r="H16" s="107">
        <v>32169</v>
      </c>
      <c r="I16" s="107">
        <v>3416</v>
      </c>
      <c r="J16" s="107">
        <v>747</v>
      </c>
      <c r="K16" s="107">
        <v>2258</v>
      </c>
      <c r="L16" s="107">
        <v>2</v>
      </c>
    </row>
    <row r="17" spans="1:12" s="97" customFormat="1" ht="19.5" customHeight="1">
      <c r="A17" s="83"/>
      <c r="B17" s="109" t="s">
        <v>172</v>
      </c>
      <c r="C17" s="110" t="s">
        <v>69</v>
      </c>
      <c r="D17" s="93"/>
      <c r="E17" s="111">
        <v>5814</v>
      </c>
      <c r="F17" s="112">
        <v>32867</v>
      </c>
      <c r="G17" s="112">
        <v>179</v>
      </c>
      <c r="H17" s="112">
        <v>32164</v>
      </c>
      <c r="I17" s="112">
        <v>3412</v>
      </c>
      <c r="J17" s="112">
        <v>701</v>
      </c>
      <c r="K17" s="112">
        <v>2223</v>
      </c>
      <c r="L17" s="112">
        <v>2</v>
      </c>
    </row>
    <row r="18" spans="1:12" s="97" customFormat="1" ht="19.5" customHeight="1">
      <c r="A18" s="83"/>
      <c r="B18" s="83"/>
      <c r="C18" s="83"/>
      <c r="D18" s="93"/>
      <c r="E18" s="111"/>
      <c r="F18" s="112"/>
      <c r="G18" s="112"/>
      <c r="H18" s="112"/>
      <c r="I18" s="96"/>
      <c r="J18" s="96"/>
      <c r="K18" s="96"/>
      <c r="L18" s="112"/>
    </row>
    <row r="19" spans="1:12" s="97" customFormat="1" ht="19.5" customHeight="1">
      <c r="A19" s="83"/>
      <c r="B19" s="157" t="s">
        <v>4</v>
      </c>
      <c r="C19" s="157"/>
      <c r="D19" s="93"/>
      <c r="E19" s="106">
        <v>607</v>
      </c>
      <c r="F19" s="107">
        <v>3012</v>
      </c>
      <c r="G19" s="107">
        <v>8</v>
      </c>
      <c r="H19" s="107">
        <v>2971</v>
      </c>
      <c r="I19" s="107">
        <v>382</v>
      </c>
      <c r="J19" s="107">
        <v>41</v>
      </c>
      <c r="K19" s="107">
        <v>217</v>
      </c>
      <c r="L19" s="114" t="s">
        <v>65</v>
      </c>
    </row>
    <row r="20" spans="1:12" s="97" customFormat="1" ht="19.5" customHeight="1">
      <c r="A20" s="83"/>
      <c r="B20" s="157" t="s">
        <v>5</v>
      </c>
      <c r="C20" s="157"/>
      <c r="D20" s="93"/>
      <c r="E20" s="106">
        <v>216</v>
      </c>
      <c r="F20" s="107">
        <v>2022</v>
      </c>
      <c r="G20" s="107">
        <v>9</v>
      </c>
      <c r="H20" s="107">
        <v>1980</v>
      </c>
      <c r="I20" s="107">
        <v>129</v>
      </c>
      <c r="J20" s="114">
        <v>42</v>
      </c>
      <c r="K20" s="107">
        <v>78</v>
      </c>
      <c r="L20" s="114" t="s">
        <v>65</v>
      </c>
    </row>
    <row r="21" spans="1:12" s="97" customFormat="1" ht="19.5" customHeight="1">
      <c r="A21" s="83"/>
      <c r="B21" s="157" t="s">
        <v>6</v>
      </c>
      <c r="C21" s="157"/>
      <c r="D21" s="93"/>
      <c r="E21" s="106">
        <v>159</v>
      </c>
      <c r="F21" s="107">
        <v>1424</v>
      </c>
      <c r="G21" s="107">
        <v>6</v>
      </c>
      <c r="H21" s="107">
        <v>1413</v>
      </c>
      <c r="I21" s="107">
        <v>90</v>
      </c>
      <c r="J21" s="107">
        <v>11</v>
      </c>
      <c r="K21" s="107">
        <v>63</v>
      </c>
      <c r="L21" s="114" t="s">
        <v>65</v>
      </c>
    </row>
    <row r="22" spans="1:12" s="97" customFormat="1" ht="19.5" customHeight="1">
      <c r="A22" s="83"/>
      <c r="B22" s="157" t="s">
        <v>7</v>
      </c>
      <c r="C22" s="157"/>
      <c r="D22" s="93"/>
      <c r="E22" s="106">
        <v>97</v>
      </c>
      <c r="F22" s="107">
        <v>609</v>
      </c>
      <c r="G22" s="107">
        <v>3</v>
      </c>
      <c r="H22" s="107">
        <v>599</v>
      </c>
      <c r="I22" s="107">
        <v>60</v>
      </c>
      <c r="J22" s="107">
        <v>10</v>
      </c>
      <c r="K22" s="107">
        <v>34</v>
      </c>
      <c r="L22" s="114" t="s">
        <v>65</v>
      </c>
    </row>
    <row r="23" spans="1:12" s="97" customFormat="1" ht="19.5" customHeight="1">
      <c r="A23" s="83"/>
      <c r="B23" s="157" t="s">
        <v>8</v>
      </c>
      <c r="C23" s="157"/>
      <c r="D23" s="93"/>
      <c r="E23" s="106">
        <v>635</v>
      </c>
      <c r="F23" s="107">
        <v>1847</v>
      </c>
      <c r="G23" s="107">
        <v>8</v>
      </c>
      <c r="H23" s="107">
        <v>1821</v>
      </c>
      <c r="I23" s="107">
        <v>374</v>
      </c>
      <c r="J23" s="107">
        <v>26</v>
      </c>
      <c r="K23" s="107">
        <v>253</v>
      </c>
      <c r="L23" s="114" t="s">
        <v>65</v>
      </c>
    </row>
    <row r="24" spans="1:12" s="97" customFormat="1" ht="12" customHeight="1">
      <c r="A24" s="83"/>
      <c r="B24" s="157"/>
      <c r="C24" s="157"/>
      <c r="D24" s="93"/>
      <c r="E24" s="106"/>
      <c r="F24" s="107"/>
      <c r="G24" s="107"/>
      <c r="H24" s="107"/>
      <c r="I24" s="96"/>
      <c r="J24" s="96"/>
      <c r="K24" s="96"/>
      <c r="L24" s="114"/>
    </row>
    <row r="25" spans="1:12" s="97" customFormat="1" ht="20.25" customHeight="1">
      <c r="A25" s="83"/>
      <c r="B25" s="157" t="s">
        <v>30</v>
      </c>
      <c r="C25" s="157"/>
      <c r="D25" s="93"/>
      <c r="E25" s="106">
        <v>212</v>
      </c>
      <c r="F25" s="107">
        <v>1357</v>
      </c>
      <c r="G25" s="107">
        <v>8</v>
      </c>
      <c r="H25" s="107">
        <v>1326</v>
      </c>
      <c r="I25" s="107">
        <v>114</v>
      </c>
      <c r="J25" s="107">
        <v>31</v>
      </c>
      <c r="K25" s="107">
        <v>90</v>
      </c>
      <c r="L25" s="114" t="s">
        <v>65</v>
      </c>
    </row>
    <row r="26" spans="1:12" s="97" customFormat="1" ht="20.25" customHeight="1">
      <c r="A26" s="83"/>
      <c r="B26" s="157" t="s">
        <v>9</v>
      </c>
      <c r="C26" s="157"/>
      <c r="D26" s="93"/>
      <c r="E26" s="106">
        <v>131</v>
      </c>
      <c r="F26" s="107">
        <v>602</v>
      </c>
      <c r="G26" s="107">
        <v>3</v>
      </c>
      <c r="H26" s="107">
        <v>541</v>
      </c>
      <c r="I26" s="107">
        <v>79</v>
      </c>
      <c r="J26" s="107">
        <v>61</v>
      </c>
      <c r="K26" s="107">
        <v>49</v>
      </c>
      <c r="L26" s="114" t="s">
        <v>65</v>
      </c>
    </row>
    <row r="27" spans="1:12" s="97" customFormat="1" ht="20.25" customHeight="1">
      <c r="A27" s="83"/>
      <c r="B27" s="157" t="s">
        <v>10</v>
      </c>
      <c r="C27" s="157"/>
      <c r="D27" s="93"/>
      <c r="E27" s="106">
        <v>111</v>
      </c>
      <c r="F27" s="107">
        <v>755</v>
      </c>
      <c r="G27" s="107">
        <v>4</v>
      </c>
      <c r="H27" s="107">
        <v>723</v>
      </c>
      <c r="I27" s="107">
        <v>64</v>
      </c>
      <c r="J27" s="107">
        <v>32</v>
      </c>
      <c r="K27" s="107">
        <v>43</v>
      </c>
      <c r="L27" s="114" t="s">
        <v>65</v>
      </c>
    </row>
    <row r="28" spans="1:12" s="97" customFormat="1" ht="20.25" customHeight="1">
      <c r="A28" s="83"/>
      <c r="B28" s="157" t="s">
        <v>11</v>
      </c>
      <c r="C28" s="157"/>
      <c r="D28" s="93"/>
      <c r="E28" s="106">
        <v>228</v>
      </c>
      <c r="F28" s="107">
        <v>2520</v>
      </c>
      <c r="G28" s="107">
        <v>9</v>
      </c>
      <c r="H28" s="107">
        <v>2510</v>
      </c>
      <c r="I28" s="107">
        <v>145</v>
      </c>
      <c r="J28" s="107">
        <v>10</v>
      </c>
      <c r="K28" s="107">
        <v>74</v>
      </c>
      <c r="L28" s="114" t="s">
        <v>65</v>
      </c>
    </row>
    <row r="29" spans="1:12" s="97" customFormat="1" ht="20.25" customHeight="1">
      <c r="A29" s="83"/>
      <c r="B29" s="157" t="s">
        <v>12</v>
      </c>
      <c r="C29" s="157"/>
      <c r="D29" s="93"/>
      <c r="E29" s="106">
        <v>134</v>
      </c>
      <c r="F29" s="107">
        <v>872</v>
      </c>
      <c r="G29" s="107">
        <v>4</v>
      </c>
      <c r="H29" s="107">
        <v>872</v>
      </c>
      <c r="I29" s="107">
        <v>76</v>
      </c>
      <c r="J29" s="107">
        <v>0</v>
      </c>
      <c r="K29" s="107">
        <v>54</v>
      </c>
      <c r="L29" s="114" t="s">
        <v>65</v>
      </c>
    </row>
    <row r="30" spans="1:12" s="97" customFormat="1" ht="13.5" customHeight="1">
      <c r="A30" s="83"/>
      <c r="B30" s="157"/>
      <c r="C30" s="157"/>
      <c r="D30" s="93"/>
      <c r="E30" s="106"/>
      <c r="F30" s="107"/>
      <c r="G30" s="107"/>
      <c r="H30" s="107"/>
      <c r="I30" s="96"/>
      <c r="J30" s="96"/>
      <c r="K30" s="96"/>
      <c r="L30" s="114"/>
    </row>
    <row r="31" spans="1:12" s="97" customFormat="1" ht="20.25" customHeight="1">
      <c r="A31" s="83"/>
      <c r="B31" s="157" t="s">
        <v>13</v>
      </c>
      <c r="C31" s="157"/>
      <c r="D31" s="93"/>
      <c r="E31" s="106">
        <v>130</v>
      </c>
      <c r="F31" s="107">
        <v>1003</v>
      </c>
      <c r="G31" s="107">
        <v>6</v>
      </c>
      <c r="H31" s="107">
        <v>998</v>
      </c>
      <c r="I31" s="107">
        <v>64</v>
      </c>
      <c r="J31" s="107">
        <v>5</v>
      </c>
      <c r="K31" s="107">
        <v>60</v>
      </c>
      <c r="L31" s="114" t="s">
        <v>65</v>
      </c>
    </row>
    <row r="32" spans="1:12" s="97" customFormat="1" ht="20.25" customHeight="1">
      <c r="A32" s="83"/>
      <c r="B32" s="157" t="s">
        <v>14</v>
      </c>
      <c r="C32" s="157"/>
      <c r="D32" s="93"/>
      <c r="E32" s="106">
        <v>322</v>
      </c>
      <c r="F32" s="107">
        <v>1102</v>
      </c>
      <c r="G32" s="107">
        <v>8</v>
      </c>
      <c r="H32" s="107">
        <v>1059</v>
      </c>
      <c r="I32" s="107">
        <v>186</v>
      </c>
      <c r="J32" s="114">
        <v>41</v>
      </c>
      <c r="K32" s="107">
        <v>128</v>
      </c>
      <c r="L32" s="114">
        <v>2</v>
      </c>
    </row>
    <row r="33" spans="1:12" s="97" customFormat="1" ht="20.25" customHeight="1">
      <c r="A33" s="83"/>
      <c r="B33" s="157" t="s">
        <v>15</v>
      </c>
      <c r="C33" s="157"/>
      <c r="D33" s="93"/>
      <c r="E33" s="106">
        <v>246</v>
      </c>
      <c r="F33" s="107">
        <v>1140</v>
      </c>
      <c r="G33" s="107">
        <v>4</v>
      </c>
      <c r="H33" s="107">
        <v>1132</v>
      </c>
      <c r="I33" s="107">
        <v>144</v>
      </c>
      <c r="J33" s="107">
        <v>8</v>
      </c>
      <c r="K33" s="107">
        <v>98</v>
      </c>
      <c r="L33" s="114" t="s">
        <v>65</v>
      </c>
    </row>
    <row r="34" spans="1:12" s="97" customFormat="1" ht="20.25" customHeight="1">
      <c r="A34" s="83"/>
      <c r="B34" s="157" t="s">
        <v>16</v>
      </c>
      <c r="C34" s="157"/>
      <c r="D34" s="93"/>
      <c r="E34" s="106">
        <v>180</v>
      </c>
      <c r="F34" s="107">
        <v>852</v>
      </c>
      <c r="G34" s="107">
        <v>9</v>
      </c>
      <c r="H34" s="107">
        <v>833</v>
      </c>
      <c r="I34" s="107">
        <v>106</v>
      </c>
      <c r="J34" s="107">
        <v>19</v>
      </c>
      <c r="K34" s="107">
        <v>65</v>
      </c>
      <c r="L34" s="114" t="s">
        <v>65</v>
      </c>
    </row>
    <row r="35" spans="1:12" s="97" customFormat="1" ht="20.25" customHeight="1">
      <c r="A35" s="83"/>
      <c r="B35" s="157" t="s">
        <v>17</v>
      </c>
      <c r="C35" s="157"/>
      <c r="D35" s="93"/>
      <c r="E35" s="106">
        <v>255</v>
      </c>
      <c r="F35" s="107">
        <v>1968</v>
      </c>
      <c r="G35" s="107">
        <v>18</v>
      </c>
      <c r="H35" s="107">
        <v>1917</v>
      </c>
      <c r="I35" s="107">
        <v>148</v>
      </c>
      <c r="J35" s="107">
        <v>51</v>
      </c>
      <c r="K35" s="107">
        <v>89</v>
      </c>
      <c r="L35" s="114" t="s">
        <v>65</v>
      </c>
    </row>
    <row r="36" spans="1:12" s="97" customFormat="1" ht="12.75" customHeight="1">
      <c r="A36" s="83"/>
      <c r="B36" s="157"/>
      <c r="C36" s="157"/>
      <c r="D36" s="93"/>
      <c r="E36" s="106"/>
      <c r="F36" s="107"/>
      <c r="G36" s="107"/>
      <c r="H36" s="107"/>
      <c r="I36" s="96"/>
      <c r="J36" s="96"/>
      <c r="K36" s="96"/>
      <c r="L36" s="114"/>
    </row>
    <row r="37" spans="1:12" s="97" customFormat="1" ht="20.25" customHeight="1">
      <c r="A37" s="83"/>
      <c r="B37" s="157" t="s">
        <v>18</v>
      </c>
      <c r="C37" s="157"/>
      <c r="D37" s="93"/>
      <c r="E37" s="106">
        <v>181</v>
      </c>
      <c r="F37" s="107">
        <v>610</v>
      </c>
      <c r="G37" s="107">
        <v>7</v>
      </c>
      <c r="H37" s="107">
        <v>554</v>
      </c>
      <c r="I37" s="107">
        <v>104</v>
      </c>
      <c r="J37" s="107">
        <v>56</v>
      </c>
      <c r="K37" s="107">
        <v>70</v>
      </c>
      <c r="L37" s="114" t="s">
        <v>65</v>
      </c>
    </row>
    <row r="38" spans="1:12" s="97" customFormat="1" ht="20.25" customHeight="1">
      <c r="A38" s="83"/>
      <c r="B38" s="157" t="s">
        <v>19</v>
      </c>
      <c r="C38" s="157"/>
      <c r="D38" s="93"/>
      <c r="E38" s="106">
        <v>259</v>
      </c>
      <c r="F38" s="107">
        <v>1569</v>
      </c>
      <c r="G38" s="107">
        <v>8</v>
      </c>
      <c r="H38" s="107">
        <v>1501</v>
      </c>
      <c r="I38" s="107">
        <v>159</v>
      </c>
      <c r="J38" s="107">
        <v>68</v>
      </c>
      <c r="K38" s="107">
        <v>92</v>
      </c>
      <c r="L38" s="114" t="s">
        <v>65</v>
      </c>
    </row>
    <row r="39" spans="1:12" s="97" customFormat="1" ht="20.25" customHeight="1">
      <c r="A39" s="83"/>
      <c r="B39" s="157" t="s">
        <v>20</v>
      </c>
      <c r="C39" s="157"/>
      <c r="D39" s="93"/>
      <c r="E39" s="106">
        <v>149</v>
      </c>
      <c r="F39" s="107">
        <v>671</v>
      </c>
      <c r="G39" s="107">
        <v>7</v>
      </c>
      <c r="H39" s="107">
        <v>659</v>
      </c>
      <c r="I39" s="107">
        <v>83</v>
      </c>
      <c r="J39" s="107">
        <v>12</v>
      </c>
      <c r="K39" s="107">
        <v>59</v>
      </c>
      <c r="L39" s="114" t="s">
        <v>65</v>
      </c>
    </row>
    <row r="40" spans="1:12" s="97" customFormat="1" ht="20.25" customHeight="1">
      <c r="A40" s="83"/>
      <c r="B40" s="157" t="s">
        <v>21</v>
      </c>
      <c r="C40" s="157"/>
      <c r="D40" s="93"/>
      <c r="E40" s="106">
        <v>284</v>
      </c>
      <c r="F40" s="107">
        <v>1756</v>
      </c>
      <c r="G40" s="107">
        <v>7</v>
      </c>
      <c r="H40" s="107">
        <v>1741</v>
      </c>
      <c r="I40" s="107">
        <v>174</v>
      </c>
      <c r="J40" s="107">
        <v>15</v>
      </c>
      <c r="K40" s="107">
        <v>103</v>
      </c>
      <c r="L40" s="114" t="s">
        <v>65</v>
      </c>
    </row>
    <row r="41" spans="1:12" s="97" customFormat="1" ht="20.25" customHeight="1">
      <c r="A41" s="83"/>
      <c r="B41" s="157" t="s">
        <v>22</v>
      </c>
      <c r="C41" s="157"/>
      <c r="D41" s="93"/>
      <c r="E41" s="106">
        <v>197</v>
      </c>
      <c r="F41" s="107">
        <v>1056</v>
      </c>
      <c r="G41" s="107">
        <v>5</v>
      </c>
      <c r="H41" s="107">
        <v>1028</v>
      </c>
      <c r="I41" s="107">
        <v>110</v>
      </c>
      <c r="J41" s="107">
        <v>28</v>
      </c>
      <c r="K41" s="107">
        <v>82</v>
      </c>
      <c r="L41" s="114" t="s">
        <v>65</v>
      </c>
    </row>
    <row r="42" spans="1:12" s="97" customFormat="1" ht="14.25" customHeight="1">
      <c r="A42" s="83"/>
      <c r="B42" s="157"/>
      <c r="C42" s="157"/>
      <c r="D42" s="93"/>
      <c r="E42" s="106"/>
      <c r="F42" s="107"/>
      <c r="G42" s="107"/>
      <c r="H42" s="107"/>
      <c r="I42" s="96"/>
      <c r="J42" s="96"/>
      <c r="K42" s="96"/>
      <c r="L42" s="114"/>
    </row>
    <row r="43" spans="1:12" s="97" customFormat="1" ht="20.25" customHeight="1">
      <c r="A43" s="83"/>
      <c r="B43" s="157" t="s">
        <v>23</v>
      </c>
      <c r="C43" s="157"/>
      <c r="D43" s="93"/>
      <c r="E43" s="106">
        <v>290</v>
      </c>
      <c r="F43" s="107">
        <v>2181</v>
      </c>
      <c r="G43" s="107">
        <v>9</v>
      </c>
      <c r="H43" s="107">
        <v>2163</v>
      </c>
      <c r="I43" s="107">
        <v>159</v>
      </c>
      <c r="J43" s="107">
        <v>18</v>
      </c>
      <c r="K43" s="107">
        <v>122</v>
      </c>
      <c r="L43" s="114" t="s">
        <v>65</v>
      </c>
    </row>
    <row r="44" spans="1:12" s="97" customFormat="1" ht="20.25" customHeight="1">
      <c r="A44" s="83"/>
      <c r="B44" s="157" t="s">
        <v>24</v>
      </c>
      <c r="C44" s="157"/>
      <c r="D44" s="93"/>
      <c r="E44" s="106">
        <v>236</v>
      </c>
      <c r="F44" s="107">
        <v>1012</v>
      </c>
      <c r="G44" s="107">
        <v>8</v>
      </c>
      <c r="H44" s="107">
        <v>987</v>
      </c>
      <c r="I44" s="107">
        <v>136</v>
      </c>
      <c r="J44" s="107">
        <v>25</v>
      </c>
      <c r="K44" s="107">
        <v>92</v>
      </c>
      <c r="L44" s="114" t="s">
        <v>65</v>
      </c>
    </row>
    <row r="45" spans="1:12" s="97" customFormat="1" ht="19.5" customHeight="1">
      <c r="A45" s="83"/>
      <c r="B45" s="157" t="s">
        <v>25</v>
      </c>
      <c r="C45" s="157"/>
      <c r="D45" s="93"/>
      <c r="E45" s="106">
        <v>334</v>
      </c>
      <c r="F45" s="107">
        <v>1339</v>
      </c>
      <c r="G45" s="107">
        <v>10</v>
      </c>
      <c r="H45" s="107">
        <v>1299</v>
      </c>
      <c r="I45" s="107">
        <v>193</v>
      </c>
      <c r="J45" s="107">
        <v>40</v>
      </c>
      <c r="K45" s="107">
        <v>131</v>
      </c>
      <c r="L45" s="114" t="s">
        <v>65</v>
      </c>
    </row>
    <row r="46" spans="1:12" s="97" customFormat="1" ht="20.25" customHeight="1">
      <c r="A46" s="83"/>
      <c r="B46" s="158" t="s">
        <v>26</v>
      </c>
      <c r="C46" s="158"/>
      <c r="D46" s="98"/>
      <c r="E46" s="115">
        <v>221</v>
      </c>
      <c r="F46" s="116">
        <v>1588</v>
      </c>
      <c r="G46" s="116">
        <v>11</v>
      </c>
      <c r="H46" s="116">
        <v>1537</v>
      </c>
      <c r="I46" s="116">
        <v>133</v>
      </c>
      <c r="J46" s="116">
        <v>51</v>
      </c>
      <c r="K46" s="116">
        <v>77</v>
      </c>
      <c r="L46" s="156" t="s">
        <v>65</v>
      </c>
    </row>
    <row r="47" spans="1:12" ht="11.25" customHeight="1">
      <c r="A47" s="117"/>
      <c r="B47" s="159" t="s">
        <v>99</v>
      </c>
      <c r="C47" s="159"/>
      <c r="D47" s="159"/>
      <c r="E47" s="160"/>
      <c r="F47" s="160"/>
      <c r="G47" s="155"/>
      <c r="H47" s="155"/>
      <c r="I47" s="155"/>
      <c r="J47" s="155"/>
      <c r="K47" s="155"/>
      <c r="L47" s="155"/>
    </row>
    <row r="49" spans="5:12" ht="10.5">
      <c r="E49" s="119"/>
      <c r="F49" s="119"/>
      <c r="G49" s="119"/>
      <c r="H49" s="119"/>
      <c r="I49" s="119"/>
      <c r="J49" s="119"/>
      <c r="K49" s="119"/>
      <c r="L49" s="119"/>
    </row>
  </sheetData>
  <sheetProtection/>
  <mergeCells count="33">
    <mergeCell ref="B45:C45"/>
    <mergeCell ref="B46:C46"/>
    <mergeCell ref="B47:F47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A3:L3"/>
    <mergeCell ref="A5:L5"/>
    <mergeCell ref="A7:L7"/>
    <mergeCell ref="B11:C12"/>
    <mergeCell ref="B19:C19"/>
    <mergeCell ref="B20:C2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1.8515625" style="85" customWidth="1"/>
    <col min="2" max="2" width="12.140625" style="85" customWidth="1"/>
    <col min="3" max="3" width="4.8515625" style="85" customWidth="1"/>
    <col min="4" max="4" width="0.9921875" style="85" customWidth="1"/>
    <col min="5" max="7" width="14.00390625" style="85" customWidth="1"/>
    <col min="8" max="8" width="13.8515625" style="85" customWidth="1"/>
    <col min="9" max="10" width="14.00390625" style="85" customWidth="1"/>
    <col min="11" max="11" width="13.28125" style="85" customWidth="1"/>
    <col min="12" max="12" width="12.421875" style="85" customWidth="1"/>
    <col min="13" max="16384" width="9.28125" style="85" customWidth="1"/>
  </cols>
  <sheetData>
    <row r="1" spans="1:12" ht="15" customHeight="1">
      <c r="A1" s="83"/>
      <c r="B1" s="83"/>
      <c r="C1" s="83"/>
      <c r="D1" s="83"/>
      <c r="E1" s="84"/>
      <c r="F1" s="84"/>
      <c r="G1" s="84"/>
      <c r="H1" s="84"/>
      <c r="I1" s="84"/>
      <c r="J1" s="84"/>
      <c r="L1" s="86" t="s">
        <v>83</v>
      </c>
    </row>
    <row r="2" spans="1:12" ht="15" customHeight="1">
      <c r="A2" s="83"/>
      <c r="B2" s="83"/>
      <c r="C2" s="83"/>
      <c r="D2" s="83"/>
      <c r="E2" s="84"/>
      <c r="F2" s="84"/>
      <c r="G2" s="84"/>
      <c r="H2" s="84"/>
      <c r="I2" s="84"/>
      <c r="J2" s="84"/>
      <c r="K2" s="84"/>
      <c r="L2" s="84"/>
    </row>
    <row r="3" spans="1:12" ht="19.5" customHeight="1">
      <c r="A3" s="161" t="s">
        <v>34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1.25" customHeight="1">
      <c r="A4" s="83"/>
      <c r="B4" s="83"/>
      <c r="C4" s="83"/>
      <c r="D4" s="83"/>
      <c r="E4" s="84"/>
      <c r="F4" s="84"/>
      <c r="G4" s="84"/>
      <c r="H4" s="84"/>
      <c r="I4" s="84"/>
      <c r="J4" s="84"/>
      <c r="K4" s="84"/>
      <c r="L4" s="84"/>
    </row>
    <row r="5" spans="1:12" ht="11.25" customHeight="1">
      <c r="A5" s="162" t="s">
        <v>84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3" ht="11.25" customHeight="1">
      <c r="A6" s="174" t="s">
        <v>111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89"/>
    </row>
    <row r="7" spans="1:13" ht="11.25" customHeight="1">
      <c r="A7" s="174" t="s">
        <v>112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89"/>
    </row>
    <row r="8" spans="1:12" ht="11.25" customHeight="1">
      <c r="A8" s="174" t="s">
        <v>113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3" ht="18.75" customHeight="1">
      <c r="A9" s="163" t="s">
        <v>29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89"/>
    </row>
    <row r="10" spans="1:13" ht="11.25" customHeight="1">
      <c r="A10" s="90"/>
      <c r="B10" s="90"/>
      <c r="C10" s="90"/>
      <c r="D10" s="90"/>
      <c r="E10" s="91"/>
      <c r="F10" s="91"/>
      <c r="G10" s="91"/>
      <c r="H10" s="91"/>
      <c r="I10" s="91"/>
      <c r="J10" s="91"/>
      <c r="K10" s="91"/>
      <c r="L10" s="91"/>
      <c r="M10" s="89"/>
    </row>
    <row r="11" spans="1:13" s="97" customFormat="1" ht="22.5" customHeight="1">
      <c r="A11" s="92"/>
      <c r="B11" s="173" t="s">
        <v>62</v>
      </c>
      <c r="C11" s="157"/>
      <c r="D11" s="93"/>
      <c r="E11" s="94" t="s">
        <v>0</v>
      </c>
      <c r="F11" s="94"/>
      <c r="G11" s="95" t="s">
        <v>1</v>
      </c>
      <c r="H11" s="94"/>
      <c r="I11" s="95" t="s">
        <v>2</v>
      </c>
      <c r="J11" s="94"/>
      <c r="K11" s="95" t="s">
        <v>3</v>
      </c>
      <c r="L11" s="94"/>
      <c r="M11" s="96"/>
    </row>
    <row r="12" spans="1:13" s="97" customFormat="1" ht="22.5" customHeight="1">
      <c r="A12" s="90"/>
      <c r="B12" s="158"/>
      <c r="C12" s="158"/>
      <c r="D12" s="98"/>
      <c r="E12" s="99" t="s">
        <v>31</v>
      </c>
      <c r="F12" s="100" t="s">
        <v>32</v>
      </c>
      <c r="G12" s="99" t="s">
        <v>31</v>
      </c>
      <c r="H12" s="100" t="s">
        <v>32</v>
      </c>
      <c r="I12" s="99" t="s">
        <v>31</v>
      </c>
      <c r="J12" s="100" t="s">
        <v>32</v>
      </c>
      <c r="K12" s="99" t="s">
        <v>31</v>
      </c>
      <c r="L12" s="101" t="s">
        <v>32</v>
      </c>
      <c r="M12" s="96"/>
    </row>
    <row r="13" spans="1:13" s="97" customFormat="1" ht="19.5" customHeight="1">
      <c r="A13" s="83"/>
      <c r="B13" s="102" t="s">
        <v>85</v>
      </c>
      <c r="C13" s="103" t="s">
        <v>69</v>
      </c>
      <c r="D13" s="83"/>
      <c r="E13" s="106">
        <v>5702</v>
      </c>
      <c r="F13" s="107">
        <v>36716</v>
      </c>
      <c r="G13" s="107">
        <v>202</v>
      </c>
      <c r="H13" s="107">
        <v>34888</v>
      </c>
      <c r="I13" s="107">
        <v>3315</v>
      </c>
      <c r="J13" s="107">
        <v>1827</v>
      </c>
      <c r="K13" s="107">
        <v>2185</v>
      </c>
      <c r="L13" s="107">
        <v>1</v>
      </c>
      <c r="M13" s="96"/>
    </row>
    <row r="14" spans="1:13" s="97" customFormat="1" ht="19.5" customHeight="1">
      <c r="A14" s="83"/>
      <c r="B14" s="102" t="s">
        <v>80</v>
      </c>
      <c r="C14" s="103" t="s">
        <v>69</v>
      </c>
      <c r="D14" s="83"/>
      <c r="E14" s="106">
        <v>5760</v>
      </c>
      <c r="F14" s="107">
        <v>36118</v>
      </c>
      <c r="G14" s="107">
        <v>200</v>
      </c>
      <c r="H14" s="107">
        <v>34740</v>
      </c>
      <c r="I14" s="107">
        <v>3366</v>
      </c>
      <c r="J14" s="107">
        <v>1378</v>
      </c>
      <c r="K14" s="107">
        <v>2194</v>
      </c>
      <c r="L14" s="107">
        <v>0</v>
      </c>
      <c r="M14" s="96"/>
    </row>
    <row r="15" spans="1:12" s="97" customFormat="1" ht="19.5" customHeight="1">
      <c r="A15" s="83"/>
      <c r="B15" s="102" t="s">
        <v>76</v>
      </c>
      <c r="C15" s="103" t="s">
        <v>69</v>
      </c>
      <c r="D15" s="83"/>
      <c r="E15" s="106">
        <v>5787</v>
      </c>
      <c r="F15" s="107">
        <v>35770</v>
      </c>
      <c r="G15" s="107">
        <v>196</v>
      </c>
      <c r="H15" s="107">
        <v>34501</v>
      </c>
      <c r="I15" s="107">
        <v>3389</v>
      </c>
      <c r="J15" s="107">
        <v>1269</v>
      </c>
      <c r="K15" s="107">
        <v>2202</v>
      </c>
      <c r="L15" s="107">
        <v>0</v>
      </c>
    </row>
    <row r="16" spans="1:12" s="97" customFormat="1" ht="19.5" customHeight="1">
      <c r="A16" s="83"/>
      <c r="B16" s="102" t="s">
        <v>81</v>
      </c>
      <c r="C16" s="103" t="s">
        <v>69</v>
      </c>
      <c r="D16" s="83"/>
      <c r="E16" s="106">
        <v>5829</v>
      </c>
      <c r="F16" s="107">
        <v>35426</v>
      </c>
      <c r="G16" s="107">
        <v>194</v>
      </c>
      <c r="H16" s="107">
        <v>34209</v>
      </c>
      <c r="I16" s="107">
        <v>3415</v>
      </c>
      <c r="J16" s="107">
        <v>1217</v>
      </c>
      <c r="K16" s="107">
        <v>2220</v>
      </c>
      <c r="L16" s="107">
        <v>0</v>
      </c>
    </row>
    <row r="17" spans="1:12" s="113" customFormat="1" ht="19.5" customHeight="1">
      <c r="A17" s="108"/>
      <c r="B17" s="109" t="s">
        <v>86</v>
      </c>
      <c r="C17" s="110" t="s">
        <v>69</v>
      </c>
      <c r="D17" s="108"/>
      <c r="E17" s="111">
        <f aca="true" t="shared" si="0" ref="E17:L17">SUM(E19:E23,E25:E29,E31:E35,E37:E41,E43:E46)</f>
        <v>5740</v>
      </c>
      <c r="F17" s="112">
        <f t="shared" si="0"/>
        <v>34560</v>
      </c>
      <c r="G17" s="112">
        <f t="shared" si="0"/>
        <v>190</v>
      </c>
      <c r="H17" s="112">
        <f t="shared" si="0"/>
        <v>33424</v>
      </c>
      <c r="I17" s="112">
        <f t="shared" si="0"/>
        <v>3332</v>
      </c>
      <c r="J17" s="112">
        <f t="shared" si="0"/>
        <v>1136</v>
      </c>
      <c r="K17" s="112">
        <f t="shared" si="0"/>
        <v>2218</v>
      </c>
      <c r="L17" s="112">
        <f t="shared" si="0"/>
        <v>0</v>
      </c>
    </row>
    <row r="18" spans="1:12" s="97" customFormat="1" ht="19.5" customHeight="1">
      <c r="A18" s="83"/>
      <c r="B18" s="83"/>
      <c r="C18" s="83"/>
      <c r="D18" s="83"/>
      <c r="E18" s="106"/>
      <c r="F18" s="107"/>
      <c r="G18" s="107"/>
      <c r="H18" s="107"/>
      <c r="I18" s="107"/>
      <c r="J18" s="107"/>
      <c r="K18" s="107"/>
      <c r="L18" s="107"/>
    </row>
    <row r="19" spans="1:12" s="97" customFormat="1" ht="19.5" customHeight="1">
      <c r="A19" s="83"/>
      <c r="B19" s="157" t="s">
        <v>4</v>
      </c>
      <c r="C19" s="157"/>
      <c r="D19" s="83"/>
      <c r="E19" s="106">
        <f>SUM(G19,I19,K19)</f>
        <v>587</v>
      </c>
      <c r="F19" s="107">
        <f>SUM(H19,J19,L19)</f>
        <v>3232</v>
      </c>
      <c r="G19" s="107">
        <v>9</v>
      </c>
      <c r="H19" s="107">
        <v>3180</v>
      </c>
      <c r="I19" s="107">
        <v>362</v>
      </c>
      <c r="J19" s="107">
        <v>52</v>
      </c>
      <c r="K19" s="107">
        <v>216</v>
      </c>
      <c r="L19" s="114" t="s">
        <v>65</v>
      </c>
    </row>
    <row r="20" spans="1:12" s="97" customFormat="1" ht="19.5" customHeight="1">
      <c r="A20" s="83"/>
      <c r="B20" s="157" t="s">
        <v>5</v>
      </c>
      <c r="C20" s="157"/>
      <c r="D20" s="83"/>
      <c r="E20" s="106">
        <f>SUM(G20,I20,K20)</f>
        <v>197</v>
      </c>
      <c r="F20" s="107">
        <f aca="true" t="shared" si="1" ref="F20:F28">SUM(H20,J20,L20)</f>
        <v>2107</v>
      </c>
      <c r="G20" s="107">
        <v>9</v>
      </c>
      <c r="H20" s="107">
        <v>2062</v>
      </c>
      <c r="I20" s="107">
        <v>116</v>
      </c>
      <c r="J20" s="107">
        <v>45</v>
      </c>
      <c r="K20" s="107">
        <v>72</v>
      </c>
      <c r="L20" s="114" t="s">
        <v>65</v>
      </c>
    </row>
    <row r="21" spans="1:12" s="97" customFormat="1" ht="19.5" customHeight="1">
      <c r="A21" s="83"/>
      <c r="B21" s="157" t="s">
        <v>6</v>
      </c>
      <c r="C21" s="157"/>
      <c r="D21" s="83"/>
      <c r="E21" s="106">
        <f>SUM(G21,I21,K21)</f>
        <v>156</v>
      </c>
      <c r="F21" s="107">
        <f t="shared" si="1"/>
        <v>1424</v>
      </c>
      <c r="G21" s="107">
        <v>6</v>
      </c>
      <c r="H21" s="107">
        <v>1413</v>
      </c>
      <c r="I21" s="107">
        <v>87</v>
      </c>
      <c r="J21" s="107">
        <v>11</v>
      </c>
      <c r="K21" s="107">
        <v>63</v>
      </c>
      <c r="L21" s="114" t="s">
        <v>65</v>
      </c>
    </row>
    <row r="22" spans="1:12" s="97" customFormat="1" ht="19.5" customHeight="1">
      <c r="A22" s="83"/>
      <c r="B22" s="157" t="s">
        <v>7</v>
      </c>
      <c r="C22" s="157"/>
      <c r="D22" s="83"/>
      <c r="E22" s="106">
        <f>SUM(G22,I22,K22)</f>
        <v>102</v>
      </c>
      <c r="F22" s="107">
        <f t="shared" si="1"/>
        <v>637</v>
      </c>
      <c r="G22" s="107">
        <v>4</v>
      </c>
      <c r="H22" s="107">
        <v>624</v>
      </c>
      <c r="I22" s="107">
        <v>61</v>
      </c>
      <c r="J22" s="107">
        <v>13</v>
      </c>
      <c r="K22" s="107">
        <v>37</v>
      </c>
      <c r="L22" s="114" t="s">
        <v>65</v>
      </c>
    </row>
    <row r="23" spans="1:12" s="97" customFormat="1" ht="19.5" customHeight="1">
      <c r="A23" s="83"/>
      <c r="B23" s="157" t="s">
        <v>8</v>
      </c>
      <c r="C23" s="157"/>
      <c r="D23" s="83"/>
      <c r="E23" s="106">
        <f>SUM(G23,I23,K23)</f>
        <v>637</v>
      </c>
      <c r="F23" s="107">
        <f t="shared" si="1"/>
        <v>1381</v>
      </c>
      <c r="G23" s="107">
        <v>7</v>
      </c>
      <c r="H23" s="107">
        <v>1336</v>
      </c>
      <c r="I23" s="107">
        <v>367</v>
      </c>
      <c r="J23" s="107">
        <v>45</v>
      </c>
      <c r="K23" s="107">
        <v>263</v>
      </c>
      <c r="L23" s="114" t="s">
        <v>65</v>
      </c>
    </row>
    <row r="24" spans="1:12" s="97" customFormat="1" ht="12" customHeight="1">
      <c r="A24" s="83"/>
      <c r="B24" s="157"/>
      <c r="C24" s="157"/>
      <c r="D24" s="83"/>
      <c r="E24" s="106"/>
      <c r="F24" s="107"/>
      <c r="G24" s="107"/>
      <c r="H24" s="107"/>
      <c r="I24" s="107"/>
      <c r="J24" s="107"/>
      <c r="K24" s="107"/>
      <c r="L24" s="114"/>
    </row>
    <row r="25" spans="1:12" s="97" customFormat="1" ht="20.25" customHeight="1">
      <c r="A25" s="83"/>
      <c r="B25" s="157" t="s">
        <v>30</v>
      </c>
      <c r="C25" s="157"/>
      <c r="D25" s="83"/>
      <c r="E25" s="106">
        <f>SUM(G25,I25,K25)</f>
        <v>205</v>
      </c>
      <c r="F25" s="107">
        <f t="shared" si="1"/>
        <v>1470</v>
      </c>
      <c r="G25" s="107">
        <v>9</v>
      </c>
      <c r="H25" s="107">
        <v>1433</v>
      </c>
      <c r="I25" s="107">
        <v>103</v>
      </c>
      <c r="J25" s="107">
        <v>37</v>
      </c>
      <c r="K25" s="107">
        <v>93</v>
      </c>
      <c r="L25" s="114" t="s">
        <v>65</v>
      </c>
    </row>
    <row r="26" spans="1:12" s="97" customFormat="1" ht="20.25" customHeight="1">
      <c r="A26" s="83"/>
      <c r="B26" s="157" t="s">
        <v>9</v>
      </c>
      <c r="C26" s="157"/>
      <c r="D26" s="83"/>
      <c r="E26" s="106">
        <f>SUM(G26,I26,K26)</f>
        <v>124</v>
      </c>
      <c r="F26" s="107">
        <f t="shared" si="1"/>
        <v>714</v>
      </c>
      <c r="G26" s="107">
        <v>4</v>
      </c>
      <c r="H26" s="107">
        <v>629</v>
      </c>
      <c r="I26" s="107">
        <v>72</v>
      </c>
      <c r="J26" s="107">
        <v>85</v>
      </c>
      <c r="K26" s="107">
        <v>48</v>
      </c>
      <c r="L26" s="114" t="s">
        <v>65</v>
      </c>
    </row>
    <row r="27" spans="1:12" s="97" customFormat="1" ht="20.25" customHeight="1">
      <c r="A27" s="83"/>
      <c r="B27" s="157" t="s">
        <v>10</v>
      </c>
      <c r="C27" s="157"/>
      <c r="D27" s="83"/>
      <c r="E27" s="106">
        <f>SUM(G27,I27,K27)</f>
        <v>114</v>
      </c>
      <c r="F27" s="107">
        <f t="shared" si="1"/>
        <v>831</v>
      </c>
      <c r="G27" s="107">
        <v>5</v>
      </c>
      <c r="H27" s="107">
        <v>811</v>
      </c>
      <c r="I27" s="107">
        <v>65</v>
      </c>
      <c r="J27" s="107">
        <v>20</v>
      </c>
      <c r="K27" s="107">
        <v>44</v>
      </c>
      <c r="L27" s="114" t="s">
        <v>65</v>
      </c>
    </row>
    <row r="28" spans="1:12" s="97" customFormat="1" ht="20.25" customHeight="1">
      <c r="A28" s="83"/>
      <c r="B28" s="157" t="s">
        <v>11</v>
      </c>
      <c r="C28" s="157"/>
      <c r="D28" s="83"/>
      <c r="E28" s="106">
        <f>SUM(G28,I28,K28)</f>
        <v>212</v>
      </c>
      <c r="F28" s="107">
        <f t="shared" si="1"/>
        <v>2657</v>
      </c>
      <c r="G28" s="107">
        <v>9</v>
      </c>
      <c r="H28" s="107">
        <v>2630</v>
      </c>
      <c r="I28" s="107">
        <v>138</v>
      </c>
      <c r="J28" s="107">
        <v>27</v>
      </c>
      <c r="K28" s="107">
        <v>65</v>
      </c>
      <c r="L28" s="114" t="s">
        <v>65</v>
      </c>
    </row>
    <row r="29" spans="1:12" s="97" customFormat="1" ht="20.25" customHeight="1">
      <c r="A29" s="83"/>
      <c r="B29" s="157" t="s">
        <v>12</v>
      </c>
      <c r="C29" s="157"/>
      <c r="D29" s="83"/>
      <c r="E29" s="106">
        <f>SUM(G29,I29,K29)</f>
        <v>128</v>
      </c>
      <c r="F29" s="107">
        <f>SUM(H29,J29,L29)</f>
        <v>963</v>
      </c>
      <c r="G29" s="107">
        <v>5</v>
      </c>
      <c r="H29" s="107">
        <v>953</v>
      </c>
      <c r="I29" s="107">
        <v>68</v>
      </c>
      <c r="J29" s="107">
        <v>10</v>
      </c>
      <c r="K29" s="107">
        <v>55</v>
      </c>
      <c r="L29" s="114" t="s">
        <v>65</v>
      </c>
    </row>
    <row r="30" spans="1:12" s="97" customFormat="1" ht="13.5" customHeight="1">
      <c r="A30" s="83"/>
      <c r="B30" s="157"/>
      <c r="C30" s="157"/>
      <c r="D30" s="83"/>
      <c r="E30" s="106"/>
      <c r="F30" s="107"/>
      <c r="G30" s="107"/>
      <c r="H30" s="107"/>
      <c r="I30" s="107"/>
      <c r="J30" s="107"/>
      <c r="K30" s="107"/>
      <c r="L30" s="114"/>
    </row>
    <row r="31" spans="1:12" s="97" customFormat="1" ht="20.25" customHeight="1">
      <c r="A31" s="83"/>
      <c r="B31" s="157" t="s">
        <v>13</v>
      </c>
      <c r="C31" s="157"/>
      <c r="D31" s="83"/>
      <c r="E31" s="106">
        <f aca="true" t="shared" si="2" ref="E31:F35">SUM(G31,I31,K31)</f>
        <v>126</v>
      </c>
      <c r="F31" s="107">
        <f t="shared" si="2"/>
        <v>1013</v>
      </c>
      <c r="G31" s="107">
        <v>6</v>
      </c>
      <c r="H31" s="107">
        <v>1008</v>
      </c>
      <c r="I31" s="107">
        <v>67</v>
      </c>
      <c r="J31" s="107">
        <v>5</v>
      </c>
      <c r="K31" s="107">
        <v>53</v>
      </c>
      <c r="L31" s="114" t="s">
        <v>65</v>
      </c>
    </row>
    <row r="32" spans="1:12" s="97" customFormat="1" ht="20.25" customHeight="1">
      <c r="A32" s="83"/>
      <c r="B32" s="157" t="s">
        <v>14</v>
      </c>
      <c r="C32" s="157"/>
      <c r="D32" s="83"/>
      <c r="E32" s="106">
        <f t="shared" si="2"/>
        <v>312</v>
      </c>
      <c r="F32" s="107">
        <f t="shared" si="2"/>
        <v>1247</v>
      </c>
      <c r="G32" s="107">
        <v>9</v>
      </c>
      <c r="H32" s="107">
        <v>1184</v>
      </c>
      <c r="I32" s="107">
        <v>177</v>
      </c>
      <c r="J32" s="107">
        <v>63</v>
      </c>
      <c r="K32" s="107">
        <v>126</v>
      </c>
      <c r="L32" s="114" t="s">
        <v>65</v>
      </c>
    </row>
    <row r="33" spans="1:12" s="97" customFormat="1" ht="20.25" customHeight="1">
      <c r="A33" s="83"/>
      <c r="B33" s="157" t="s">
        <v>15</v>
      </c>
      <c r="C33" s="157"/>
      <c r="D33" s="83"/>
      <c r="E33" s="106">
        <f t="shared" si="2"/>
        <v>253</v>
      </c>
      <c r="F33" s="107">
        <f t="shared" si="2"/>
        <v>1235</v>
      </c>
      <c r="G33" s="107">
        <v>6</v>
      </c>
      <c r="H33" s="107">
        <v>1208</v>
      </c>
      <c r="I33" s="107">
        <v>149</v>
      </c>
      <c r="J33" s="107">
        <v>27</v>
      </c>
      <c r="K33" s="107">
        <v>98</v>
      </c>
      <c r="L33" s="114" t="s">
        <v>65</v>
      </c>
    </row>
    <row r="34" spans="1:12" s="97" customFormat="1" ht="20.25" customHeight="1">
      <c r="A34" s="83"/>
      <c r="B34" s="157" t="s">
        <v>16</v>
      </c>
      <c r="C34" s="157"/>
      <c r="D34" s="83"/>
      <c r="E34" s="106">
        <f t="shared" si="2"/>
        <v>183</v>
      </c>
      <c r="F34" s="107">
        <f t="shared" si="2"/>
        <v>1362</v>
      </c>
      <c r="G34" s="107">
        <v>10</v>
      </c>
      <c r="H34" s="107">
        <v>1298</v>
      </c>
      <c r="I34" s="107">
        <v>104</v>
      </c>
      <c r="J34" s="107">
        <v>64</v>
      </c>
      <c r="K34" s="107">
        <v>69</v>
      </c>
      <c r="L34" s="114" t="s">
        <v>65</v>
      </c>
    </row>
    <row r="35" spans="1:12" s="97" customFormat="1" ht="20.25" customHeight="1">
      <c r="A35" s="83"/>
      <c r="B35" s="157" t="s">
        <v>17</v>
      </c>
      <c r="C35" s="157"/>
      <c r="D35" s="83"/>
      <c r="E35" s="106">
        <f t="shared" si="2"/>
        <v>276</v>
      </c>
      <c r="F35" s="107">
        <f t="shared" si="2"/>
        <v>2101</v>
      </c>
      <c r="G35" s="107">
        <v>19</v>
      </c>
      <c r="H35" s="107">
        <v>2038</v>
      </c>
      <c r="I35" s="107">
        <v>162</v>
      </c>
      <c r="J35" s="107">
        <v>63</v>
      </c>
      <c r="K35" s="107">
        <v>95</v>
      </c>
      <c r="L35" s="114" t="s">
        <v>65</v>
      </c>
    </row>
    <row r="36" spans="1:12" s="97" customFormat="1" ht="12.75" customHeight="1">
      <c r="A36" s="83"/>
      <c r="B36" s="157"/>
      <c r="C36" s="157"/>
      <c r="D36" s="83"/>
      <c r="E36" s="106"/>
      <c r="F36" s="107"/>
      <c r="G36" s="107"/>
      <c r="H36" s="107"/>
      <c r="I36" s="107"/>
      <c r="J36" s="107"/>
      <c r="K36" s="107"/>
      <c r="L36" s="114"/>
    </row>
    <row r="37" spans="1:12" s="97" customFormat="1" ht="20.25" customHeight="1">
      <c r="A37" s="83"/>
      <c r="B37" s="157" t="s">
        <v>18</v>
      </c>
      <c r="C37" s="157"/>
      <c r="D37" s="83"/>
      <c r="E37" s="106">
        <f aca="true" t="shared" si="3" ref="E37:E45">SUM(G37,I37,K37)</f>
        <v>194</v>
      </c>
      <c r="F37" s="107">
        <f>SUM(H37,J37,L37)</f>
        <v>658</v>
      </c>
      <c r="G37" s="107">
        <v>7</v>
      </c>
      <c r="H37" s="107">
        <v>563</v>
      </c>
      <c r="I37" s="107">
        <v>113</v>
      </c>
      <c r="J37" s="107">
        <v>95</v>
      </c>
      <c r="K37" s="107">
        <v>74</v>
      </c>
      <c r="L37" s="114" t="s">
        <v>65</v>
      </c>
    </row>
    <row r="38" spans="1:12" s="97" customFormat="1" ht="20.25" customHeight="1">
      <c r="A38" s="83"/>
      <c r="B38" s="157" t="s">
        <v>19</v>
      </c>
      <c r="C38" s="157"/>
      <c r="D38" s="83"/>
      <c r="E38" s="106">
        <f t="shared" si="3"/>
        <v>247</v>
      </c>
      <c r="F38" s="107">
        <f>SUM(H38,J38,L38)</f>
        <v>1551</v>
      </c>
      <c r="G38" s="107">
        <v>8</v>
      </c>
      <c r="H38" s="107">
        <v>1483</v>
      </c>
      <c r="I38" s="107">
        <v>145</v>
      </c>
      <c r="J38" s="107">
        <v>68</v>
      </c>
      <c r="K38" s="107">
        <v>94</v>
      </c>
      <c r="L38" s="114" t="s">
        <v>65</v>
      </c>
    </row>
    <row r="39" spans="1:12" s="97" customFormat="1" ht="20.25" customHeight="1">
      <c r="A39" s="83"/>
      <c r="B39" s="157" t="s">
        <v>20</v>
      </c>
      <c r="C39" s="157"/>
      <c r="D39" s="83"/>
      <c r="E39" s="106">
        <f t="shared" si="3"/>
        <v>135</v>
      </c>
      <c r="F39" s="107">
        <f>SUM(H39,J39,L39)</f>
        <v>675</v>
      </c>
      <c r="G39" s="107">
        <v>7</v>
      </c>
      <c r="H39" s="107">
        <v>659</v>
      </c>
      <c r="I39" s="107">
        <v>72</v>
      </c>
      <c r="J39" s="107">
        <v>16</v>
      </c>
      <c r="K39" s="107">
        <v>56</v>
      </c>
      <c r="L39" s="114" t="s">
        <v>65</v>
      </c>
    </row>
    <row r="40" spans="1:12" s="97" customFormat="1" ht="20.25" customHeight="1">
      <c r="A40" s="83"/>
      <c r="B40" s="157" t="s">
        <v>21</v>
      </c>
      <c r="C40" s="157"/>
      <c r="D40" s="83"/>
      <c r="E40" s="106">
        <f t="shared" si="3"/>
        <v>259</v>
      </c>
      <c r="F40" s="107">
        <f>SUM(H40,J40,L40)</f>
        <v>1819</v>
      </c>
      <c r="G40" s="107">
        <v>6</v>
      </c>
      <c r="H40" s="107">
        <v>1774</v>
      </c>
      <c r="I40" s="107">
        <v>157</v>
      </c>
      <c r="J40" s="107">
        <v>45</v>
      </c>
      <c r="K40" s="107">
        <v>96</v>
      </c>
      <c r="L40" s="114" t="s">
        <v>65</v>
      </c>
    </row>
    <row r="41" spans="1:12" s="97" customFormat="1" ht="20.25" customHeight="1">
      <c r="A41" s="83"/>
      <c r="B41" s="157" t="s">
        <v>22</v>
      </c>
      <c r="C41" s="157"/>
      <c r="D41" s="83"/>
      <c r="E41" s="106">
        <f t="shared" si="3"/>
        <v>193</v>
      </c>
      <c r="F41" s="107">
        <f>SUM(H41,J41,L41)</f>
        <v>1195</v>
      </c>
      <c r="G41" s="107">
        <v>6</v>
      </c>
      <c r="H41" s="107">
        <v>1129</v>
      </c>
      <c r="I41" s="107">
        <v>110</v>
      </c>
      <c r="J41" s="107">
        <v>66</v>
      </c>
      <c r="K41" s="107">
        <v>77</v>
      </c>
      <c r="L41" s="114" t="s">
        <v>65</v>
      </c>
    </row>
    <row r="42" spans="1:12" s="97" customFormat="1" ht="14.25" customHeight="1">
      <c r="A42" s="83"/>
      <c r="B42" s="157"/>
      <c r="C42" s="157"/>
      <c r="D42" s="83"/>
      <c r="E42" s="106"/>
      <c r="F42" s="107"/>
      <c r="G42" s="107"/>
      <c r="H42" s="107"/>
      <c r="I42" s="107"/>
      <c r="J42" s="107"/>
      <c r="K42" s="107"/>
      <c r="L42" s="114"/>
    </row>
    <row r="43" spans="1:12" s="97" customFormat="1" ht="20.25" customHeight="1">
      <c r="A43" s="83"/>
      <c r="B43" s="157" t="s">
        <v>23</v>
      </c>
      <c r="C43" s="157"/>
      <c r="D43" s="83"/>
      <c r="E43" s="106">
        <f t="shared" si="3"/>
        <v>291</v>
      </c>
      <c r="F43" s="107">
        <f>SUM(H43,J43,L43)</f>
        <v>2219</v>
      </c>
      <c r="G43" s="107">
        <v>9</v>
      </c>
      <c r="H43" s="107">
        <v>2163</v>
      </c>
      <c r="I43" s="107">
        <v>159</v>
      </c>
      <c r="J43" s="107">
        <v>56</v>
      </c>
      <c r="K43" s="107">
        <v>123</v>
      </c>
      <c r="L43" s="114" t="s">
        <v>65</v>
      </c>
    </row>
    <row r="44" spans="1:12" s="97" customFormat="1" ht="20.25" customHeight="1">
      <c r="A44" s="83"/>
      <c r="B44" s="157" t="s">
        <v>24</v>
      </c>
      <c r="C44" s="157"/>
      <c r="D44" s="83"/>
      <c r="E44" s="106">
        <f t="shared" si="3"/>
        <v>250</v>
      </c>
      <c r="F44" s="107">
        <f>SUM(H44,J44,L44)</f>
        <v>1073</v>
      </c>
      <c r="G44" s="107">
        <v>9</v>
      </c>
      <c r="H44" s="107">
        <v>1009</v>
      </c>
      <c r="I44" s="107">
        <v>149</v>
      </c>
      <c r="J44" s="107">
        <v>64</v>
      </c>
      <c r="K44" s="107">
        <v>92</v>
      </c>
      <c r="L44" s="114" t="s">
        <v>65</v>
      </c>
    </row>
    <row r="45" spans="1:12" s="97" customFormat="1" ht="19.5" customHeight="1">
      <c r="A45" s="83"/>
      <c r="B45" s="157" t="s">
        <v>25</v>
      </c>
      <c r="C45" s="157"/>
      <c r="D45" s="83"/>
      <c r="E45" s="106">
        <f t="shared" si="3"/>
        <v>328</v>
      </c>
      <c r="F45" s="107">
        <f>SUM(H45,J45,L45)</f>
        <v>1331</v>
      </c>
      <c r="G45" s="107">
        <v>10</v>
      </c>
      <c r="H45" s="107">
        <v>1275</v>
      </c>
      <c r="I45" s="107">
        <v>189</v>
      </c>
      <c r="J45" s="107">
        <v>56</v>
      </c>
      <c r="K45" s="107">
        <v>129</v>
      </c>
      <c r="L45" s="114" t="s">
        <v>65</v>
      </c>
    </row>
    <row r="46" spans="1:12" s="97" customFormat="1" ht="20.25" customHeight="1">
      <c r="A46" s="83"/>
      <c r="B46" s="158" t="s">
        <v>26</v>
      </c>
      <c r="C46" s="158"/>
      <c r="D46" s="83"/>
      <c r="E46" s="106">
        <f>SUM(G46,I46,K46)</f>
        <v>231</v>
      </c>
      <c r="F46" s="107">
        <f>SUM(H46,J46,L46)</f>
        <v>1665</v>
      </c>
      <c r="G46" s="116">
        <v>11</v>
      </c>
      <c r="H46" s="116">
        <v>1562</v>
      </c>
      <c r="I46" s="116">
        <v>140</v>
      </c>
      <c r="J46" s="116">
        <v>103</v>
      </c>
      <c r="K46" s="116">
        <v>80</v>
      </c>
      <c r="L46" s="114" t="s">
        <v>65</v>
      </c>
    </row>
    <row r="47" spans="1:12" ht="11.25" customHeight="1">
      <c r="A47" s="117"/>
      <c r="B47" s="159" t="s">
        <v>82</v>
      </c>
      <c r="C47" s="159"/>
      <c r="D47" s="159"/>
      <c r="E47" s="159"/>
      <c r="F47" s="159"/>
      <c r="G47" s="118"/>
      <c r="H47" s="118"/>
      <c r="I47" s="118"/>
      <c r="J47" s="118"/>
      <c r="K47" s="118"/>
      <c r="L47" s="118"/>
    </row>
    <row r="49" spans="5:12" ht="10.5">
      <c r="E49" s="119"/>
      <c r="F49" s="119"/>
      <c r="G49" s="119"/>
      <c r="H49" s="119"/>
      <c r="I49" s="119"/>
      <c r="J49" s="119"/>
      <c r="K49" s="119"/>
      <c r="L49" s="119"/>
    </row>
  </sheetData>
  <sheetProtection/>
  <mergeCells count="36">
    <mergeCell ref="B22:C22"/>
    <mergeCell ref="B23:C23"/>
    <mergeCell ref="B32:C32"/>
    <mergeCell ref="B33:C33"/>
    <mergeCell ref="B26:C26"/>
    <mergeCell ref="B27:C27"/>
    <mergeCell ref="A3:L3"/>
    <mergeCell ref="A9:L9"/>
    <mergeCell ref="B11:C12"/>
    <mergeCell ref="B19:C19"/>
    <mergeCell ref="B20:C20"/>
    <mergeCell ref="B21:C21"/>
    <mergeCell ref="A5:L5"/>
    <mergeCell ref="A6:L6"/>
    <mergeCell ref="A7:L7"/>
    <mergeCell ref="A8:L8"/>
    <mergeCell ref="B44:C44"/>
    <mergeCell ref="B45:C45"/>
    <mergeCell ref="B24:C24"/>
    <mergeCell ref="B25:C25"/>
    <mergeCell ref="B38:C38"/>
    <mergeCell ref="B39:C39"/>
    <mergeCell ref="B28:C28"/>
    <mergeCell ref="B29:C29"/>
    <mergeCell ref="B30:C30"/>
    <mergeCell ref="B31:C31"/>
    <mergeCell ref="B34:C34"/>
    <mergeCell ref="B35:C35"/>
    <mergeCell ref="B36:C36"/>
    <mergeCell ref="B37:C37"/>
    <mergeCell ref="B46:C46"/>
    <mergeCell ref="B47:F47"/>
    <mergeCell ref="B40:C40"/>
    <mergeCell ref="B41:C41"/>
    <mergeCell ref="B42:C42"/>
    <mergeCell ref="B43:C43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1.8515625" style="85" customWidth="1"/>
    <col min="2" max="2" width="12.140625" style="85" customWidth="1"/>
    <col min="3" max="3" width="4.8515625" style="85" customWidth="1"/>
    <col min="4" max="4" width="0.9921875" style="85" customWidth="1"/>
    <col min="5" max="7" width="14.00390625" style="85" customWidth="1"/>
    <col min="8" max="8" width="13.8515625" style="85" customWidth="1"/>
    <col min="9" max="10" width="14.00390625" style="85" customWidth="1"/>
    <col min="11" max="11" width="13.28125" style="85" customWidth="1"/>
    <col min="12" max="12" width="12.421875" style="85" customWidth="1"/>
    <col min="13" max="16384" width="9.28125" style="85" customWidth="1"/>
  </cols>
  <sheetData>
    <row r="1" spans="1:12" ht="15" customHeight="1">
      <c r="A1" s="83"/>
      <c r="B1" s="83"/>
      <c r="C1" s="83"/>
      <c r="D1" s="83"/>
      <c r="E1" s="84"/>
      <c r="F1" s="84"/>
      <c r="G1" s="84"/>
      <c r="H1" s="84"/>
      <c r="I1" s="84"/>
      <c r="J1" s="84"/>
      <c r="L1" s="86" t="s">
        <v>51</v>
      </c>
    </row>
    <row r="2" spans="1:12" ht="15" customHeight="1">
      <c r="A2" s="83"/>
      <c r="B2" s="83"/>
      <c r="C2" s="83"/>
      <c r="D2" s="83"/>
      <c r="E2" s="84"/>
      <c r="F2" s="84"/>
      <c r="G2" s="84"/>
      <c r="H2" s="84"/>
      <c r="I2" s="84"/>
      <c r="J2" s="84"/>
      <c r="K2" s="84"/>
      <c r="L2" s="84"/>
    </row>
    <row r="3" spans="1:12" ht="19.5" customHeight="1">
      <c r="A3" s="161" t="s">
        <v>34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11.25" customHeight="1">
      <c r="A4" s="83"/>
      <c r="B4" s="83"/>
      <c r="C4" s="83"/>
      <c r="D4" s="83"/>
      <c r="E4" s="84"/>
      <c r="F4" s="84"/>
      <c r="G4" s="84"/>
      <c r="H4" s="84"/>
      <c r="I4" s="84"/>
      <c r="J4" s="84"/>
      <c r="K4" s="84"/>
      <c r="L4" s="84"/>
    </row>
    <row r="5" spans="1:12" ht="11.25" customHeight="1">
      <c r="A5" s="162" t="s">
        <v>78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ht="11.25" customHeight="1">
      <c r="A6" s="174" t="s">
        <v>114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3" ht="11.25" customHeight="1">
      <c r="A7" s="174" t="s">
        <v>115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89"/>
    </row>
    <row r="8" spans="1:13" ht="11.25" customHeight="1">
      <c r="A8" s="174" t="s">
        <v>116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89"/>
    </row>
    <row r="9" spans="1:13" ht="18.75" customHeight="1">
      <c r="A9" s="163" t="s">
        <v>29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89"/>
    </row>
    <row r="10" spans="1:13" ht="11.25" customHeight="1">
      <c r="A10" s="90"/>
      <c r="B10" s="90"/>
      <c r="C10" s="90"/>
      <c r="D10" s="90"/>
      <c r="E10" s="91"/>
      <c r="F10" s="91"/>
      <c r="G10" s="91"/>
      <c r="H10" s="91"/>
      <c r="I10" s="91"/>
      <c r="J10" s="91"/>
      <c r="K10" s="91"/>
      <c r="L10" s="91"/>
      <c r="M10" s="89"/>
    </row>
    <row r="11" spans="1:13" s="97" customFormat="1" ht="22.5" customHeight="1">
      <c r="A11" s="92"/>
      <c r="B11" s="173" t="s">
        <v>62</v>
      </c>
      <c r="C11" s="157"/>
      <c r="D11" s="93"/>
      <c r="E11" s="94" t="s">
        <v>0</v>
      </c>
      <c r="F11" s="94"/>
      <c r="G11" s="95" t="s">
        <v>1</v>
      </c>
      <c r="H11" s="94"/>
      <c r="I11" s="95" t="s">
        <v>2</v>
      </c>
      <c r="J11" s="94"/>
      <c r="K11" s="95" t="s">
        <v>3</v>
      </c>
      <c r="L11" s="94"/>
      <c r="M11" s="96"/>
    </row>
    <row r="12" spans="1:13" s="97" customFormat="1" ht="22.5" customHeight="1">
      <c r="A12" s="90"/>
      <c r="B12" s="158"/>
      <c r="C12" s="158"/>
      <c r="D12" s="98"/>
      <c r="E12" s="99" t="s">
        <v>31</v>
      </c>
      <c r="F12" s="100" t="s">
        <v>32</v>
      </c>
      <c r="G12" s="99" t="s">
        <v>31</v>
      </c>
      <c r="H12" s="100" t="s">
        <v>32</v>
      </c>
      <c r="I12" s="99" t="s">
        <v>31</v>
      </c>
      <c r="J12" s="100" t="s">
        <v>32</v>
      </c>
      <c r="K12" s="99" t="s">
        <v>31</v>
      </c>
      <c r="L12" s="101" t="s">
        <v>32</v>
      </c>
      <c r="M12" s="96"/>
    </row>
    <row r="13" spans="1:13" s="97" customFormat="1" ht="19.5" customHeight="1">
      <c r="A13" s="83"/>
      <c r="B13" s="102" t="s">
        <v>79</v>
      </c>
      <c r="C13" s="103" t="s">
        <v>69</v>
      </c>
      <c r="D13" s="83"/>
      <c r="E13" s="104">
        <v>5646</v>
      </c>
      <c r="F13" s="105">
        <v>37135</v>
      </c>
      <c r="G13" s="105">
        <v>200</v>
      </c>
      <c r="H13" s="105">
        <v>35098</v>
      </c>
      <c r="I13" s="105">
        <v>3278</v>
      </c>
      <c r="J13" s="105">
        <v>2036</v>
      </c>
      <c r="K13" s="105">
        <v>2168</v>
      </c>
      <c r="L13" s="105">
        <v>1</v>
      </c>
      <c r="M13" s="96"/>
    </row>
    <row r="14" spans="1:13" s="97" customFormat="1" ht="19.5" customHeight="1">
      <c r="A14" s="83"/>
      <c r="B14" s="102" t="s">
        <v>64</v>
      </c>
      <c r="C14" s="103" t="s">
        <v>69</v>
      </c>
      <c r="D14" s="83"/>
      <c r="E14" s="106">
        <v>5702</v>
      </c>
      <c r="F14" s="107">
        <v>36716</v>
      </c>
      <c r="G14" s="107">
        <v>202</v>
      </c>
      <c r="H14" s="107">
        <v>34888</v>
      </c>
      <c r="I14" s="107">
        <v>3315</v>
      </c>
      <c r="J14" s="107">
        <v>1827</v>
      </c>
      <c r="K14" s="107">
        <v>2185</v>
      </c>
      <c r="L14" s="107">
        <v>1</v>
      </c>
      <c r="M14" s="96"/>
    </row>
    <row r="15" spans="1:12" s="97" customFormat="1" ht="19.5" customHeight="1">
      <c r="A15" s="83"/>
      <c r="B15" s="102" t="s">
        <v>80</v>
      </c>
      <c r="C15" s="103" t="s">
        <v>69</v>
      </c>
      <c r="D15" s="83"/>
      <c r="E15" s="106">
        <v>5760</v>
      </c>
      <c r="F15" s="107">
        <v>36118</v>
      </c>
      <c r="G15" s="107">
        <v>200</v>
      </c>
      <c r="H15" s="107">
        <v>34740</v>
      </c>
      <c r="I15" s="107">
        <v>3366</v>
      </c>
      <c r="J15" s="107">
        <v>1378</v>
      </c>
      <c r="K15" s="107">
        <v>2194</v>
      </c>
      <c r="L15" s="107">
        <v>0</v>
      </c>
    </row>
    <row r="16" spans="1:12" s="97" customFormat="1" ht="19.5" customHeight="1">
      <c r="A16" s="83"/>
      <c r="B16" s="102" t="s">
        <v>76</v>
      </c>
      <c r="C16" s="103" t="s">
        <v>69</v>
      </c>
      <c r="D16" s="83"/>
      <c r="E16" s="106">
        <v>5787</v>
      </c>
      <c r="F16" s="107">
        <v>35770</v>
      </c>
      <c r="G16" s="107">
        <v>196</v>
      </c>
      <c r="H16" s="107">
        <v>34501</v>
      </c>
      <c r="I16" s="107">
        <v>3389</v>
      </c>
      <c r="J16" s="107">
        <v>1269</v>
      </c>
      <c r="K16" s="107">
        <v>2202</v>
      </c>
      <c r="L16" s="107">
        <v>0</v>
      </c>
    </row>
    <row r="17" spans="1:12" s="113" customFormat="1" ht="19.5" customHeight="1">
      <c r="A17" s="108"/>
      <c r="B17" s="109" t="s">
        <v>81</v>
      </c>
      <c r="C17" s="110" t="s">
        <v>69</v>
      </c>
      <c r="D17" s="108"/>
      <c r="E17" s="111">
        <v>5829</v>
      </c>
      <c r="F17" s="112">
        <v>35426</v>
      </c>
      <c r="G17" s="112">
        <v>194</v>
      </c>
      <c r="H17" s="112">
        <v>34209</v>
      </c>
      <c r="I17" s="112">
        <v>3415</v>
      </c>
      <c r="J17" s="112">
        <v>1217</v>
      </c>
      <c r="K17" s="112">
        <v>2220</v>
      </c>
      <c r="L17" s="112">
        <v>0</v>
      </c>
    </row>
    <row r="18" spans="1:12" s="97" customFormat="1" ht="19.5" customHeight="1">
      <c r="A18" s="83"/>
      <c r="B18" s="83"/>
      <c r="C18" s="83"/>
      <c r="D18" s="83"/>
      <c r="E18" s="106"/>
      <c r="F18" s="107"/>
      <c r="G18" s="107"/>
      <c r="H18" s="107"/>
      <c r="I18" s="107"/>
      <c r="J18" s="107"/>
      <c r="K18" s="107"/>
      <c r="L18" s="107"/>
    </row>
    <row r="19" spans="1:12" s="97" customFormat="1" ht="19.5" customHeight="1">
      <c r="A19" s="83"/>
      <c r="B19" s="157" t="s">
        <v>4</v>
      </c>
      <c r="C19" s="157"/>
      <c r="D19" s="83"/>
      <c r="E19" s="106">
        <v>602</v>
      </c>
      <c r="F19" s="107">
        <v>3199</v>
      </c>
      <c r="G19" s="107">
        <v>9</v>
      </c>
      <c r="H19" s="107">
        <v>3156</v>
      </c>
      <c r="I19" s="107">
        <v>375</v>
      </c>
      <c r="J19" s="107">
        <v>43</v>
      </c>
      <c r="K19" s="107">
        <v>218</v>
      </c>
      <c r="L19" s="107">
        <v>0</v>
      </c>
    </row>
    <row r="20" spans="1:12" s="97" customFormat="1" ht="19.5" customHeight="1">
      <c r="A20" s="83"/>
      <c r="B20" s="157" t="s">
        <v>5</v>
      </c>
      <c r="C20" s="157"/>
      <c r="D20" s="83"/>
      <c r="E20" s="106">
        <v>205</v>
      </c>
      <c r="F20" s="107">
        <v>2110</v>
      </c>
      <c r="G20" s="107">
        <v>9</v>
      </c>
      <c r="H20" s="107">
        <v>2062</v>
      </c>
      <c r="I20" s="107">
        <v>121</v>
      </c>
      <c r="J20" s="107">
        <v>48</v>
      </c>
      <c r="K20" s="107">
        <v>75</v>
      </c>
      <c r="L20" s="107">
        <v>0</v>
      </c>
    </row>
    <row r="21" spans="1:12" s="97" customFormat="1" ht="19.5" customHeight="1">
      <c r="A21" s="83"/>
      <c r="B21" s="157" t="s">
        <v>6</v>
      </c>
      <c r="C21" s="157"/>
      <c r="D21" s="83"/>
      <c r="E21" s="106">
        <v>147</v>
      </c>
      <c r="F21" s="107">
        <v>1433</v>
      </c>
      <c r="G21" s="107">
        <v>6</v>
      </c>
      <c r="H21" s="107">
        <v>1418</v>
      </c>
      <c r="I21" s="107">
        <v>80</v>
      </c>
      <c r="J21" s="107">
        <v>15</v>
      </c>
      <c r="K21" s="107">
        <v>61</v>
      </c>
      <c r="L21" s="107">
        <v>0</v>
      </c>
    </row>
    <row r="22" spans="1:12" s="97" customFormat="1" ht="19.5" customHeight="1">
      <c r="A22" s="83"/>
      <c r="B22" s="157" t="s">
        <v>7</v>
      </c>
      <c r="C22" s="157"/>
      <c r="D22" s="83"/>
      <c r="E22" s="106">
        <v>104</v>
      </c>
      <c r="F22" s="107">
        <v>641</v>
      </c>
      <c r="G22" s="107">
        <v>4</v>
      </c>
      <c r="H22" s="107">
        <v>624</v>
      </c>
      <c r="I22" s="107">
        <v>64</v>
      </c>
      <c r="J22" s="107">
        <v>17</v>
      </c>
      <c r="K22" s="107">
        <v>36</v>
      </c>
      <c r="L22" s="107">
        <v>0</v>
      </c>
    </row>
    <row r="23" spans="1:12" s="97" customFormat="1" ht="19.5" customHeight="1">
      <c r="A23" s="83"/>
      <c r="B23" s="157" t="s">
        <v>8</v>
      </c>
      <c r="C23" s="157"/>
      <c r="D23" s="83"/>
      <c r="E23" s="106">
        <v>643</v>
      </c>
      <c r="F23" s="107">
        <v>1364</v>
      </c>
      <c r="G23" s="107">
        <v>7</v>
      </c>
      <c r="H23" s="107">
        <v>1336</v>
      </c>
      <c r="I23" s="107">
        <v>376</v>
      </c>
      <c r="J23" s="107">
        <v>28</v>
      </c>
      <c r="K23" s="107">
        <v>260</v>
      </c>
      <c r="L23" s="107">
        <v>0</v>
      </c>
    </row>
    <row r="24" spans="1:12" s="97" customFormat="1" ht="12" customHeight="1">
      <c r="A24" s="83"/>
      <c r="B24" s="157"/>
      <c r="C24" s="157"/>
      <c r="D24" s="83"/>
      <c r="E24" s="106"/>
      <c r="F24" s="107"/>
      <c r="G24" s="107"/>
      <c r="H24" s="107"/>
      <c r="I24" s="107"/>
      <c r="J24" s="107"/>
      <c r="K24" s="107"/>
      <c r="L24" s="114"/>
    </row>
    <row r="25" spans="1:12" s="97" customFormat="1" ht="20.25" customHeight="1">
      <c r="A25" s="83"/>
      <c r="B25" s="157" t="s">
        <v>30</v>
      </c>
      <c r="C25" s="157"/>
      <c r="D25" s="83"/>
      <c r="E25" s="106">
        <v>207</v>
      </c>
      <c r="F25" s="107">
        <v>1470</v>
      </c>
      <c r="G25" s="107">
        <v>9</v>
      </c>
      <c r="H25" s="107">
        <v>1433</v>
      </c>
      <c r="I25" s="107">
        <v>107</v>
      </c>
      <c r="J25" s="107">
        <v>37</v>
      </c>
      <c r="K25" s="107">
        <v>91</v>
      </c>
      <c r="L25" s="107">
        <v>0</v>
      </c>
    </row>
    <row r="26" spans="1:12" s="97" customFormat="1" ht="20.25" customHeight="1">
      <c r="A26" s="83"/>
      <c r="B26" s="157" t="s">
        <v>9</v>
      </c>
      <c r="C26" s="157"/>
      <c r="D26" s="83"/>
      <c r="E26" s="106">
        <v>131</v>
      </c>
      <c r="F26" s="107">
        <v>770</v>
      </c>
      <c r="G26" s="107">
        <v>4</v>
      </c>
      <c r="H26" s="107">
        <v>659</v>
      </c>
      <c r="I26" s="107">
        <v>78</v>
      </c>
      <c r="J26" s="107">
        <v>111</v>
      </c>
      <c r="K26" s="107">
        <v>49</v>
      </c>
      <c r="L26" s="107">
        <v>0</v>
      </c>
    </row>
    <row r="27" spans="1:12" s="97" customFormat="1" ht="20.25" customHeight="1">
      <c r="A27" s="83"/>
      <c r="B27" s="157" t="s">
        <v>10</v>
      </c>
      <c r="C27" s="157"/>
      <c r="D27" s="83"/>
      <c r="E27" s="106">
        <v>119</v>
      </c>
      <c r="F27" s="107">
        <v>781</v>
      </c>
      <c r="G27" s="107">
        <v>4</v>
      </c>
      <c r="H27" s="107">
        <v>761</v>
      </c>
      <c r="I27" s="107">
        <v>69</v>
      </c>
      <c r="J27" s="107">
        <v>20</v>
      </c>
      <c r="K27" s="107">
        <v>46</v>
      </c>
      <c r="L27" s="107">
        <v>0</v>
      </c>
    </row>
    <row r="28" spans="1:12" s="97" customFormat="1" ht="20.25" customHeight="1">
      <c r="A28" s="83"/>
      <c r="B28" s="157" t="s">
        <v>11</v>
      </c>
      <c r="C28" s="157"/>
      <c r="D28" s="83"/>
      <c r="E28" s="106">
        <v>223</v>
      </c>
      <c r="F28" s="107">
        <v>2680</v>
      </c>
      <c r="G28" s="107">
        <v>9</v>
      </c>
      <c r="H28" s="107">
        <v>2653</v>
      </c>
      <c r="I28" s="107">
        <v>147</v>
      </c>
      <c r="J28" s="107">
        <v>27</v>
      </c>
      <c r="K28" s="107">
        <v>67</v>
      </c>
      <c r="L28" s="107">
        <v>0</v>
      </c>
    </row>
    <row r="29" spans="1:12" s="97" customFormat="1" ht="20.25" customHeight="1">
      <c r="A29" s="83"/>
      <c r="B29" s="157" t="s">
        <v>12</v>
      </c>
      <c r="C29" s="157"/>
      <c r="D29" s="83"/>
      <c r="E29" s="106">
        <v>126</v>
      </c>
      <c r="F29" s="107">
        <v>953</v>
      </c>
      <c r="G29" s="107">
        <v>5</v>
      </c>
      <c r="H29" s="107">
        <v>953</v>
      </c>
      <c r="I29" s="107">
        <v>66</v>
      </c>
      <c r="J29" s="107">
        <v>0</v>
      </c>
      <c r="K29" s="107">
        <v>55</v>
      </c>
      <c r="L29" s="107">
        <v>0</v>
      </c>
    </row>
    <row r="30" spans="1:12" s="97" customFormat="1" ht="13.5" customHeight="1">
      <c r="A30" s="83"/>
      <c r="B30" s="157"/>
      <c r="C30" s="157"/>
      <c r="D30" s="83"/>
      <c r="E30" s="106"/>
      <c r="F30" s="107"/>
      <c r="G30" s="107"/>
      <c r="H30" s="107"/>
      <c r="I30" s="107"/>
      <c r="J30" s="107"/>
      <c r="K30" s="107"/>
      <c r="L30" s="114"/>
    </row>
    <row r="31" spans="1:12" s="97" customFormat="1" ht="20.25" customHeight="1">
      <c r="A31" s="83"/>
      <c r="B31" s="157" t="s">
        <v>13</v>
      </c>
      <c r="C31" s="157"/>
      <c r="D31" s="83"/>
      <c r="E31" s="106">
        <v>132</v>
      </c>
      <c r="F31" s="107">
        <v>1059</v>
      </c>
      <c r="G31" s="107">
        <v>6</v>
      </c>
      <c r="H31" s="107">
        <v>1048</v>
      </c>
      <c r="I31" s="107">
        <v>72</v>
      </c>
      <c r="J31" s="107">
        <v>11</v>
      </c>
      <c r="K31" s="107">
        <v>54</v>
      </c>
      <c r="L31" s="107">
        <v>0</v>
      </c>
    </row>
    <row r="32" spans="1:12" s="97" customFormat="1" ht="20.25" customHeight="1">
      <c r="A32" s="83"/>
      <c r="B32" s="157" t="s">
        <v>14</v>
      </c>
      <c r="C32" s="157"/>
      <c r="D32" s="83"/>
      <c r="E32" s="106">
        <v>316</v>
      </c>
      <c r="F32" s="107">
        <v>1409</v>
      </c>
      <c r="G32" s="107">
        <v>10</v>
      </c>
      <c r="H32" s="107">
        <v>1346</v>
      </c>
      <c r="I32" s="107">
        <v>180</v>
      </c>
      <c r="J32" s="107">
        <v>63</v>
      </c>
      <c r="K32" s="107">
        <v>126</v>
      </c>
      <c r="L32" s="107">
        <v>0</v>
      </c>
    </row>
    <row r="33" spans="1:12" s="97" customFormat="1" ht="20.25" customHeight="1">
      <c r="A33" s="83"/>
      <c r="B33" s="157" t="s">
        <v>15</v>
      </c>
      <c r="C33" s="157"/>
      <c r="D33" s="83"/>
      <c r="E33" s="106">
        <v>251</v>
      </c>
      <c r="F33" s="107">
        <v>1262</v>
      </c>
      <c r="G33" s="107">
        <v>6</v>
      </c>
      <c r="H33" s="107">
        <v>1208</v>
      </c>
      <c r="I33" s="107">
        <v>146</v>
      </c>
      <c r="J33" s="107">
        <v>54</v>
      </c>
      <c r="K33" s="107">
        <v>99</v>
      </c>
      <c r="L33" s="107">
        <v>0</v>
      </c>
    </row>
    <row r="34" spans="1:12" s="97" customFormat="1" ht="20.25" customHeight="1">
      <c r="A34" s="83"/>
      <c r="B34" s="157" t="s">
        <v>16</v>
      </c>
      <c r="C34" s="157"/>
      <c r="D34" s="83"/>
      <c r="E34" s="106">
        <v>187</v>
      </c>
      <c r="F34" s="107">
        <v>1316</v>
      </c>
      <c r="G34" s="107">
        <v>10</v>
      </c>
      <c r="H34" s="107">
        <v>1252</v>
      </c>
      <c r="I34" s="107">
        <v>107</v>
      </c>
      <c r="J34" s="107">
        <v>64</v>
      </c>
      <c r="K34" s="107">
        <v>70</v>
      </c>
      <c r="L34" s="107">
        <v>0</v>
      </c>
    </row>
    <row r="35" spans="1:12" s="97" customFormat="1" ht="20.25" customHeight="1">
      <c r="A35" s="83"/>
      <c r="B35" s="157" t="s">
        <v>17</v>
      </c>
      <c r="C35" s="157"/>
      <c r="D35" s="83"/>
      <c r="E35" s="106">
        <v>280</v>
      </c>
      <c r="F35" s="107">
        <v>2148</v>
      </c>
      <c r="G35" s="107">
        <v>20</v>
      </c>
      <c r="H35" s="107">
        <v>2090</v>
      </c>
      <c r="I35" s="107">
        <v>163</v>
      </c>
      <c r="J35" s="107">
        <v>58</v>
      </c>
      <c r="K35" s="107">
        <v>97</v>
      </c>
      <c r="L35" s="107">
        <v>0</v>
      </c>
    </row>
    <row r="36" spans="1:12" s="97" customFormat="1" ht="12.75" customHeight="1">
      <c r="A36" s="83"/>
      <c r="B36" s="157"/>
      <c r="C36" s="157"/>
      <c r="D36" s="83"/>
      <c r="E36" s="106"/>
      <c r="F36" s="107"/>
      <c r="G36" s="107"/>
      <c r="H36" s="107"/>
      <c r="I36" s="107"/>
      <c r="J36" s="107"/>
      <c r="K36" s="107"/>
      <c r="L36" s="114"/>
    </row>
    <row r="37" spans="1:12" s="97" customFormat="1" ht="20.25" customHeight="1">
      <c r="A37" s="83"/>
      <c r="B37" s="157" t="s">
        <v>18</v>
      </c>
      <c r="C37" s="157"/>
      <c r="D37" s="83"/>
      <c r="E37" s="106">
        <v>206</v>
      </c>
      <c r="F37" s="107">
        <v>678</v>
      </c>
      <c r="G37" s="107">
        <v>7</v>
      </c>
      <c r="H37" s="107">
        <v>565</v>
      </c>
      <c r="I37" s="107">
        <v>124</v>
      </c>
      <c r="J37" s="107">
        <v>113</v>
      </c>
      <c r="K37" s="107">
        <v>75</v>
      </c>
      <c r="L37" s="107">
        <v>0</v>
      </c>
    </row>
    <row r="38" spans="1:12" s="97" customFormat="1" ht="20.25" customHeight="1">
      <c r="A38" s="83"/>
      <c r="B38" s="157" t="s">
        <v>19</v>
      </c>
      <c r="C38" s="157"/>
      <c r="D38" s="83"/>
      <c r="E38" s="106">
        <v>242</v>
      </c>
      <c r="F38" s="107">
        <v>1717</v>
      </c>
      <c r="G38" s="107">
        <v>8</v>
      </c>
      <c r="H38" s="107">
        <v>1651</v>
      </c>
      <c r="I38" s="107">
        <v>144</v>
      </c>
      <c r="J38" s="107">
        <v>66</v>
      </c>
      <c r="K38" s="107">
        <v>90</v>
      </c>
      <c r="L38" s="107">
        <v>0</v>
      </c>
    </row>
    <row r="39" spans="1:12" s="97" customFormat="1" ht="20.25" customHeight="1">
      <c r="A39" s="83"/>
      <c r="B39" s="157" t="s">
        <v>20</v>
      </c>
      <c r="C39" s="157"/>
      <c r="D39" s="83"/>
      <c r="E39" s="106">
        <v>136</v>
      </c>
      <c r="F39" s="107">
        <v>675</v>
      </c>
      <c r="G39" s="107">
        <v>7</v>
      </c>
      <c r="H39" s="107">
        <v>659</v>
      </c>
      <c r="I39" s="107">
        <v>73</v>
      </c>
      <c r="J39" s="107">
        <v>16</v>
      </c>
      <c r="K39" s="107">
        <v>56</v>
      </c>
      <c r="L39" s="107">
        <v>0</v>
      </c>
    </row>
    <row r="40" spans="1:12" s="97" customFormat="1" ht="20.25" customHeight="1">
      <c r="A40" s="83"/>
      <c r="B40" s="157" t="s">
        <v>21</v>
      </c>
      <c r="C40" s="157"/>
      <c r="D40" s="83"/>
      <c r="E40" s="106">
        <v>257</v>
      </c>
      <c r="F40" s="107">
        <v>1850</v>
      </c>
      <c r="G40" s="107">
        <v>6</v>
      </c>
      <c r="H40" s="107">
        <v>1790</v>
      </c>
      <c r="I40" s="107">
        <v>154</v>
      </c>
      <c r="J40" s="107">
        <v>60</v>
      </c>
      <c r="K40" s="107">
        <v>97</v>
      </c>
      <c r="L40" s="107">
        <v>0</v>
      </c>
    </row>
    <row r="41" spans="1:12" s="97" customFormat="1" ht="20.25" customHeight="1">
      <c r="A41" s="83"/>
      <c r="B41" s="157" t="s">
        <v>22</v>
      </c>
      <c r="C41" s="157"/>
      <c r="D41" s="83"/>
      <c r="E41" s="106">
        <v>190</v>
      </c>
      <c r="F41" s="107">
        <v>1403</v>
      </c>
      <c r="G41" s="107">
        <v>8</v>
      </c>
      <c r="H41" s="107">
        <v>1337</v>
      </c>
      <c r="I41" s="107">
        <v>106</v>
      </c>
      <c r="J41" s="107">
        <v>66</v>
      </c>
      <c r="K41" s="107">
        <v>76</v>
      </c>
      <c r="L41" s="107">
        <v>0</v>
      </c>
    </row>
    <row r="42" spans="1:12" s="97" customFormat="1" ht="14.25" customHeight="1">
      <c r="A42" s="83"/>
      <c r="B42" s="157"/>
      <c r="C42" s="157"/>
      <c r="D42" s="83"/>
      <c r="E42" s="106"/>
      <c r="F42" s="107"/>
      <c r="G42" s="107"/>
      <c r="H42" s="107"/>
      <c r="I42" s="107"/>
      <c r="J42" s="107"/>
      <c r="K42" s="107"/>
      <c r="L42" s="114"/>
    </row>
    <row r="43" spans="1:12" s="97" customFormat="1" ht="20.25" customHeight="1">
      <c r="A43" s="83"/>
      <c r="B43" s="157" t="s">
        <v>23</v>
      </c>
      <c r="C43" s="157"/>
      <c r="D43" s="83"/>
      <c r="E43" s="106">
        <v>298</v>
      </c>
      <c r="F43" s="107">
        <v>2421</v>
      </c>
      <c r="G43" s="107">
        <v>10</v>
      </c>
      <c r="H43" s="107">
        <v>2362</v>
      </c>
      <c r="I43" s="107">
        <v>165</v>
      </c>
      <c r="J43" s="107">
        <v>59</v>
      </c>
      <c r="K43" s="107">
        <v>123</v>
      </c>
      <c r="L43" s="107">
        <v>0</v>
      </c>
    </row>
    <row r="44" spans="1:12" s="97" customFormat="1" ht="20.25" customHeight="1">
      <c r="A44" s="83"/>
      <c r="B44" s="157" t="s">
        <v>24</v>
      </c>
      <c r="C44" s="157"/>
      <c r="D44" s="83"/>
      <c r="E44" s="106">
        <v>262</v>
      </c>
      <c r="F44" s="107">
        <v>1079</v>
      </c>
      <c r="G44" s="107">
        <v>9</v>
      </c>
      <c r="H44" s="107">
        <v>1009</v>
      </c>
      <c r="I44" s="107">
        <v>158</v>
      </c>
      <c r="J44" s="107">
        <v>70</v>
      </c>
      <c r="K44" s="107">
        <v>95</v>
      </c>
      <c r="L44" s="107">
        <v>0</v>
      </c>
    </row>
    <row r="45" spans="1:12" s="97" customFormat="1" ht="19.5" customHeight="1">
      <c r="A45" s="83"/>
      <c r="B45" s="157" t="s">
        <v>25</v>
      </c>
      <c r="C45" s="157"/>
      <c r="D45" s="83"/>
      <c r="E45" s="106">
        <v>328</v>
      </c>
      <c r="F45" s="107">
        <v>1339</v>
      </c>
      <c r="G45" s="107">
        <v>10</v>
      </c>
      <c r="H45" s="107">
        <v>1275</v>
      </c>
      <c r="I45" s="107">
        <v>193</v>
      </c>
      <c r="J45" s="107">
        <v>64</v>
      </c>
      <c r="K45" s="107">
        <v>125</v>
      </c>
      <c r="L45" s="107">
        <v>0</v>
      </c>
    </row>
    <row r="46" spans="1:12" s="97" customFormat="1" ht="20.25" customHeight="1">
      <c r="A46" s="83"/>
      <c r="B46" s="158" t="s">
        <v>26</v>
      </c>
      <c r="C46" s="158"/>
      <c r="D46" s="83"/>
      <c r="E46" s="115">
        <v>237</v>
      </c>
      <c r="F46" s="116">
        <v>1669</v>
      </c>
      <c r="G46" s="116">
        <v>11</v>
      </c>
      <c r="H46" s="116">
        <v>1562</v>
      </c>
      <c r="I46" s="116">
        <v>147</v>
      </c>
      <c r="J46" s="116">
        <v>107</v>
      </c>
      <c r="K46" s="116">
        <v>79</v>
      </c>
      <c r="L46" s="107">
        <v>0</v>
      </c>
    </row>
    <row r="47" spans="1:12" ht="11.25" customHeight="1">
      <c r="A47" s="117"/>
      <c r="B47" s="159" t="s">
        <v>82</v>
      </c>
      <c r="C47" s="159"/>
      <c r="D47" s="159"/>
      <c r="E47" s="159"/>
      <c r="F47" s="159"/>
      <c r="G47" s="118"/>
      <c r="H47" s="118"/>
      <c r="I47" s="118"/>
      <c r="J47" s="118"/>
      <c r="K47" s="118"/>
      <c r="L47" s="118"/>
    </row>
    <row r="49" spans="5:12" ht="10.5">
      <c r="E49" s="119"/>
      <c r="F49" s="119"/>
      <c r="G49" s="119"/>
      <c r="H49" s="119"/>
      <c r="I49" s="119"/>
      <c r="J49" s="119"/>
      <c r="K49" s="119"/>
      <c r="L49" s="119"/>
    </row>
  </sheetData>
  <sheetProtection/>
  <mergeCells count="36">
    <mergeCell ref="B22:C22"/>
    <mergeCell ref="B23:C23"/>
    <mergeCell ref="B32:C32"/>
    <mergeCell ref="B33:C33"/>
    <mergeCell ref="B26:C26"/>
    <mergeCell ref="B27:C27"/>
    <mergeCell ref="A3:L3"/>
    <mergeCell ref="A9:L9"/>
    <mergeCell ref="B11:C12"/>
    <mergeCell ref="B19:C19"/>
    <mergeCell ref="B20:C20"/>
    <mergeCell ref="B21:C21"/>
    <mergeCell ref="A5:L5"/>
    <mergeCell ref="A6:L6"/>
    <mergeCell ref="A7:L7"/>
    <mergeCell ref="A8:L8"/>
    <mergeCell ref="B44:C44"/>
    <mergeCell ref="B45:C45"/>
    <mergeCell ref="B24:C24"/>
    <mergeCell ref="B25:C25"/>
    <mergeCell ref="B38:C38"/>
    <mergeCell ref="B39:C39"/>
    <mergeCell ref="B28:C28"/>
    <mergeCell ref="B29:C29"/>
    <mergeCell ref="B30:C30"/>
    <mergeCell ref="B31:C31"/>
    <mergeCell ref="B34:C34"/>
    <mergeCell ref="B35:C35"/>
    <mergeCell ref="B36:C36"/>
    <mergeCell ref="B37:C37"/>
    <mergeCell ref="B46:C46"/>
    <mergeCell ref="B47:F47"/>
    <mergeCell ref="B40:C40"/>
    <mergeCell ref="B41:C41"/>
    <mergeCell ref="B42:C42"/>
    <mergeCell ref="B43:C43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1.8515625" style="49" customWidth="1"/>
    <col min="2" max="2" width="12.140625" style="49" customWidth="1"/>
    <col min="3" max="3" width="4.8515625" style="49" customWidth="1"/>
    <col min="4" max="4" width="0.9921875" style="49" customWidth="1"/>
    <col min="5" max="7" width="14.00390625" style="49" customWidth="1"/>
    <col min="8" max="8" width="13.8515625" style="49" customWidth="1"/>
    <col min="9" max="10" width="14.00390625" style="49" customWidth="1"/>
    <col min="11" max="11" width="13.28125" style="49" customWidth="1"/>
    <col min="12" max="12" width="12.421875" style="49" customWidth="1"/>
    <col min="13" max="16384" width="9.28125" style="49" customWidth="1"/>
  </cols>
  <sheetData>
    <row r="1" spans="1:12" ht="15" customHeight="1">
      <c r="A1" s="47"/>
      <c r="B1" s="47"/>
      <c r="C1" s="47"/>
      <c r="D1" s="47"/>
      <c r="E1" s="48"/>
      <c r="F1" s="48"/>
      <c r="G1" s="48"/>
      <c r="H1" s="48"/>
      <c r="I1" s="48"/>
      <c r="J1" s="48"/>
      <c r="L1" s="29" t="s">
        <v>73</v>
      </c>
    </row>
    <row r="2" spans="1:12" ht="15" customHeight="1">
      <c r="A2" s="47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</row>
    <row r="3" spans="1:12" ht="19.5" customHeight="1">
      <c r="A3" s="179" t="s">
        <v>34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ht="11.25" customHeight="1">
      <c r="A4" s="47"/>
      <c r="B4" s="47"/>
      <c r="C4" s="47"/>
      <c r="D4" s="47"/>
      <c r="E4" s="48"/>
      <c r="F4" s="48"/>
      <c r="G4" s="48"/>
      <c r="H4" s="48"/>
      <c r="I4" s="48"/>
      <c r="J4" s="48"/>
      <c r="K4" s="48"/>
      <c r="L4" s="48"/>
    </row>
    <row r="5" spans="1:12" s="50" customFormat="1" ht="11.25" customHeight="1">
      <c r="A5" s="182" t="s">
        <v>74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s="50" customFormat="1" ht="11.25" customHeight="1">
      <c r="A6" s="183" t="s">
        <v>117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3" s="50" customFormat="1" ht="11.25" customHeight="1">
      <c r="A7" s="183" t="s">
        <v>115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51"/>
    </row>
    <row r="8" spans="1:13" ht="11.25" customHeight="1">
      <c r="A8" s="183" t="s">
        <v>116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52"/>
    </row>
    <row r="9" spans="1:13" ht="18.75" customHeight="1">
      <c r="A9" s="180" t="s">
        <v>29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52"/>
    </row>
    <row r="10" spans="1:13" ht="11.25" customHeight="1">
      <c r="A10" s="53"/>
      <c r="B10" s="53"/>
      <c r="C10" s="53"/>
      <c r="D10" s="53"/>
      <c r="E10" s="54"/>
      <c r="F10" s="54"/>
      <c r="G10" s="54"/>
      <c r="H10" s="54"/>
      <c r="I10" s="54"/>
      <c r="J10" s="54"/>
      <c r="K10" s="54"/>
      <c r="L10" s="54"/>
      <c r="M10" s="52"/>
    </row>
    <row r="11" spans="1:13" s="60" customFormat="1" ht="22.5" customHeight="1">
      <c r="A11" s="55"/>
      <c r="B11" s="181" t="s">
        <v>62</v>
      </c>
      <c r="C11" s="176"/>
      <c r="D11" s="56"/>
      <c r="E11" s="57" t="s">
        <v>0</v>
      </c>
      <c r="F11" s="57"/>
      <c r="G11" s="58" t="s">
        <v>1</v>
      </c>
      <c r="H11" s="57"/>
      <c r="I11" s="58" t="s">
        <v>2</v>
      </c>
      <c r="J11" s="57"/>
      <c r="K11" s="58" t="s">
        <v>3</v>
      </c>
      <c r="L11" s="57"/>
      <c r="M11" s="59"/>
    </row>
    <row r="12" spans="1:13" s="60" customFormat="1" ht="22.5" customHeight="1">
      <c r="A12" s="53"/>
      <c r="B12" s="177"/>
      <c r="C12" s="177"/>
      <c r="D12" s="61"/>
      <c r="E12" s="62" t="s">
        <v>31</v>
      </c>
      <c r="F12" s="63" t="s">
        <v>32</v>
      </c>
      <c r="G12" s="62" t="s">
        <v>31</v>
      </c>
      <c r="H12" s="63" t="s">
        <v>32</v>
      </c>
      <c r="I12" s="62" t="s">
        <v>31</v>
      </c>
      <c r="J12" s="63" t="s">
        <v>32</v>
      </c>
      <c r="K12" s="62" t="s">
        <v>31</v>
      </c>
      <c r="L12" s="64" t="s">
        <v>32</v>
      </c>
      <c r="M12" s="59"/>
    </row>
    <row r="13" spans="1:13" s="60" customFormat="1" ht="19.5" customHeight="1">
      <c r="A13" s="47"/>
      <c r="B13" s="65" t="s">
        <v>75</v>
      </c>
      <c r="C13" s="66" t="s">
        <v>69</v>
      </c>
      <c r="D13" s="47"/>
      <c r="E13" s="67">
        <v>5618</v>
      </c>
      <c r="F13" s="68">
        <v>37967</v>
      </c>
      <c r="G13" s="68">
        <v>206</v>
      </c>
      <c r="H13" s="68">
        <v>35907</v>
      </c>
      <c r="I13" s="68">
        <v>3252</v>
      </c>
      <c r="J13" s="68">
        <v>2054</v>
      </c>
      <c r="K13" s="68">
        <v>2160</v>
      </c>
      <c r="L13" s="68">
        <v>6</v>
      </c>
      <c r="M13" s="59"/>
    </row>
    <row r="14" spans="1:13" s="60" customFormat="1" ht="19.5" customHeight="1">
      <c r="A14" s="47"/>
      <c r="B14" s="65" t="s">
        <v>70</v>
      </c>
      <c r="C14" s="66" t="s">
        <v>69</v>
      </c>
      <c r="D14" s="47"/>
      <c r="E14" s="67">
        <v>5646</v>
      </c>
      <c r="F14" s="69">
        <v>37135</v>
      </c>
      <c r="G14" s="69">
        <v>200</v>
      </c>
      <c r="H14" s="69">
        <v>35098</v>
      </c>
      <c r="I14" s="69">
        <v>3278</v>
      </c>
      <c r="J14" s="69">
        <v>2036</v>
      </c>
      <c r="K14" s="69">
        <v>2168</v>
      </c>
      <c r="L14" s="69">
        <v>1</v>
      </c>
      <c r="M14" s="59"/>
    </row>
    <row r="15" spans="1:12" s="60" customFormat="1" ht="19.5" customHeight="1">
      <c r="A15" s="47"/>
      <c r="B15" s="65" t="s">
        <v>71</v>
      </c>
      <c r="C15" s="66" t="s">
        <v>69</v>
      </c>
      <c r="D15" s="47"/>
      <c r="E15" s="67">
        <v>5702</v>
      </c>
      <c r="F15" s="69">
        <v>36716</v>
      </c>
      <c r="G15" s="69">
        <v>202</v>
      </c>
      <c r="H15" s="69">
        <v>34888</v>
      </c>
      <c r="I15" s="69">
        <v>3315</v>
      </c>
      <c r="J15" s="69">
        <v>1827</v>
      </c>
      <c r="K15" s="69">
        <v>2185</v>
      </c>
      <c r="L15" s="69">
        <v>1</v>
      </c>
    </row>
    <row r="16" spans="1:12" s="60" customFormat="1" ht="19.5" customHeight="1">
      <c r="A16" s="47"/>
      <c r="B16" s="65" t="s">
        <v>72</v>
      </c>
      <c r="C16" s="66" t="s">
        <v>69</v>
      </c>
      <c r="D16" s="47"/>
      <c r="E16" s="67">
        <v>5760</v>
      </c>
      <c r="F16" s="69">
        <v>36118</v>
      </c>
      <c r="G16" s="69">
        <v>200</v>
      </c>
      <c r="H16" s="69">
        <v>34740</v>
      </c>
      <c r="I16" s="69">
        <v>3366</v>
      </c>
      <c r="J16" s="69">
        <v>1378</v>
      </c>
      <c r="K16" s="69">
        <v>2194</v>
      </c>
      <c r="L16" s="69">
        <v>0</v>
      </c>
    </row>
    <row r="17" spans="1:12" s="75" customFormat="1" ht="19.5" customHeight="1">
      <c r="A17" s="70"/>
      <c r="B17" s="71" t="s">
        <v>76</v>
      </c>
      <c r="C17" s="72" t="s">
        <v>69</v>
      </c>
      <c r="D17" s="70"/>
      <c r="E17" s="73">
        <v>5787</v>
      </c>
      <c r="F17" s="74">
        <v>35770</v>
      </c>
      <c r="G17" s="74">
        <v>196</v>
      </c>
      <c r="H17" s="74">
        <v>34501</v>
      </c>
      <c r="I17" s="74">
        <v>3389</v>
      </c>
      <c r="J17" s="74">
        <v>1269</v>
      </c>
      <c r="K17" s="74">
        <v>2202</v>
      </c>
      <c r="L17" s="74">
        <v>0</v>
      </c>
    </row>
    <row r="18" spans="1:12" s="60" customFormat="1" ht="19.5" customHeight="1">
      <c r="A18" s="47"/>
      <c r="B18" s="47"/>
      <c r="C18" s="47"/>
      <c r="D18" s="47"/>
      <c r="E18" s="67"/>
      <c r="F18" s="68"/>
      <c r="G18" s="68"/>
      <c r="H18" s="68"/>
      <c r="I18" s="68"/>
      <c r="J18" s="68"/>
      <c r="K18" s="68"/>
      <c r="L18" s="68"/>
    </row>
    <row r="19" spans="1:12" s="60" customFormat="1" ht="19.5" customHeight="1">
      <c r="A19" s="47"/>
      <c r="B19" s="176" t="s">
        <v>4</v>
      </c>
      <c r="C19" s="176"/>
      <c r="D19" s="47"/>
      <c r="E19" s="67">
        <v>593</v>
      </c>
      <c r="F19" s="68">
        <v>3219</v>
      </c>
      <c r="G19" s="68">
        <v>9</v>
      </c>
      <c r="H19" s="68">
        <v>3176</v>
      </c>
      <c r="I19" s="68">
        <v>368</v>
      </c>
      <c r="J19" s="68">
        <v>43</v>
      </c>
      <c r="K19" s="68">
        <v>216</v>
      </c>
      <c r="L19" s="74">
        <v>0</v>
      </c>
    </row>
    <row r="20" spans="1:12" s="60" customFormat="1" ht="19.5" customHeight="1">
      <c r="A20" s="47"/>
      <c r="B20" s="176" t="s">
        <v>5</v>
      </c>
      <c r="C20" s="176"/>
      <c r="D20" s="47"/>
      <c r="E20" s="67">
        <v>196</v>
      </c>
      <c r="F20" s="68">
        <v>2082</v>
      </c>
      <c r="G20" s="68">
        <v>9</v>
      </c>
      <c r="H20" s="68">
        <v>2034</v>
      </c>
      <c r="I20" s="68">
        <v>117</v>
      </c>
      <c r="J20" s="68">
        <v>48</v>
      </c>
      <c r="K20" s="68">
        <v>70</v>
      </c>
      <c r="L20" s="74">
        <v>0</v>
      </c>
    </row>
    <row r="21" spans="1:12" s="60" customFormat="1" ht="19.5" customHeight="1">
      <c r="A21" s="47"/>
      <c r="B21" s="176" t="s">
        <v>6</v>
      </c>
      <c r="C21" s="176"/>
      <c r="D21" s="47"/>
      <c r="E21" s="67">
        <v>145</v>
      </c>
      <c r="F21" s="68">
        <v>1441</v>
      </c>
      <c r="G21" s="68">
        <v>6</v>
      </c>
      <c r="H21" s="68">
        <v>1418</v>
      </c>
      <c r="I21" s="68">
        <v>80</v>
      </c>
      <c r="J21" s="68">
        <v>23</v>
      </c>
      <c r="K21" s="68">
        <v>59</v>
      </c>
      <c r="L21" s="74">
        <v>0</v>
      </c>
    </row>
    <row r="22" spans="1:12" s="60" customFormat="1" ht="19.5" customHeight="1">
      <c r="A22" s="47"/>
      <c r="B22" s="176" t="s">
        <v>7</v>
      </c>
      <c r="C22" s="176"/>
      <c r="D22" s="47"/>
      <c r="E22" s="67">
        <v>102</v>
      </c>
      <c r="F22" s="68">
        <v>699</v>
      </c>
      <c r="G22" s="68">
        <v>4</v>
      </c>
      <c r="H22" s="68">
        <v>682</v>
      </c>
      <c r="I22" s="68">
        <v>63</v>
      </c>
      <c r="J22" s="68">
        <v>17</v>
      </c>
      <c r="K22" s="68">
        <v>35</v>
      </c>
      <c r="L22" s="74">
        <v>0</v>
      </c>
    </row>
    <row r="23" spans="1:12" s="60" customFormat="1" ht="19.5" customHeight="1">
      <c r="A23" s="47"/>
      <c r="B23" s="176" t="s">
        <v>8</v>
      </c>
      <c r="C23" s="176"/>
      <c r="D23" s="47"/>
      <c r="E23" s="67">
        <v>643</v>
      </c>
      <c r="F23" s="68">
        <v>1410</v>
      </c>
      <c r="G23" s="68">
        <v>8</v>
      </c>
      <c r="H23" s="68">
        <v>1364</v>
      </c>
      <c r="I23" s="68">
        <v>373</v>
      </c>
      <c r="J23" s="68">
        <v>46</v>
      </c>
      <c r="K23" s="68">
        <v>262</v>
      </c>
      <c r="L23" s="74">
        <v>0</v>
      </c>
    </row>
    <row r="24" spans="1:12" s="60" customFormat="1" ht="12" customHeight="1">
      <c r="A24" s="47"/>
      <c r="B24" s="176"/>
      <c r="C24" s="176"/>
      <c r="D24" s="47"/>
      <c r="E24" s="67"/>
      <c r="F24" s="68"/>
      <c r="G24" s="68"/>
      <c r="H24" s="68"/>
      <c r="I24" s="68"/>
      <c r="J24" s="68"/>
      <c r="K24" s="68"/>
      <c r="L24" s="76"/>
    </row>
    <row r="25" spans="1:12" s="60" customFormat="1" ht="20.25" customHeight="1">
      <c r="A25" s="47"/>
      <c r="B25" s="176" t="s">
        <v>30</v>
      </c>
      <c r="C25" s="176"/>
      <c r="D25" s="47"/>
      <c r="E25" s="67">
        <v>205</v>
      </c>
      <c r="F25" s="68">
        <v>1471</v>
      </c>
      <c r="G25" s="68">
        <v>9</v>
      </c>
      <c r="H25" s="68">
        <v>1433</v>
      </c>
      <c r="I25" s="68">
        <v>102</v>
      </c>
      <c r="J25" s="68">
        <v>38</v>
      </c>
      <c r="K25" s="68">
        <v>94</v>
      </c>
      <c r="L25" s="74">
        <v>0</v>
      </c>
    </row>
    <row r="26" spans="1:12" s="60" customFormat="1" ht="20.25" customHeight="1">
      <c r="A26" s="47"/>
      <c r="B26" s="176" t="s">
        <v>9</v>
      </c>
      <c r="C26" s="176"/>
      <c r="D26" s="47"/>
      <c r="E26" s="67">
        <v>133</v>
      </c>
      <c r="F26" s="68">
        <v>775</v>
      </c>
      <c r="G26" s="68">
        <v>4</v>
      </c>
      <c r="H26" s="68">
        <v>659</v>
      </c>
      <c r="I26" s="68">
        <v>79</v>
      </c>
      <c r="J26" s="68">
        <v>116</v>
      </c>
      <c r="K26" s="68">
        <v>50</v>
      </c>
      <c r="L26" s="74">
        <v>0</v>
      </c>
    </row>
    <row r="27" spans="1:12" s="60" customFormat="1" ht="20.25" customHeight="1">
      <c r="A27" s="47"/>
      <c r="B27" s="176" t="s">
        <v>10</v>
      </c>
      <c r="C27" s="176"/>
      <c r="D27" s="47"/>
      <c r="E27" s="67">
        <v>117</v>
      </c>
      <c r="F27" s="68">
        <v>781</v>
      </c>
      <c r="G27" s="68">
        <v>4</v>
      </c>
      <c r="H27" s="68">
        <v>761</v>
      </c>
      <c r="I27" s="68">
        <v>68</v>
      </c>
      <c r="J27" s="68">
        <v>20</v>
      </c>
      <c r="K27" s="68">
        <v>45</v>
      </c>
      <c r="L27" s="74">
        <v>0</v>
      </c>
    </row>
    <row r="28" spans="1:12" s="60" customFormat="1" ht="20.25" customHeight="1">
      <c r="A28" s="47"/>
      <c r="B28" s="176" t="s">
        <v>11</v>
      </c>
      <c r="C28" s="176"/>
      <c r="D28" s="47"/>
      <c r="E28" s="67">
        <v>212</v>
      </c>
      <c r="F28" s="68">
        <v>2719</v>
      </c>
      <c r="G28" s="68">
        <v>9</v>
      </c>
      <c r="H28" s="68">
        <v>2681</v>
      </c>
      <c r="I28" s="68">
        <v>137</v>
      </c>
      <c r="J28" s="68">
        <v>38</v>
      </c>
      <c r="K28" s="68">
        <v>66</v>
      </c>
      <c r="L28" s="74">
        <v>0</v>
      </c>
    </row>
    <row r="29" spans="1:12" s="60" customFormat="1" ht="20.25" customHeight="1">
      <c r="A29" s="47"/>
      <c r="B29" s="176" t="s">
        <v>12</v>
      </c>
      <c r="C29" s="176"/>
      <c r="D29" s="47"/>
      <c r="E29" s="67">
        <v>134</v>
      </c>
      <c r="F29" s="68">
        <v>1036</v>
      </c>
      <c r="G29" s="68">
        <v>6</v>
      </c>
      <c r="H29" s="68">
        <v>1033</v>
      </c>
      <c r="I29" s="68">
        <v>72</v>
      </c>
      <c r="J29" s="68">
        <v>3</v>
      </c>
      <c r="K29" s="68">
        <v>56</v>
      </c>
      <c r="L29" s="74">
        <v>0</v>
      </c>
    </row>
    <row r="30" spans="1:12" s="60" customFormat="1" ht="13.5" customHeight="1">
      <c r="A30" s="47"/>
      <c r="B30" s="176"/>
      <c r="C30" s="176"/>
      <c r="D30" s="47"/>
      <c r="E30" s="67"/>
      <c r="F30" s="68"/>
      <c r="G30" s="68"/>
      <c r="H30" s="68"/>
      <c r="I30" s="68"/>
      <c r="J30" s="68"/>
      <c r="K30" s="68"/>
      <c r="L30" s="76"/>
    </row>
    <row r="31" spans="1:12" s="60" customFormat="1" ht="20.25" customHeight="1">
      <c r="A31" s="47"/>
      <c r="B31" s="176" t="s">
        <v>13</v>
      </c>
      <c r="C31" s="176"/>
      <c r="D31" s="47"/>
      <c r="E31" s="67">
        <v>130</v>
      </c>
      <c r="F31" s="68">
        <v>1059</v>
      </c>
      <c r="G31" s="68">
        <v>6</v>
      </c>
      <c r="H31" s="68">
        <v>1048</v>
      </c>
      <c r="I31" s="68">
        <v>69</v>
      </c>
      <c r="J31" s="68">
        <v>11</v>
      </c>
      <c r="K31" s="68">
        <v>55</v>
      </c>
      <c r="L31" s="74">
        <v>0</v>
      </c>
    </row>
    <row r="32" spans="1:12" s="60" customFormat="1" ht="20.25" customHeight="1">
      <c r="A32" s="47"/>
      <c r="B32" s="176" t="s">
        <v>14</v>
      </c>
      <c r="C32" s="176"/>
      <c r="D32" s="47"/>
      <c r="E32" s="67">
        <v>309</v>
      </c>
      <c r="F32" s="68">
        <v>1480</v>
      </c>
      <c r="G32" s="68">
        <v>10</v>
      </c>
      <c r="H32" s="68">
        <v>1406</v>
      </c>
      <c r="I32" s="68">
        <v>174</v>
      </c>
      <c r="J32" s="68">
        <v>74</v>
      </c>
      <c r="K32" s="68">
        <v>125</v>
      </c>
      <c r="L32" s="74">
        <v>0</v>
      </c>
    </row>
    <row r="33" spans="1:12" s="60" customFormat="1" ht="20.25" customHeight="1">
      <c r="A33" s="47"/>
      <c r="B33" s="176" t="s">
        <v>15</v>
      </c>
      <c r="C33" s="176"/>
      <c r="D33" s="47"/>
      <c r="E33" s="67">
        <v>249</v>
      </c>
      <c r="F33" s="68">
        <v>1262</v>
      </c>
      <c r="G33" s="68">
        <v>6</v>
      </c>
      <c r="H33" s="68">
        <v>1208</v>
      </c>
      <c r="I33" s="68">
        <v>145</v>
      </c>
      <c r="J33" s="68">
        <v>54</v>
      </c>
      <c r="K33" s="68">
        <v>98</v>
      </c>
      <c r="L33" s="74">
        <v>0</v>
      </c>
    </row>
    <row r="34" spans="1:12" s="60" customFormat="1" ht="20.25" customHeight="1">
      <c r="A34" s="47"/>
      <c r="B34" s="176" t="s">
        <v>16</v>
      </c>
      <c r="C34" s="176"/>
      <c r="D34" s="47"/>
      <c r="E34" s="67">
        <v>189</v>
      </c>
      <c r="F34" s="68">
        <v>1308</v>
      </c>
      <c r="G34" s="68">
        <v>10</v>
      </c>
      <c r="H34" s="68">
        <v>1252</v>
      </c>
      <c r="I34" s="68">
        <v>110</v>
      </c>
      <c r="J34" s="68">
        <v>56</v>
      </c>
      <c r="K34" s="68">
        <v>69</v>
      </c>
      <c r="L34" s="74">
        <v>0</v>
      </c>
    </row>
    <row r="35" spans="1:12" s="60" customFormat="1" ht="20.25" customHeight="1">
      <c r="A35" s="47"/>
      <c r="B35" s="176" t="s">
        <v>17</v>
      </c>
      <c r="C35" s="176"/>
      <c r="D35" s="47"/>
      <c r="E35" s="67">
        <v>280</v>
      </c>
      <c r="F35" s="68">
        <v>2160</v>
      </c>
      <c r="G35" s="68">
        <v>20</v>
      </c>
      <c r="H35" s="68">
        <v>2090</v>
      </c>
      <c r="I35" s="68">
        <v>164</v>
      </c>
      <c r="J35" s="68">
        <v>70</v>
      </c>
      <c r="K35" s="68">
        <v>96</v>
      </c>
      <c r="L35" s="74">
        <v>0</v>
      </c>
    </row>
    <row r="36" spans="1:12" s="60" customFormat="1" ht="12.75" customHeight="1">
      <c r="A36" s="47"/>
      <c r="B36" s="176"/>
      <c r="C36" s="176"/>
      <c r="D36" s="47"/>
      <c r="E36" s="67"/>
      <c r="F36" s="68"/>
      <c r="G36" s="68"/>
      <c r="H36" s="68"/>
      <c r="I36" s="68"/>
      <c r="J36" s="68"/>
      <c r="K36" s="68"/>
      <c r="L36" s="76"/>
    </row>
    <row r="37" spans="1:12" s="60" customFormat="1" ht="20.25" customHeight="1">
      <c r="A37" s="47"/>
      <c r="B37" s="176" t="s">
        <v>18</v>
      </c>
      <c r="C37" s="176"/>
      <c r="D37" s="47"/>
      <c r="E37" s="67">
        <v>208</v>
      </c>
      <c r="F37" s="68">
        <v>678</v>
      </c>
      <c r="G37" s="68">
        <v>7</v>
      </c>
      <c r="H37" s="68">
        <v>565</v>
      </c>
      <c r="I37" s="68">
        <v>126</v>
      </c>
      <c r="J37" s="68">
        <v>113</v>
      </c>
      <c r="K37" s="68">
        <v>75</v>
      </c>
      <c r="L37" s="74">
        <v>0</v>
      </c>
    </row>
    <row r="38" spans="1:12" s="60" customFormat="1" ht="20.25" customHeight="1">
      <c r="A38" s="47"/>
      <c r="B38" s="176" t="s">
        <v>19</v>
      </c>
      <c r="C38" s="176"/>
      <c r="D38" s="47"/>
      <c r="E38" s="67">
        <v>242</v>
      </c>
      <c r="F38" s="68">
        <v>1625</v>
      </c>
      <c r="G38" s="68">
        <v>8</v>
      </c>
      <c r="H38" s="68">
        <v>1559</v>
      </c>
      <c r="I38" s="68">
        <v>143</v>
      </c>
      <c r="J38" s="68">
        <v>66</v>
      </c>
      <c r="K38" s="68">
        <v>91</v>
      </c>
      <c r="L38" s="74">
        <v>0</v>
      </c>
    </row>
    <row r="39" spans="1:12" s="60" customFormat="1" ht="20.25" customHeight="1">
      <c r="A39" s="47"/>
      <c r="B39" s="176" t="s">
        <v>20</v>
      </c>
      <c r="C39" s="176"/>
      <c r="D39" s="47"/>
      <c r="E39" s="67">
        <v>131</v>
      </c>
      <c r="F39" s="68">
        <v>675</v>
      </c>
      <c r="G39" s="68">
        <v>7</v>
      </c>
      <c r="H39" s="68">
        <v>659</v>
      </c>
      <c r="I39" s="68">
        <v>70</v>
      </c>
      <c r="J39" s="68">
        <v>16</v>
      </c>
      <c r="K39" s="68">
        <v>54</v>
      </c>
      <c r="L39" s="74">
        <v>0</v>
      </c>
    </row>
    <row r="40" spans="1:12" s="60" customFormat="1" ht="20.25" customHeight="1">
      <c r="A40" s="47"/>
      <c r="B40" s="176" t="s">
        <v>21</v>
      </c>
      <c r="C40" s="176"/>
      <c r="D40" s="47"/>
      <c r="E40" s="67">
        <v>262</v>
      </c>
      <c r="F40" s="68">
        <v>1850</v>
      </c>
      <c r="G40" s="68">
        <v>6</v>
      </c>
      <c r="H40" s="68">
        <v>1790</v>
      </c>
      <c r="I40" s="68">
        <v>159</v>
      </c>
      <c r="J40" s="68">
        <v>60</v>
      </c>
      <c r="K40" s="68">
        <v>97</v>
      </c>
      <c r="L40" s="74">
        <v>0</v>
      </c>
    </row>
    <row r="41" spans="1:12" s="60" customFormat="1" ht="20.25" customHeight="1">
      <c r="A41" s="47"/>
      <c r="B41" s="176" t="s">
        <v>22</v>
      </c>
      <c r="C41" s="176"/>
      <c r="D41" s="47"/>
      <c r="E41" s="67">
        <v>190</v>
      </c>
      <c r="F41" s="68">
        <v>1367</v>
      </c>
      <c r="G41" s="68">
        <v>8</v>
      </c>
      <c r="H41" s="68">
        <v>1300</v>
      </c>
      <c r="I41" s="68">
        <v>107</v>
      </c>
      <c r="J41" s="68">
        <v>67</v>
      </c>
      <c r="K41" s="68">
        <v>75</v>
      </c>
      <c r="L41" s="74">
        <v>0</v>
      </c>
    </row>
    <row r="42" spans="1:12" s="60" customFormat="1" ht="14.25" customHeight="1">
      <c r="A42" s="47"/>
      <c r="B42" s="176"/>
      <c r="C42" s="176"/>
      <c r="D42" s="47"/>
      <c r="E42" s="67"/>
      <c r="F42" s="68"/>
      <c r="G42" s="68"/>
      <c r="H42" s="68"/>
      <c r="I42" s="68"/>
      <c r="J42" s="68"/>
      <c r="K42" s="68"/>
      <c r="L42" s="76"/>
    </row>
    <row r="43" spans="1:12" s="60" customFormat="1" ht="20.25" customHeight="1">
      <c r="A43" s="47"/>
      <c r="B43" s="176" t="s">
        <v>23</v>
      </c>
      <c r="C43" s="176"/>
      <c r="D43" s="47"/>
      <c r="E43" s="67">
        <v>295</v>
      </c>
      <c r="F43" s="68">
        <v>2574</v>
      </c>
      <c r="G43" s="68">
        <v>10</v>
      </c>
      <c r="H43" s="68">
        <v>2523</v>
      </c>
      <c r="I43" s="68">
        <v>164</v>
      </c>
      <c r="J43" s="68">
        <v>51</v>
      </c>
      <c r="K43" s="68">
        <v>121</v>
      </c>
      <c r="L43" s="74">
        <v>0</v>
      </c>
    </row>
    <row r="44" spans="1:12" s="60" customFormat="1" ht="20.25" customHeight="1">
      <c r="A44" s="47"/>
      <c r="B44" s="176" t="s">
        <v>24</v>
      </c>
      <c r="C44" s="176"/>
      <c r="D44" s="47"/>
      <c r="E44" s="67">
        <v>263</v>
      </c>
      <c r="F44" s="68">
        <v>1039</v>
      </c>
      <c r="G44" s="68">
        <v>9</v>
      </c>
      <c r="H44" s="68">
        <v>969</v>
      </c>
      <c r="I44" s="68">
        <v>160</v>
      </c>
      <c r="J44" s="68">
        <v>70</v>
      </c>
      <c r="K44" s="68">
        <v>94</v>
      </c>
      <c r="L44" s="74">
        <v>0</v>
      </c>
    </row>
    <row r="45" spans="1:12" s="60" customFormat="1" ht="19.5" customHeight="1">
      <c r="A45" s="47"/>
      <c r="B45" s="176" t="s">
        <v>25</v>
      </c>
      <c r="C45" s="176"/>
      <c r="D45" s="47"/>
      <c r="E45" s="67">
        <v>325</v>
      </c>
      <c r="F45" s="68">
        <v>1375</v>
      </c>
      <c r="G45" s="68">
        <v>10</v>
      </c>
      <c r="H45" s="68">
        <v>1314</v>
      </c>
      <c r="I45" s="68">
        <v>191</v>
      </c>
      <c r="J45" s="68">
        <v>61</v>
      </c>
      <c r="K45" s="68">
        <v>124</v>
      </c>
      <c r="L45" s="74">
        <v>0</v>
      </c>
    </row>
    <row r="46" spans="1:12" s="60" customFormat="1" ht="20.25" customHeight="1">
      <c r="A46" s="47"/>
      <c r="B46" s="177" t="s">
        <v>26</v>
      </c>
      <c r="C46" s="177"/>
      <c r="D46" s="47"/>
      <c r="E46" s="77">
        <v>234</v>
      </c>
      <c r="F46" s="78">
        <v>1685</v>
      </c>
      <c r="G46" s="78">
        <v>11</v>
      </c>
      <c r="H46" s="78">
        <v>1577</v>
      </c>
      <c r="I46" s="78">
        <v>148</v>
      </c>
      <c r="J46" s="78">
        <v>108</v>
      </c>
      <c r="K46" s="78">
        <v>75</v>
      </c>
      <c r="L46" s="79">
        <v>0</v>
      </c>
    </row>
    <row r="47" spans="1:12" ht="11.25" customHeight="1">
      <c r="A47" s="80"/>
      <c r="B47" s="178" t="s">
        <v>77</v>
      </c>
      <c r="C47" s="178"/>
      <c r="D47" s="178"/>
      <c r="E47" s="178"/>
      <c r="F47" s="178"/>
      <c r="G47" s="81"/>
      <c r="H47" s="81"/>
      <c r="I47" s="81"/>
      <c r="J47" s="81"/>
      <c r="K47" s="81"/>
      <c r="L47" s="81"/>
    </row>
    <row r="48" s="50" customFormat="1" ht="10.5"/>
    <row r="49" spans="5:12" s="50" customFormat="1" ht="10.5">
      <c r="E49" s="82"/>
      <c r="F49" s="82"/>
      <c r="G49" s="82"/>
      <c r="H49" s="82"/>
      <c r="I49" s="82"/>
      <c r="J49" s="82"/>
      <c r="K49" s="82"/>
      <c r="L49" s="82"/>
    </row>
    <row r="50" s="50" customFormat="1" ht="10.5"/>
    <row r="51" s="50" customFormat="1" ht="10.5"/>
  </sheetData>
  <sheetProtection/>
  <mergeCells count="36">
    <mergeCell ref="B22:C22"/>
    <mergeCell ref="B23:C23"/>
    <mergeCell ref="B32:C32"/>
    <mergeCell ref="B33:C33"/>
    <mergeCell ref="B26:C26"/>
    <mergeCell ref="B27:C27"/>
    <mergeCell ref="A3:L3"/>
    <mergeCell ref="A9:L9"/>
    <mergeCell ref="B11:C12"/>
    <mergeCell ref="B19:C19"/>
    <mergeCell ref="B20:C20"/>
    <mergeCell ref="B21:C21"/>
    <mergeCell ref="A5:L5"/>
    <mergeCell ref="A6:L6"/>
    <mergeCell ref="A7:L7"/>
    <mergeCell ref="A8:L8"/>
    <mergeCell ref="B44:C44"/>
    <mergeCell ref="B45:C45"/>
    <mergeCell ref="B24:C24"/>
    <mergeCell ref="B25:C25"/>
    <mergeCell ref="B38:C38"/>
    <mergeCell ref="B39:C39"/>
    <mergeCell ref="B28:C28"/>
    <mergeCell ref="B29:C29"/>
    <mergeCell ref="B30:C30"/>
    <mergeCell ref="B31:C31"/>
    <mergeCell ref="B34:C34"/>
    <mergeCell ref="B35:C35"/>
    <mergeCell ref="B36:C36"/>
    <mergeCell ref="B37:C37"/>
    <mergeCell ref="B46:C46"/>
    <mergeCell ref="B47:F47"/>
    <mergeCell ref="B40:C40"/>
    <mergeCell ref="B41:C41"/>
    <mergeCell ref="B42:C42"/>
    <mergeCell ref="B43:C43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1.8515625" style="0" customWidth="1"/>
    <col min="2" max="2" width="12.140625" style="0" customWidth="1"/>
    <col min="3" max="3" width="4.8515625" style="0" customWidth="1"/>
    <col min="4" max="4" width="0.9921875" style="0" customWidth="1"/>
    <col min="5" max="7" width="14.00390625" style="0" customWidth="1"/>
    <col min="8" max="8" width="13.8515625" style="0" customWidth="1"/>
    <col min="9" max="12" width="14.00390625" style="0" customWidth="1"/>
  </cols>
  <sheetData>
    <row r="1" spans="1:12" ht="15" customHeight="1">
      <c r="A1" s="8"/>
      <c r="B1" s="8"/>
      <c r="C1" s="8"/>
      <c r="D1" s="8"/>
      <c r="E1" s="1"/>
      <c r="F1" s="1"/>
      <c r="G1" s="1"/>
      <c r="H1" s="1"/>
      <c r="I1" s="1"/>
      <c r="J1" s="1"/>
      <c r="L1" s="29" t="s">
        <v>66</v>
      </c>
    </row>
    <row r="2" spans="1:12" ht="15" customHeight="1">
      <c r="A2" s="8"/>
      <c r="B2" s="8"/>
      <c r="C2" s="8"/>
      <c r="D2" s="8"/>
      <c r="E2" s="1"/>
      <c r="F2" s="1"/>
      <c r="G2" s="1"/>
      <c r="H2" s="1"/>
      <c r="I2" s="1"/>
      <c r="J2" s="1"/>
      <c r="K2" s="1"/>
      <c r="L2" s="1"/>
    </row>
    <row r="3" spans="1:12" ht="19.5" customHeight="1">
      <c r="A3" s="188" t="s">
        <v>34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1.25" customHeight="1">
      <c r="A4" s="8"/>
      <c r="B4" s="8"/>
      <c r="C4" s="8"/>
      <c r="D4" s="8"/>
      <c r="E4" s="1"/>
      <c r="F4" s="1"/>
      <c r="G4" s="1"/>
      <c r="H4" s="1"/>
      <c r="I4" s="1"/>
      <c r="J4" s="1"/>
      <c r="K4" s="1"/>
      <c r="L4" s="1"/>
    </row>
    <row r="5" spans="1:12" s="33" customFormat="1" ht="11.25" customHeight="1">
      <c r="A5" s="191" t="s">
        <v>67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s="33" customFormat="1" ht="11.25" customHeight="1">
      <c r="A6" s="192" t="s">
        <v>118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1:13" s="33" customFormat="1" ht="11.25" customHeight="1">
      <c r="A7" s="192" t="s">
        <v>119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34"/>
    </row>
    <row r="8" spans="1:13" ht="11.25" customHeight="1">
      <c r="A8" s="192" t="s">
        <v>120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4"/>
    </row>
    <row r="9" spans="1:13" ht="18.75" customHeight="1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4"/>
    </row>
    <row r="10" spans="1:13" ht="11.25" customHeight="1">
      <c r="A10" s="9"/>
      <c r="B10" s="9"/>
      <c r="C10" s="9"/>
      <c r="D10" s="9"/>
      <c r="E10" s="26"/>
      <c r="F10" s="26"/>
      <c r="G10" s="26"/>
      <c r="H10" s="26"/>
      <c r="I10" s="26"/>
      <c r="J10" s="26"/>
      <c r="K10" s="26"/>
      <c r="L10" s="26"/>
      <c r="M10" s="14"/>
    </row>
    <row r="11" spans="1:13" s="2" customFormat="1" ht="22.5" customHeight="1">
      <c r="A11" s="22"/>
      <c r="B11" s="190" t="s">
        <v>62</v>
      </c>
      <c r="C11" s="185"/>
      <c r="D11" s="23"/>
      <c r="E11" s="24" t="s">
        <v>0</v>
      </c>
      <c r="F11" s="24"/>
      <c r="G11" s="25" t="s">
        <v>1</v>
      </c>
      <c r="H11" s="24"/>
      <c r="I11" s="25" t="s">
        <v>2</v>
      </c>
      <c r="J11" s="24"/>
      <c r="K11" s="25" t="s">
        <v>3</v>
      </c>
      <c r="L11" s="24"/>
      <c r="M11" s="15"/>
    </row>
    <row r="12" spans="1:13" s="2" customFormat="1" ht="22.5" customHeight="1">
      <c r="A12" s="9"/>
      <c r="B12" s="186"/>
      <c r="C12" s="186"/>
      <c r="D12" s="10"/>
      <c r="E12" s="3" t="s">
        <v>31</v>
      </c>
      <c r="F12" s="4" t="s">
        <v>32</v>
      </c>
      <c r="G12" s="3" t="s">
        <v>31</v>
      </c>
      <c r="H12" s="4" t="s">
        <v>32</v>
      </c>
      <c r="I12" s="3" t="s">
        <v>31</v>
      </c>
      <c r="J12" s="4" t="s">
        <v>32</v>
      </c>
      <c r="K12" s="3" t="s">
        <v>31</v>
      </c>
      <c r="L12" s="13" t="s">
        <v>32</v>
      </c>
      <c r="M12" s="15"/>
    </row>
    <row r="13" spans="1:13" s="2" customFormat="1" ht="19.5" customHeight="1">
      <c r="A13" s="8"/>
      <c r="B13" s="12" t="s">
        <v>68</v>
      </c>
      <c r="C13" s="11" t="s">
        <v>69</v>
      </c>
      <c r="D13" s="8"/>
      <c r="E13" s="6">
        <v>5516</v>
      </c>
      <c r="F13" s="5">
        <v>38578</v>
      </c>
      <c r="G13" s="5">
        <v>210</v>
      </c>
      <c r="H13" s="5">
        <v>36444</v>
      </c>
      <c r="I13" s="5">
        <v>3171</v>
      </c>
      <c r="J13" s="5">
        <v>2133</v>
      </c>
      <c r="K13" s="5">
        <v>2135</v>
      </c>
      <c r="L13" s="5">
        <v>1</v>
      </c>
      <c r="M13" s="15"/>
    </row>
    <row r="14" spans="1:13" s="2" customFormat="1" ht="19.5" customHeight="1">
      <c r="A14" s="8"/>
      <c r="B14" s="12" t="s">
        <v>55</v>
      </c>
      <c r="C14" s="11" t="s">
        <v>69</v>
      </c>
      <c r="D14" s="8"/>
      <c r="E14" s="6">
        <v>5618</v>
      </c>
      <c r="F14" s="40">
        <v>37967</v>
      </c>
      <c r="G14" s="40">
        <v>206</v>
      </c>
      <c r="H14" s="40">
        <v>35907</v>
      </c>
      <c r="I14" s="40">
        <v>3252</v>
      </c>
      <c r="J14" s="40">
        <v>2054</v>
      </c>
      <c r="K14" s="40">
        <v>2160</v>
      </c>
      <c r="L14" s="40">
        <v>6</v>
      </c>
      <c r="M14" s="15"/>
    </row>
    <row r="15" spans="1:12" s="2" customFormat="1" ht="19.5" customHeight="1">
      <c r="A15" s="8"/>
      <c r="B15" s="12" t="s">
        <v>70</v>
      </c>
      <c r="C15" s="11" t="s">
        <v>69</v>
      </c>
      <c r="D15" s="8"/>
      <c r="E15" s="6">
        <v>5646</v>
      </c>
      <c r="F15" s="40">
        <v>37135</v>
      </c>
      <c r="G15" s="40">
        <v>200</v>
      </c>
      <c r="H15" s="40">
        <v>35098</v>
      </c>
      <c r="I15" s="40">
        <v>3278</v>
      </c>
      <c r="J15" s="40">
        <v>2036</v>
      </c>
      <c r="K15" s="40">
        <v>2168</v>
      </c>
      <c r="L15" s="40">
        <v>1</v>
      </c>
    </row>
    <row r="16" spans="1:12" s="2" customFormat="1" ht="19.5" customHeight="1">
      <c r="A16" s="8"/>
      <c r="B16" s="12" t="s">
        <v>71</v>
      </c>
      <c r="C16" s="11" t="s">
        <v>69</v>
      </c>
      <c r="D16" s="8"/>
      <c r="E16" s="6">
        <v>5702</v>
      </c>
      <c r="F16" s="40">
        <v>36716</v>
      </c>
      <c r="G16" s="40">
        <v>202</v>
      </c>
      <c r="H16" s="40">
        <v>34888</v>
      </c>
      <c r="I16" s="40">
        <v>3315</v>
      </c>
      <c r="J16" s="40">
        <v>1827</v>
      </c>
      <c r="K16" s="40">
        <v>2185</v>
      </c>
      <c r="L16" s="40">
        <v>1</v>
      </c>
    </row>
    <row r="17" spans="1:12" s="19" customFormat="1" ht="19.5" customHeight="1">
      <c r="A17" s="16"/>
      <c r="B17" s="17" t="s">
        <v>72</v>
      </c>
      <c r="C17" s="18" t="s">
        <v>69</v>
      </c>
      <c r="D17" s="16"/>
      <c r="E17" s="44">
        <v>5760</v>
      </c>
      <c r="F17" s="45">
        <v>36118</v>
      </c>
      <c r="G17" s="45">
        <v>200</v>
      </c>
      <c r="H17" s="45">
        <v>34740</v>
      </c>
      <c r="I17" s="45">
        <v>3366</v>
      </c>
      <c r="J17" s="45">
        <v>1378</v>
      </c>
      <c r="K17" s="45">
        <v>2194</v>
      </c>
      <c r="L17" s="45">
        <v>0</v>
      </c>
    </row>
    <row r="18" spans="1:12" s="2" customFormat="1" ht="20.25" customHeight="1">
      <c r="A18" s="8"/>
      <c r="B18" s="8"/>
      <c r="C18" s="8"/>
      <c r="D18" s="8"/>
      <c r="E18" s="6"/>
      <c r="F18" s="5"/>
      <c r="G18" s="5"/>
      <c r="H18" s="5"/>
      <c r="I18" s="5"/>
      <c r="J18" s="5"/>
      <c r="K18" s="5"/>
      <c r="L18" s="5"/>
    </row>
    <row r="19" spans="1:12" s="2" customFormat="1" ht="19.5" customHeight="1">
      <c r="A19" s="8"/>
      <c r="B19" s="185" t="s">
        <v>4</v>
      </c>
      <c r="C19" s="185"/>
      <c r="D19" s="8"/>
      <c r="E19" s="6">
        <v>596</v>
      </c>
      <c r="F19" s="40">
        <v>3534</v>
      </c>
      <c r="G19" s="5">
        <v>10</v>
      </c>
      <c r="H19" s="5">
        <v>3491</v>
      </c>
      <c r="I19" s="5">
        <v>370</v>
      </c>
      <c r="J19" s="5">
        <v>43</v>
      </c>
      <c r="K19" s="5">
        <v>216</v>
      </c>
      <c r="L19" s="7">
        <v>0</v>
      </c>
    </row>
    <row r="20" spans="1:12" s="2" customFormat="1" ht="19.5" customHeight="1">
      <c r="A20" s="8"/>
      <c r="B20" s="185" t="s">
        <v>5</v>
      </c>
      <c r="C20" s="185"/>
      <c r="D20" s="8"/>
      <c r="E20" s="6">
        <v>196</v>
      </c>
      <c r="F20" s="40">
        <v>2110</v>
      </c>
      <c r="G20" s="5">
        <v>10</v>
      </c>
      <c r="H20" s="5">
        <v>2062</v>
      </c>
      <c r="I20" s="5">
        <v>116</v>
      </c>
      <c r="J20" s="5">
        <v>48</v>
      </c>
      <c r="K20" s="5">
        <v>70</v>
      </c>
      <c r="L20" s="7">
        <v>0</v>
      </c>
    </row>
    <row r="21" spans="1:12" s="2" customFormat="1" ht="19.5" customHeight="1">
      <c r="A21" s="8"/>
      <c r="B21" s="185" t="s">
        <v>6</v>
      </c>
      <c r="C21" s="185"/>
      <c r="D21" s="8"/>
      <c r="E21" s="6">
        <v>140</v>
      </c>
      <c r="F21" s="40">
        <v>1441</v>
      </c>
      <c r="G21" s="5">
        <v>6</v>
      </c>
      <c r="H21" s="5">
        <v>1418</v>
      </c>
      <c r="I21" s="5">
        <v>76</v>
      </c>
      <c r="J21" s="5">
        <v>23</v>
      </c>
      <c r="K21" s="5">
        <v>58</v>
      </c>
      <c r="L21" s="7">
        <v>0</v>
      </c>
    </row>
    <row r="22" spans="1:12" s="2" customFormat="1" ht="19.5" customHeight="1">
      <c r="A22" s="8"/>
      <c r="B22" s="185" t="s">
        <v>7</v>
      </c>
      <c r="C22" s="185"/>
      <c r="D22" s="8"/>
      <c r="E22" s="6">
        <v>100</v>
      </c>
      <c r="F22" s="40">
        <v>738</v>
      </c>
      <c r="G22" s="5">
        <v>4</v>
      </c>
      <c r="H22" s="5">
        <v>721</v>
      </c>
      <c r="I22" s="5">
        <v>61</v>
      </c>
      <c r="J22" s="5">
        <v>17</v>
      </c>
      <c r="K22" s="5">
        <v>35</v>
      </c>
      <c r="L22" s="7">
        <v>0</v>
      </c>
    </row>
    <row r="23" spans="1:12" s="2" customFormat="1" ht="19.5" customHeight="1">
      <c r="A23" s="8"/>
      <c r="B23" s="185" t="s">
        <v>8</v>
      </c>
      <c r="C23" s="185"/>
      <c r="D23" s="8"/>
      <c r="E23" s="6">
        <v>632</v>
      </c>
      <c r="F23" s="40">
        <v>1411</v>
      </c>
      <c r="G23" s="5">
        <v>8</v>
      </c>
      <c r="H23" s="5">
        <v>1364</v>
      </c>
      <c r="I23" s="5">
        <v>362</v>
      </c>
      <c r="J23" s="5">
        <v>47</v>
      </c>
      <c r="K23" s="5">
        <v>262</v>
      </c>
      <c r="L23" s="7">
        <v>0</v>
      </c>
    </row>
    <row r="24" spans="1:12" s="2" customFormat="1" ht="20.25" customHeight="1">
      <c r="A24" s="8"/>
      <c r="B24" s="185"/>
      <c r="C24" s="185"/>
      <c r="D24" s="8"/>
      <c r="E24" s="6"/>
      <c r="F24" s="40"/>
      <c r="G24" s="5"/>
      <c r="H24" s="5"/>
      <c r="I24" s="5"/>
      <c r="J24" s="5"/>
      <c r="K24" s="5"/>
      <c r="L24" s="7"/>
    </row>
    <row r="25" spans="1:12" s="2" customFormat="1" ht="20.25" customHeight="1">
      <c r="A25" s="8"/>
      <c r="B25" s="185" t="s">
        <v>30</v>
      </c>
      <c r="C25" s="185"/>
      <c r="D25" s="8"/>
      <c r="E25" s="6">
        <v>202</v>
      </c>
      <c r="F25" s="40">
        <v>1474</v>
      </c>
      <c r="G25" s="5">
        <v>9</v>
      </c>
      <c r="H25" s="5">
        <v>1433</v>
      </c>
      <c r="I25" s="5">
        <v>102</v>
      </c>
      <c r="J25" s="5">
        <v>41</v>
      </c>
      <c r="K25" s="5">
        <v>91</v>
      </c>
      <c r="L25" s="7">
        <v>0</v>
      </c>
    </row>
    <row r="26" spans="1:12" s="2" customFormat="1" ht="20.25" customHeight="1">
      <c r="A26" s="8"/>
      <c r="B26" s="185" t="s">
        <v>9</v>
      </c>
      <c r="C26" s="185"/>
      <c r="D26" s="8"/>
      <c r="E26" s="6">
        <v>130</v>
      </c>
      <c r="F26" s="40">
        <v>777</v>
      </c>
      <c r="G26" s="5">
        <v>4</v>
      </c>
      <c r="H26" s="5">
        <v>659</v>
      </c>
      <c r="I26" s="5">
        <v>77</v>
      </c>
      <c r="J26" s="5">
        <v>118</v>
      </c>
      <c r="K26" s="5">
        <v>49</v>
      </c>
      <c r="L26" s="7">
        <v>0</v>
      </c>
    </row>
    <row r="27" spans="1:12" s="2" customFormat="1" ht="20.25" customHeight="1">
      <c r="A27" s="8"/>
      <c r="B27" s="185" t="s">
        <v>10</v>
      </c>
      <c r="C27" s="185"/>
      <c r="D27" s="8"/>
      <c r="E27" s="6">
        <v>116</v>
      </c>
      <c r="F27" s="40">
        <v>781</v>
      </c>
      <c r="G27" s="5">
        <v>5</v>
      </c>
      <c r="H27" s="5">
        <v>761</v>
      </c>
      <c r="I27" s="5">
        <v>67</v>
      </c>
      <c r="J27" s="5">
        <v>20</v>
      </c>
      <c r="K27" s="5">
        <v>44</v>
      </c>
      <c r="L27" s="7">
        <v>0</v>
      </c>
    </row>
    <row r="28" spans="1:12" s="2" customFormat="1" ht="20.25" customHeight="1">
      <c r="A28" s="8"/>
      <c r="B28" s="185" t="s">
        <v>11</v>
      </c>
      <c r="C28" s="185"/>
      <c r="D28" s="8"/>
      <c r="E28" s="6">
        <v>213</v>
      </c>
      <c r="F28" s="40">
        <v>2731</v>
      </c>
      <c r="G28" s="5">
        <v>9</v>
      </c>
      <c r="H28" s="5">
        <v>2681</v>
      </c>
      <c r="I28" s="5">
        <v>136</v>
      </c>
      <c r="J28" s="5">
        <v>50</v>
      </c>
      <c r="K28" s="5">
        <v>68</v>
      </c>
      <c r="L28" s="7">
        <v>0</v>
      </c>
    </row>
    <row r="29" spans="1:12" s="2" customFormat="1" ht="20.25" customHeight="1">
      <c r="A29" s="8"/>
      <c r="B29" s="185" t="s">
        <v>12</v>
      </c>
      <c r="C29" s="185"/>
      <c r="D29" s="8"/>
      <c r="E29" s="6">
        <v>130</v>
      </c>
      <c r="F29" s="40">
        <v>1036</v>
      </c>
      <c r="G29" s="5">
        <v>6</v>
      </c>
      <c r="H29" s="5">
        <v>1033</v>
      </c>
      <c r="I29" s="5">
        <v>70</v>
      </c>
      <c r="J29" s="5">
        <v>3</v>
      </c>
      <c r="K29" s="5">
        <v>54</v>
      </c>
      <c r="L29" s="7">
        <v>0</v>
      </c>
    </row>
    <row r="30" spans="1:12" s="2" customFormat="1" ht="21" customHeight="1">
      <c r="A30" s="8"/>
      <c r="B30" s="185"/>
      <c r="C30" s="185"/>
      <c r="D30" s="8"/>
      <c r="E30" s="6"/>
      <c r="F30" s="40"/>
      <c r="G30" s="5"/>
      <c r="H30" s="5"/>
      <c r="I30" s="5"/>
      <c r="J30" s="5"/>
      <c r="K30" s="5"/>
      <c r="L30" s="7"/>
    </row>
    <row r="31" spans="1:12" s="2" customFormat="1" ht="20.25" customHeight="1">
      <c r="A31" s="8"/>
      <c r="B31" s="185" t="s">
        <v>13</v>
      </c>
      <c r="C31" s="185"/>
      <c r="D31" s="8"/>
      <c r="E31" s="6">
        <v>131</v>
      </c>
      <c r="F31" s="40">
        <v>1059</v>
      </c>
      <c r="G31" s="5">
        <v>6</v>
      </c>
      <c r="H31" s="5">
        <v>1048</v>
      </c>
      <c r="I31" s="5">
        <v>71</v>
      </c>
      <c r="J31" s="5">
        <v>11</v>
      </c>
      <c r="K31" s="5">
        <v>54</v>
      </c>
      <c r="L31" s="7">
        <v>0</v>
      </c>
    </row>
    <row r="32" spans="1:12" s="2" customFormat="1" ht="20.25" customHeight="1">
      <c r="A32" s="8"/>
      <c r="B32" s="185" t="s">
        <v>14</v>
      </c>
      <c r="C32" s="185"/>
      <c r="D32" s="8"/>
      <c r="E32" s="6">
        <v>312</v>
      </c>
      <c r="F32" s="40">
        <v>1184</v>
      </c>
      <c r="G32" s="5">
        <v>9</v>
      </c>
      <c r="H32" s="5">
        <v>1106</v>
      </c>
      <c r="I32" s="5">
        <v>177</v>
      </c>
      <c r="J32" s="5">
        <v>78</v>
      </c>
      <c r="K32" s="5">
        <v>126</v>
      </c>
      <c r="L32" s="7">
        <v>0</v>
      </c>
    </row>
    <row r="33" spans="1:12" s="2" customFormat="1" ht="20.25" customHeight="1">
      <c r="A33" s="8"/>
      <c r="B33" s="185" t="s">
        <v>15</v>
      </c>
      <c r="C33" s="185"/>
      <c r="D33" s="8"/>
      <c r="E33" s="6">
        <v>252</v>
      </c>
      <c r="F33" s="40">
        <v>1262</v>
      </c>
      <c r="G33" s="5">
        <v>6</v>
      </c>
      <c r="H33" s="5">
        <v>1208</v>
      </c>
      <c r="I33" s="5">
        <v>150</v>
      </c>
      <c r="J33" s="5">
        <v>54</v>
      </c>
      <c r="K33" s="5">
        <v>96</v>
      </c>
      <c r="L33" s="7">
        <v>0</v>
      </c>
    </row>
    <row r="34" spans="1:12" s="2" customFormat="1" ht="20.25" customHeight="1">
      <c r="A34" s="8"/>
      <c r="B34" s="185" t="s">
        <v>16</v>
      </c>
      <c r="C34" s="185"/>
      <c r="D34" s="8"/>
      <c r="E34" s="6">
        <v>186</v>
      </c>
      <c r="F34" s="40">
        <v>1308</v>
      </c>
      <c r="G34" s="5">
        <v>10</v>
      </c>
      <c r="H34" s="5">
        <v>1252</v>
      </c>
      <c r="I34" s="5">
        <v>107</v>
      </c>
      <c r="J34" s="5">
        <v>56</v>
      </c>
      <c r="K34" s="5">
        <v>69</v>
      </c>
      <c r="L34" s="7">
        <v>0</v>
      </c>
    </row>
    <row r="35" spans="1:12" s="2" customFormat="1" ht="20.25" customHeight="1">
      <c r="A35" s="8"/>
      <c r="B35" s="185" t="s">
        <v>17</v>
      </c>
      <c r="C35" s="185"/>
      <c r="D35" s="8"/>
      <c r="E35" s="6">
        <v>287</v>
      </c>
      <c r="F35" s="40">
        <v>2161</v>
      </c>
      <c r="G35" s="5">
        <v>20</v>
      </c>
      <c r="H35" s="5">
        <v>2090</v>
      </c>
      <c r="I35" s="5">
        <v>169</v>
      </c>
      <c r="J35" s="5">
        <v>71</v>
      </c>
      <c r="K35" s="5">
        <v>98</v>
      </c>
      <c r="L35" s="7">
        <v>0</v>
      </c>
    </row>
    <row r="36" spans="1:12" s="2" customFormat="1" ht="21" customHeight="1">
      <c r="A36" s="8"/>
      <c r="B36" s="185"/>
      <c r="C36" s="185"/>
      <c r="D36" s="8"/>
      <c r="E36" s="6"/>
      <c r="F36" s="40"/>
      <c r="G36" s="5"/>
      <c r="H36" s="5"/>
      <c r="I36" s="5"/>
      <c r="J36" s="5"/>
      <c r="K36" s="5"/>
      <c r="L36" s="7"/>
    </row>
    <row r="37" spans="1:12" s="2" customFormat="1" ht="20.25" customHeight="1">
      <c r="A37" s="8"/>
      <c r="B37" s="185" t="s">
        <v>18</v>
      </c>
      <c r="C37" s="185"/>
      <c r="D37" s="8"/>
      <c r="E37" s="6">
        <v>202</v>
      </c>
      <c r="F37" s="40">
        <v>763</v>
      </c>
      <c r="G37" s="5">
        <v>8</v>
      </c>
      <c r="H37" s="5">
        <v>650</v>
      </c>
      <c r="I37" s="5">
        <v>122</v>
      </c>
      <c r="J37" s="5">
        <v>113</v>
      </c>
      <c r="K37" s="5">
        <v>72</v>
      </c>
      <c r="L37" s="7">
        <v>0</v>
      </c>
    </row>
    <row r="38" spans="1:12" s="2" customFormat="1" ht="20.25" customHeight="1">
      <c r="A38" s="8"/>
      <c r="B38" s="185" t="s">
        <v>19</v>
      </c>
      <c r="C38" s="185"/>
      <c r="D38" s="8"/>
      <c r="E38" s="6">
        <v>239</v>
      </c>
      <c r="F38" s="40">
        <v>1628</v>
      </c>
      <c r="G38" s="5">
        <v>8</v>
      </c>
      <c r="H38" s="5">
        <v>1553</v>
      </c>
      <c r="I38" s="5">
        <v>138</v>
      </c>
      <c r="J38" s="5">
        <v>75</v>
      </c>
      <c r="K38" s="5">
        <v>93</v>
      </c>
      <c r="L38" s="7">
        <v>0</v>
      </c>
    </row>
    <row r="39" spans="1:12" s="2" customFormat="1" ht="20.25" customHeight="1">
      <c r="A39" s="8"/>
      <c r="B39" s="185" t="s">
        <v>20</v>
      </c>
      <c r="C39" s="185"/>
      <c r="D39" s="8"/>
      <c r="E39" s="6">
        <v>130</v>
      </c>
      <c r="F39" s="40">
        <v>675</v>
      </c>
      <c r="G39" s="5">
        <v>7</v>
      </c>
      <c r="H39" s="5">
        <v>659</v>
      </c>
      <c r="I39" s="5">
        <v>69</v>
      </c>
      <c r="J39" s="5">
        <v>16</v>
      </c>
      <c r="K39" s="5">
        <v>54</v>
      </c>
      <c r="L39" s="7">
        <v>0</v>
      </c>
    </row>
    <row r="40" spans="1:12" s="2" customFormat="1" ht="20.25" customHeight="1">
      <c r="A40" s="8"/>
      <c r="B40" s="185" t="s">
        <v>21</v>
      </c>
      <c r="C40" s="185"/>
      <c r="D40" s="8"/>
      <c r="E40" s="6">
        <v>265</v>
      </c>
      <c r="F40" s="40">
        <v>1850</v>
      </c>
      <c r="G40" s="5">
        <v>6</v>
      </c>
      <c r="H40" s="5">
        <v>1790</v>
      </c>
      <c r="I40" s="5">
        <v>161</v>
      </c>
      <c r="J40" s="5">
        <v>60</v>
      </c>
      <c r="K40" s="5">
        <v>98</v>
      </c>
      <c r="L40" s="7">
        <v>0</v>
      </c>
    </row>
    <row r="41" spans="1:12" s="2" customFormat="1" ht="20.25" customHeight="1">
      <c r="A41" s="8"/>
      <c r="B41" s="185" t="s">
        <v>22</v>
      </c>
      <c r="C41" s="185"/>
      <c r="D41" s="8"/>
      <c r="E41" s="6">
        <v>188</v>
      </c>
      <c r="F41" s="40">
        <v>1367</v>
      </c>
      <c r="G41" s="5">
        <v>8</v>
      </c>
      <c r="H41" s="5">
        <v>1300</v>
      </c>
      <c r="I41" s="5">
        <v>105</v>
      </c>
      <c r="J41" s="5">
        <v>67</v>
      </c>
      <c r="K41" s="5">
        <v>75</v>
      </c>
      <c r="L41" s="7">
        <v>0</v>
      </c>
    </row>
    <row r="42" spans="1:12" s="2" customFormat="1" ht="21" customHeight="1">
      <c r="A42" s="8"/>
      <c r="B42" s="185"/>
      <c r="C42" s="185"/>
      <c r="D42" s="8"/>
      <c r="E42" s="6"/>
      <c r="F42" s="40"/>
      <c r="G42" s="5"/>
      <c r="H42" s="5"/>
      <c r="I42" s="5"/>
      <c r="J42" s="5"/>
      <c r="K42" s="5"/>
      <c r="L42" s="7"/>
    </row>
    <row r="43" spans="1:12" s="2" customFormat="1" ht="20.25" customHeight="1">
      <c r="A43" s="8"/>
      <c r="B43" s="185" t="s">
        <v>23</v>
      </c>
      <c r="C43" s="185"/>
      <c r="D43" s="8"/>
      <c r="E43" s="6">
        <v>287</v>
      </c>
      <c r="F43" s="40">
        <v>2581</v>
      </c>
      <c r="G43" s="5">
        <v>10</v>
      </c>
      <c r="H43" s="5">
        <v>2523</v>
      </c>
      <c r="I43" s="5">
        <v>157</v>
      </c>
      <c r="J43" s="5">
        <v>58</v>
      </c>
      <c r="K43" s="5">
        <v>120</v>
      </c>
      <c r="L43" s="7">
        <v>0</v>
      </c>
    </row>
    <row r="44" spans="1:12" s="2" customFormat="1" ht="20.25" customHeight="1">
      <c r="A44" s="8"/>
      <c r="B44" s="185" t="s">
        <v>24</v>
      </c>
      <c r="C44" s="185"/>
      <c r="D44" s="8"/>
      <c r="E44" s="6">
        <v>266</v>
      </c>
      <c r="F44" s="40">
        <v>1099</v>
      </c>
      <c r="G44" s="5">
        <v>10</v>
      </c>
      <c r="H44" s="5">
        <v>1029</v>
      </c>
      <c r="I44" s="5">
        <v>163</v>
      </c>
      <c r="J44" s="5">
        <v>70</v>
      </c>
      <c r="K44" s="5">
        <v>93</v>
      </c>
      <c r="L44" s="7">
        <v>0</v>
      </c>
    </row>
    <row r="45" spans="1:12" s="2" customFormat="1" ht="19.5" customHeight="1">
      <c r="A45" s="8"/>
      <c r="B45" s="185" t="s">
        <v>25</v>
      </c>
      <c r="C45" s="185"/>
      <c r="D45" s="8"/>
      <c r="E45" s="6">
        <v>325</v>
      </c>
      <c r="F45" s="40">
        <v>1408</v>
      </c>
      <c r="G45" s="5">
        <v>10</v>
      </c>
      <c r="H45" s="5">
        <v>1332</v>
      </c>
      <c r="I45" s="5">
        <v>190</v>
      </c>
      <c r="J45" s="5">
        <v>76</v>
      </c>
      <c r="K45" s="5">
        <v>125</v>
      </c>
      <c r="L45" s="7">
        <v>0</v>
      </c>
    </row>
    <row r="46" spans="1:12" s="2" customFormat="1" ht="20.25" customHeight="1">
      <c r="A46" s="8"/>
      <c r="B46" s="186" t="s">
        <v>26</v>
      </c>
      <c r="C46" s="186"/>
      <c r="D46" s="8"/>
      <c r="E46" s="46">
        <v>235</v>
      </c>
      <c r="F46" s="40">
        <v>1740</v>
      </c>
      <c r="G46" s="5">
        <v>11</v>
      </c>
      <c r="H46" s="5">
        <v>1577</v>
      </c>
      <c r="I46" s="5">
        <v>150</v>
      </c>
      <c r="J46" s="5">
        <v>163</v>
      </c>
      <c r="K46" s="5">
        <v>74</v>
      </c>
      <c r="L46" s="7">
        <v>0</v>
      </c>
    </row>
    <row r="47" spans="1:12" ht="11.25" customHeight="1">
      <c r="A47" s="27"/>
      <c r="B47" s="187" t="s">
        <v>49</v>
      </c>
      <c r="C47" s="187"/>
      <c r="D47" s="187"/>
      <c r="E47" s="187"/>
      <c r="F47" s="187"/>
      <c r="G47" s="28"/>
      <c r="H47" s="28"/>
      <c r="I47" s="28"/>
      <c r="J47" s="28"/>
      <c r="K47" s="28"/>
      <c r="L47" s="28"/>
    </row>
    <row r="48" s="33" customFormat="1" ht="10.5"/>
    <row r="49" spans="5:12" s="33" customFormat="1" ht="10.5">
      <c r="E49" s="39"/>
      <c r="F49" s="39"/>
      <c r="G49" s="39"/>
      <c r="H49" s="39"/>
      <c r="I49" s="39"/>
      <c r="J49" s="39"/>
      <c r="K49" s="39"/>
      <c r="L49" s="39"/>
    </row>
    <row r="50" s="33" customFormat="1" ht="10.5"/>
    <row r="51" s="33" customFormat="1" ht="10.5"/>
  </sheetData>
  <sheetProtection/>
  <mergeCells count="36">
    <mergeCell ref="B22:C22"/>
    <mergeCell ref="B23:C23"/>
    <mergeCell ref="B32:C32"/>
    <mergeCell ref="B33:C33"/>
    <mergeCell ref="B26:C26"/>
    <mergeCell ref="B27:C27"/>
    <mergeCell ref="A3:L3"/>
    <mergeCell ref="A9:L9"/>
    <mergeCell ref="B11:C12"/>
    <mergeCell ref="B19:C19"/>
    <mergeCell ref="B20:C20"/>
    <mergeCell ref="B21:C21"/>
    <mergeCell ref="A5:L5"/>
    <mergeCell ref="A6:L6"/>
    <mergeCell ref="A7:L7"/>
    <mergeCell ref="A8:L8"/>
    <mergeCell ref="B44:C44"/>
    <mergeCell ref="B45:C45"/>
    <mergeCell ref="B24:C24"/>
    <mergeCell ref="B25:C25"/>
    <mergeCell ref="B38:C38"/>
    <mergeCell ref="B39:C39"/>
    <mergeCell ref="B28:C28"/>
    <mergeCell ref="B29:C29"/>
    <mergeCell ref="B30:C30"/>
    <mergeCell ref="B31:C31"/>
    <mergeCell ref="B34:C34"/>
    <mergeCell ref="B35:C35"/>
    <mergeCell ref="B36:C36"/>
    <mergeCell ref="B37:C37"/>
    <mergeCell ref="B46:C46"/>
    <mergeCell ref="B47:F47"/>
    <mergeCell ref="B40:C40"/>
    <mergeCell ref="B41:C41"/>
    <mergeCell ref="B42:C42"/>
    <mergeCell ref="B43:C43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1.8515625" style="0" customWidth="1"/>
    <col min="2" max="2" width="12.140625" style="0" customWidth="1"/>
    <col min="3" max="3" width="4.8515625" style="0" customWidth="1"/>
    <col min="4" max="4" width="0.9921875" style="0" customWidth="1"/>
    <col min="5" max="7" width="14.00390625" style="0" customWidth="1"/>
    <col min="8" max="8" width="13.8515625" style="0" customWidth="1"/>
    <col min="9" max="12" width="14.00390625" style="0" customWidth="1"/>
  </cols>
  <sheetData>
    <row r="1" spans="1:12" ht="15" customHeight="1">
      <c r="A1" s="8"/>
      <c r="B1" s="8"/>
      <c r="C1" s="8"/>
      <c r="D1" s="8"/>
      <c r="E1" s="1"/>
      <c r="F1" s="1"/>
      <c r="G1" s="1"/>
      <c r="H1" s="1"/>
      <c r="I1" s="1"/>
      <c r="J1" s="1"/>
      <c r="L1" s="29" t="s">
        <v>60</v>
      </c>
    </row>
    <row r="2" spans="1:12" ht="15" customHeight="1">
      <c r="A2" s="8"/>
      <c r="B2" s="8"/>
      <c r="C2" s="8"/>
      <c r="D2" s="8"/>
      <c r="E2" s="1"/>
      <c r="F2" s="1"/>
      <c r="G2" s="1"/>
      <c r="H2" s="1"/>
      <c r="I2" s="1"/>
      <c r="J2" s="1"/>
      <c r="K2" s="1"/>
      <c r="L2" s="1"/>
    </row>
    <row r="3" spans="1:12" ht="19.5" customHeight="1">
      <c r="A3" s="188" t="s">
        <v>34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1.25" customHeight="1">
      <c r="A4" s="8"/>
      <c r="B4" s="8"/>
      <c r="C4" s="8"/>
      <c r="D4" s="8"/>
      <c r="E4" s="1"/>
      <c r="F4" s="1"/>
      <c r="G4" s="1"/>
      <c r="H4" s="1"/>
      <c r="I4" s="1"/>
      <c r="J4" s="1"/>
      <c r="K4" s="1"/>
      <c r="L4" s="1"/>
    </row>
    <row r="5" spans="1:12" s="33" customFormat="1" ht="11.25" customHeight="1">
      <c r="A5" s="191" t="s">
        <v>61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s="33" customFormat="1" ht="11.25" customHeight="1">
      <c r="A6" s="192" t="s">
        <v>121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1:13" s="33" customFormat="1" ht="11.25" customHeight="1">
      <c r="A7" s="192" t="s">
        <v>122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34"/>
    </row>
    <row r="8" spans="1:13" ht="11.25" customHeight="1">
      <c r="A8" s="8"/>
      <c r="B8" s="8"/>
      <c r="C8" s="8"/>
      <c r="D8" s="8"/>
      <c r="E8" s="1"/>
      <c r="F8" s="1"/>
      <c r="G8" s="1"/>
      <c r="H8" s="1"/>
      <c r="I8" s="1"/>
      <c r="J8" s="1"/>
      <c r="K8" s="1"/>
      <c r="L8" s="1"/>
      <c r="M8" s="14"/>
    </row>
    <row r="9" spans="1:13" ht="16.5" customHeight="1">
      <c r="A9" s="195" t="s">
        <v>29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4"/>
    </row>
    <row r="10" spans="1:13" ht="11.25" customHeight="1">
      <c r="A10" s="9"/>
      <c r="B10" s="9"/>
      <c r="C10" s="9"/>
      <c r="D10" s="9"/>
      <c r="E10" s="26"/>
      <c r="F10" s="26"/>
      <c r="G10" s="26"/>
      <c r="H10" s="26"/>
      <c r="I10" s="26"/>
      <c r="J10" s="26"/>
      <c r="K10" s="26"/>
      <c r="L10" s="26"/>
      <c r="M10" s="14"/>
    </row>
    <row r="11" spans="1:13" s="2" customFormat="1" ht="22.5" customHeight="1">
      <c r="A11" s="22"/>
      <c r="B11" s="190" t="s">
        <v>62</v>
      </c>
      <c r="C11" s="185"/>
      <c r="D11" s="23"/>
      <c r="E11" s="24" t="s">
        <v>0</v>
      </c>
      <c r="F11" s="24"/>
      <c r="G11" s="25" t="s">
        <v>1</v>
      </c>
      <c r="H11" s="24"/>
      <c r="I11" s="25" t="s">
        <v>2</v>
      </c>
      <c r="J11" s="24"/>
      <c r="K11" s="25" t="s">
        <v>3</v>
      </c>
      <c r="L11" s="24"/>
      <c r="M11" s="15"/>
    </row>
    <row r="12" spans="1:13" s="2" customFormat="1" ht="22.5" customHeight="1">
      <c r="A12" s="9"/>
      <c r="B12" s="186"/>
      <c r="C12" s="186"/>
      <c r="D12" s="10"/>
      <c r="E12" s="3" t="s">
        <v>31</v>
      </c>
      <c r="F12" s="4" t="s">
        <v>32</v>
      </c>
      <c r="G12" s="3" t="s">
        <v>31</v>
      </c>
      <c r="H12" s="4" t="s">
        <v>32</v>
      </c>
      <c r="I12" s="3" t="s">
        <v>31</v>
      </c>
      <c r="J12" s="4" t="s">
        <v>32</v>
      </c>
      <c r="K12" s="3" t="s">
        <v>31</v>
      </c>
      <c r="L12" s="13" t="s">
        <v>32</v>
      </c>
      <c r="M12" s="15"/>
    </row>
    <row r="13" spans="1:13" s="2" customFormat="1" ht="19.5" customHeight="1">
      <c r="A13" s="8"/>
      <c r="B13" s="12" t="s">
        <v>63</v>
      </c>
      <c r="C13" s="11" t="s">
        <v>28</v>
      </c>
      <c r="D13" s="8"/>
      <c r="E13" s="6">
        <v>5473</v>
      </c>
      <c r="F13" s="5">
        <v>38834</v>
      </c>
      <c r="G13" s="5">
        <v>209</v>
      </c>
      <c r="H13" s="5">
        <v>36579</v>
      </c>
      <c r="I13" s="5">
        <v>3164</v>
      </c>
      <c r="J13" s="5">
        <v>2254</v>
      </c>
      <c r="K13" s="5">
        <v>2100</v>
      </c>
      <c r="L13" s="5">
        <v>1</v>
      </c>
      <c r="M13" s="15"/>
    </row>
    <row r="14" spans="1:13" s="2" customFormat="1" ht="19.5" customHeight="1">
      <c r="A14" s="8"/>
      <c r="B14" s="12" t="s">
        <v>57</v>
      </c>
      <c r="C14" s="11" t="s">
        <v>28</v>
      </c>
      <c r="D14" s="8"/>
      <c r="E14" s="6">
        <v>5516</v>
      </c>
      <c r="F14" s="40">
        <v>38578</v>
      </c>
      <c r="G14" s="40">
        <v>210</v>
      </c>
      <c r="H14" s="40">
        <v>36444</v>
      </c>
      <c r="I14" s="40">
        <v>3171</v>
      </c>
      <c r="J14" s="40">
        <v>2133</v>
      </c>
      <c r="K14" s="40">
        <v>2135</v>
      </c>
      <c r="L14" s="40">
        <v>1</v>
      </c>
      <c r="M14" s="15"/>
    </row>
    <row r="15" spans="1:12" s="2" customFormat="1" ht="19.5" customHeight="1">
      <c r="A15" s="8"/>
      <c r="B15" s="12" t="s">
        <v>58</v>
      </c>
      <c r="C15" s="11" t="s">
        <v>28</v>
      </c>
      <c r="D15" s="8"/>
      <c r="E15" s="6">
        <v>5618</v>
      </c>
      <c r="F15" s="40">
        <v>37967</v>
      </c>
      <c r="G15" s="40">
        <v>206</v>
      </c>
      <c r="H15" s="40">
        <v>35907</v>
      </c>
      <c r="I15" s="40">
        <v>3252</v>
      </c>
      <c r="J15" s="40">
        <v>2054</v>
      </c>
      <c r="K15" s="40">
        <v>2160</v>
      </c>
      <c r="L15" s="40">
        <v>6</v>
      </c>
    </row>
    <row r="16" spans="1:12" s="2" customFormat="1" ht="19.5" customHeight="1">
      <c r="A16" s="8"/>
      <c r="B16" s="12" t="s">
        <v>59</v>
      </c>
      <c r="C16" s="11" t="s">
        <v>28</v>
      </c>
      <c r="D16" s="8"/>
      <c r="E16" s="6">
        <v>5646</v>
      </c>
      <c r="F16" s="40">
        <v>37135</v>
      </c>
      <c r="G16" s="40">
        <v>200</v>
      </c>
      <c r="H16" s="40">
        <v>35098</v>
      </c>
      <c r="I16" s="40">
        <v>3278</v>
      </c>
      <c r="J16" s="40">
        <v>2036</v>
      </c>
      <c r="K16" s="40">
        <v>2168</v>
      </c>
      <c r="L16" s="40">
        <v>1</v>
      </c>
    </row>
    <row r="17" spans="1:12" s="19" customFormat="1" ht="19.5" customHeight="1">
      <c r="A17" s="16"/>
      <c r="B17" s="17" t="s">
        <v>64</v>
      </c>
      <c r="C17" s="18" t="s">
        <v>28</v>
      </c>
      <c r="D17" s="16"/>
      <c r="E17" s="44">
        <v>5702</v>
      </c>
      <c r="F17" s="45">
        <v>36716</v>
      </c>
      <c r="G17" s="45">
        <v>202</v>
      </c>
      <c r="H17" s="45">
        <v>34888</v>
      </c>
      <c r="I17" s="45">
        <v>3315</v>
      </c>
      <c r="J17" s="45">
        <v>1827</v>
      </c>
      <c r="K17" s="45">
        <v>2185</v>
      </c>
      <c r="L17" s="45">
        <v>1</v>
      </c>
    </row>
    <row r="18" spans="1:12" s="2" customFormat="1" ht="20.25" customHeight="1">
      <c r="A18" s="8"/>
      <c r="B18" s="8"/>
      <c r="C18" s="8"/>
      <c r="D18" s="8"/>
      <c r="E18" s="6"/>
      <c r="F18" s="5"/>
      <c r="G18" s="5"/>
      <c r="H18" s="5"/>
      <c r="I18" s="5"/>
      <c r="J18" s="5"/>
      <c r="K18" s="5"/>
      <c r="L18" s="5"/>
    </row>
    <row r="19" spans="1:12" s="2" customFormat="1" ht="19.5" customHeight="1">
      <c r="A19" s="8"/>
      <c r="B19" s="185" t="s">
        <v>4</v>
      </c>
      <c r="C19" s="194"/>
      <c r="D19" s="8"/>
      <c r="E19" s="6">
        <v>594</v>
      </c>
      <c r="F19" s="5">
        <v>3556</v>
      </c>
      <c r="G19" s="5">
        <v>10</v>
      </c>
      <c r="H19" s="5">
        <v>3491</v>
      </c>
      <c r="I19" s="5">
        <v>369</v>
      </c>
      <c r="J19" s="5">
        <v>65</v>
      </c>
      <c r="K19" s="5">
        <v>215</v>
      </c>
      <c r="L19" s="7">
        <v>0</v>
      </c>
    </row>
    <row r="20" spans="1:12" s="2" customFormat="1" ht="19.5" customHeight="1">
      <c r="A20" s="8"/>
      <c r="B20" s="185" t="s">
        <v>5</v>
      </c>
      <c r="C20" s="194"/>
      <c r="D20" s="8"/>
      <c r="E20" s="6">
        <v>188</v>
      </c>
      <c r="F20" s="5">
        <v>2110</v>
      </c>
      <c r="G20" s="5">
        <v>10</v>
      </c>
      <c r="H20" s="5">
        <v>2062</v>
      </c>
      <c r="I20" s="5">
        <v>109</v>
      </c>
      <c r="J20" s="5">
        <v>48</v>
      </c>
      <c r="K20" s="5">
        <v>69</v>
      </c>
      <c r="L20" s="7">
        <v>0</v>
      </c>
    </row>
    <row r="21" spans="1:12" s="2" customFormat="1" ht="19.5" customHeight="1">
      <c r="A21" s="8"/>
      <c r="B21" s="185" t="s">
        <v>6</v>
      </c>
      <c r="C21" s="194"/>
      <c r="D21" s="8"/>
      <c r="E21" s="6">
        <v>132</v>
      </c>
      <c r="F21" s="5">
        <v>1434</v>
      </c>
      <c r="G21" s="5">
        <v>6</v>
      </c>
      <c r="H21" s="5">
        <v>1418</v>
      </c>
      <c r="I21" s="5">
        <v>71</v>
      </c>
      <c r="J21" s="5">
        <v>16</v>
      </c>
      <c r="K21" s="5">
        <v>55</v>
      </c>
      <c r="L21" s="7">
        <v>0</v>
      </c>
    </row>
    <row r="22" spans="1:12" s="2" customFormat="1" ht="19.5" customHeight="1">
      <c r="A22" s="8"/>
      <c r="B22" s="185" t="s">
        <v>7</v>
      </c>
      <c r="C22" s="194"/>
      <c r="D22" s="8"/>
      <c r="E22" s="6">
        <v>97</v>
      </c>
      <c r="F22" s="5">
        <v>696</v>
      </c>
      <c r="G22" s="5">
        <v>4</v>
      </c>
      <c r="H22" s="5">
        <v>679</v>
      </c>
      <c r="I22" s="5">
        <v>57</v>
      </c>
      <c r="J22" s="5">
        <v>17</v>
      </c>
      <c r="K22" s="5">
        <v>36</v>
      </c>
      <c r="L22" s="7">
        <v>0</v>
      </c>
    </row>
    <row r="23" spans="1:12" s="2" customFormat="1" ht="19.5" customHeight="1">
      <c r="A23" s="8"/>
      <c r="B23" s="185" t="s">
        <v>8</v>
      </c>
      <c r="C23" s="194"/>
      <c r="D23" s="8"/>
      <c r="E23" s="6">
        <v>660</v>
      </c>
      <c r="F23" s="5">
        <v>1429</v>
      </c>
      <c r="G23" s="5">
        <v>8</v>
      </c>
      <c r="H23" s="5">
        <v>1364</v>
      </c>
      <c r="I23" s="5">
        <v>382</v>
      </c>
      <c r="J23" s="5">
        <v>65</v>
      </c>
      <c r="K23" s="5">
        <v>270</v>
      </c>
      <c r="L23" s="7" t="s">
        <v>65</v>
      </c>
    </row>
    <row r="24" spans="1:12" s="2" customFormat="1" ht="20.25" customHeight="1">
      <c r="A24" s="8"/>
      <c r="B24" s="185"/>
      <c r="C24" s="194"/>
      <c r="D24" s="8"/>
      <c r="E24" s="6"/>
      <c r="F24" s="5"/>
      <c r="G24" s="5"/>
      <c r="H24" s="5"/>
      <c r="I24" s="5"/>
      <c r="J24" s="5"/>
      <c r="K24" s="5"/>
      <c r="L24" s="7"/>
    </row>
    <row r="25" spans="1:12" s="2" customFormat="1" ht="20.25" customHeight="1">
      <c r="A25" s="8"/>
      <c r="B25" s="185" t="s">
        <v>30</v>
      </c>
      <c r="C25" s="194"/>
      <c r="D25" s="8"/>
      <c r="E25" s="6">
        <v>203</v>
      </c>
      <c r="F25" s="5">
        <v>1502</v>
      </c>
      <c r="G25" s="5">
        <v>9</v>
      </c>
      <c r="H25" s="5">
        <v>1448</v>
      </c>
      <c r="I25" s="5">
        <v>101</v>
      </c>
      <c r="J25" s="5">
        <v>54</v>
      </c>
      <c r="K25" s="5">
        <v>93</v>
      </c>
      <c r="L25" s="7">
        <v>0</v>
      </c>
    </row>
    <row r="26" spans="1:12" s="2" customFormat="1" ht="20.25" customHeight="1">
      <c r="A26" s="8"/>
      <c r="B26" s="185" t="s">
        <v>9</v>
      </c>
      <c r="C26" s="194"/>
      <c r="D26" s="8"/>
      <c r="E26" s="6">
        <v>130</v>
      </c>
      <c r="F26" s="5">
        <v>777</v>
      </c>
      <c r="G26" s="5">
        <v>4</v>
      </c>
      <c r="H26" s="5">
        <v>659</v>
      </c>
      <c r="I26" s="5">
        <v>75</v>
      </c>
      <c r="J26" s="5">
        <v>118</v>
      </c>
      <c r="K26" s="5">
        <v>51</v>
      </c>
      <c r="L26" s="7">
        <v>0</v>
      </c>
    </row>
    <row r="27" spans="1:12" s="2" customFormat="1" ht="20.25" customHeight="1">
      <c r="A27" s="8"/>
      <c r="B27" s="185" t="s">
        <v>10</v>
      </c>
      <c r="C27" s="194"/>
      <c r="D27" s="8"/>
      <c r="E27" s="6">
        <v>120</v>
      </c>
      <c r="F27" s="5">
        <v>809</v>
      </c>
      <c r="G27" s="5">
        <v>5</v>
      </c>
      <c r="H27" s="5">
        <v>761</v>
      </c>
      <c r="I27" s="5">
        <v>73</v>
      </c>
      <c r="J27" s="5">
        <v>48</v>
      </c>
      <c r="K27" s="5">
        <v>42</v>
      </c>
      <c r="L27" s="7">
        <v>0</v>
      </c>
    </row>
    <row r="28" spans="1:12" s="2" customFormat="1" ht="20.25" customHeight="1">
      <c r="A28" s="8"/>
      <c r="B28" s="185" t="s">
        <v>11</v>
      </c>
      <c r="C28" s="194"/>
      <c r="D28" s="8"/>
      <c r="E28" s="6">
        <v>184</v>
      </c>
      <c r="F28" s="5">
        <v>2769</v>
      </c>
      <c r="G28" s="5">
        <v>9</v>
      </c>
      <c r="H28" s="5">
        <v>2681</v>
      </c>
      <c r="I28" s="5">
        <v>117</v>
      </c>
      <c r="J28" s="5">
        <v>88</v>
      </c>
      <c r="K28" s="5">
        <v>58</v>
      </c>
      <c r="L28" s="7">
        <v>0</v>
      </c>
    </row>
    <row r="29" spans="1:12" s="2" customFormat="1" ht="20.25" customHeight="1">
      <c r="A29" s="8"/>
      <c r="B29" s="185" t="s">
        <v>12</v>
      </c>
      <c r="C29" s="194"/>
      <c r="D29" s="8"/>
      <c r="E29" s="6">
        <v>129</v>
      </c>
      <c r="F29" s="5">
        <v>1049</v>
      </c>
      <c r="G29" s="5">
        <v>6</v>
      </c>
      <c r="H29" s="5">
        <v>1036</v>
      </c>
      <c r="I29" s="5">
        <v>66</v>
      </c>
      <c r="J29" s="5">
        <v>13</v>
      </c>
      <c r="K29" s="5">
        <v>57</v>
      </c>
      <c r="L29" s="7">
        <v>0</v>
      </c>
    </row>
    <row r="30" spans="1:12" s="2" customFormat="1" ht="21" customHeight="1">
      <c r="A30" s="8"/>
      <c r="B30" s="185"/>
      <c r="C30" s="194"/>
      <c r="D30" s="8"/>
      <c r="E30" s="6"/>
      <c r="F30" s="5"/>
      <c r="G30" s="5"/>
      <c r="H30" s="5"/>
      <c r="I30" s="5"/>
      <c r="J30" s="5"/>
      <c r="K30" s="5"/>
      <c r="L30" s="7"/>
    </row>
    <row r="31" spans="1:12" s="2" customFormat="1" ht="20.25" customHeight="1">
      <c r="A31" s="8"/>
      <c r="B31" s="185" t="s">
        <v>13</v>
      </c>
      <c r="C31" s="194"/>
      <c r="D31" s="8"/>
      <c r="E31" s="6">
        <v>130</v>
      </c>
      <c r="F31" s="5">
        <v>1077</v>
      </c>
      <c r="G31" s="5">
        <v>6</v>
      </c>
      <c r="H31" s="5">
        <v>1058</v>
      </c>
      <c r="I31" s="5">
        <v>70</v>
      </c>
      <c r="J31" s="5">
        <v>19</v>
      </c>
      <c r="K31" s="5">
        <v>54</v>
      </c>
      <c r="L31" s="7">
        <v>0</v>
      </c>
    </row>
    <row r="32" spans="1:12" s="2" customFormat="1" ht="20.25" customHeight="1">
      <c r="A32" s="8"/>
      <c r="B32" s="185" t="s">
        <v>14</v>
      </c>
      <c r="C32" s="194"/>
      <c r="D32" s="8"/>
      <c r="E32" s="6">
        <v>305</v>
      </c>
      <c r="F32" s="5">
        <v>1226</v>
      </c>
      <c r="G32" s="5">
        <v>10</v>
      </c>
      <c r="H32" s="5">
        <v>1141</v>
      </c>
      <c r="I32" s="5">
        <v>173</v>
      </c>
      <c r="J32" s="5">
        <v>85</v>
      </c>
      <c r="K32" s="5">
        <v>122</v>
      </c>
      <c r="L32" s="7">
        <v>0</v>
      </c>
    </row>
    <row r="33" spans="1:12" s="2" customFormat="1" ht="20.25" customHeight="1">
      <c r="A33" s="8"/>
      <c r="B33" s="185" t="s">
        <v>15</v>
      </c>
      <c r="C33" s="194"/>
      <c r="D33" s="8"/>
      <c r="E33" s="6">
        <v>256</v>
      </c>
      <c r="F33" s="5">
        <v>1320</v>
      </c>
      <c r="G33" s="5">
        <v>7</v>
      </c>
      <c r="H33" s="5">
        <v>1246</v>
      </c>
      <c r="I33" s="5">
        <v>150</v>
      </c>
      <c r="J33" s="5">
        <v>74</v>
      </c>
      <c r="K33" s="5">
        <v>99</v>
      </c>
      <c r="L33" s="7">
        <v>0</v>
      </c>
    </row>
    <row r="34" spans="1:12" s="2" customFormat="1" ht="20.25" customHeight="1">
      <c r="A34" s="8"/>
      <c r="B34" s="185" t="s">
        <v>16</v>
      </c>
      <c r="C34" s="194"/>
      <c r="D34" s="8"/>
      <c r="E34" s="6">
        <v>174</v>
      </c>
      <c r="F34" s="5">
        <v>1293</v>
      </c>
      <c r="G34" s="5">
        <v>10</v>
      </c>
      <c r="H34" s="5">
        <v>1252</v>
      </c>
      <c r="I34" s="5">
        <v>99</v>
      </c>
      <c r="J34" s="5">
        <v>40</v>
      </c>
      <c r="K34" s="5">
        <v>65</v>
      </c>
      <c r="L34" s="7">
        <v>1</v>
      </c>
    </row>
    <row r="35" spans="1:12" s="2" customFormat="1" ht="20.25" customHeight="1">
      <c r="A35" s="8"/>
      <c r="B35" s="185" t="s">
        <v>17</v>
      </c>
      <c r="C35" s="194"/>
      <c r="D35" s="8"/>
      <c r="E35" s="6">
        <v>287</v>
      </c>
      <c r="F35" s="5">
        <v>2194</v>
      </c>
      <c r="G35" s="5">
        <v>20</v>
      </c>
      <c r="H35" s="5">
        <v>2090</v>
      </c>
      <c r="I35" s="5">
        <v>169</v>
      </c>
      <c r="J35" s="5">
        <v>104</v>
      </c>
      <c r="K35" s="5">
        <v>98</v>
      </c>
      <c r="L35" s="7">
        <v>0</v>
      </c>
    </row>
    <row r="36" spans="1:12" s="2" customFormat="1" ht="21" customHeight="1">
      <c r="A36" s="8"/>
      <c r="B36" s="185"/>
      <c r="C36" s="194"/>
      <c r="D36" s="8"/>
      <c r="E36" s="6"/>
      <c r="F36" s="5"/>
      <c r="G36" s="5"/>
      <c r="H36" s="5"/>
      <c r="I36" s="5"/>
      <c r="J36" s="5"/>
      <c r="K36" s="5"/>
      <c r="L36" s="7"/>
    </row>
    <row r="37" spans="1:12" s="2" customFormat="1" ht="20.25" customHeight="1">
      <c r="A37" s="8"/>
      <c r="B37" s="185" t="s">
        <v>18</v>
      </c>
      <c r="C37" s="194"/>
      <c r="D37" s="8"/>
      <c r="E37" s="6">
        <v>199</v>
      </c>
      <c r="F37" s="5">
        <v>761</v>
      </c>
      <c r="G37" s="5">
        <v>8</v>
      </c>
      <c r="H37" s="5">
        <v>650</v>
      </c>
      <c r="I37" s="5">
        <v>119</v>
      </c>
      <c r="J37" s="5">
        <v>111</v>
      </c>
      <c r="K37" s="5">
        <v>72</v>
      </c>
      <c r="L37" s="7">
        <v>0</v>
      </c>
    </row>
    <row r="38" spans="1:12" s="2" customFormat="1" ht="20.25" customHeight="1">
      <c r="A38" s="8"/>
      <c r="B38" s="185" t="s">
        <v>19</v>
      </c>
      <c r="C38" s="194"/>
      <c r="D38" s="8"/>
      <c r="E38" s="6">
        <v>243</v>
      </c>
      <c r="F38" s="5">
        <v>1678</v>
      </c>
      <c r="G38" s="5">
        <v>8</v>
      </c>
      <c r="H38" s="5">
        <v>1553</v>
      </c>
      <c r="I38" s="5">
        <v>138</v>
      </c>
      <c r="J38" s="5">
        <v>125</v>
      </c>
      <c r="K38" s="5">
        <v>97</v>
      </c>
      <c r="L38" s="7">
        <v>0</v>
      </c>
    </row>
    <row r="39" spans="1:12" s="2" customFormat="1" ht="20.25" customHeight="1">
      <c r="A39" s="8"/>
      <c r="B39" s="185" t="s">
        <v>20</v>
      </c>
      <c r="C39" s="194"/>
      <c r="D39" s="8"/>
      <c r="E39" s="6">
        <v>121</v>
      </c>
      <c r="F39" s="5">
        <v>675</v>
      </c>
      <c r="G39" s="5">
        <v>7</v>
      </c>
      <c r="H39" s="5">
        <v>659</v>
      </c>
      <c r="I39" s="5">
        <v>63</v>
      </c>
      <c r="J39" s="5">
        <v>16</v>
      </c>
      <c r="K39" s="5">
        <v>51</v>
      </c>
      <c r="L39" s="7">
        <v>0</v>
      </c>
    </row>
    <row r="40" spans="1:12" s="2" customFormat="1" ht="20.25" customHeight="1">
      <c r="A40" s="8"/>
      <c r="B40" s="185" t="s">
        <v>21</v>
      </c>
      <c r="C40" s="194"/>
      <c r="D40" s="8"/>
      <c r="E40" s="6">
        <v>267</v>
      </c>
      <c r="F40" s="5">
        <v>1887</v>
      </c>
      <c r="G40" s="5">
        <v>6</v>
      </c>
      <c r="H40" s="5">
        <v>1790</v>
      </c>
      <c r="I40" s="5">
        <v>165</v>
      </c>
      <c r="J40" s="5">
        <v>97</v>
      </c>
      <c r="K40" s="5">
        <v>96</v>
      </c>
      <c r="L40" s="7">
        <v>0</v>
      </c>
    </row>
    <row r="41" spans="1:12" s="2" customFormat="1" ht="20.25" customHeight="1">
      <c r="A41" s="8"/>
      <c r="B41" s="185" t="s">
        <v>22</v>
      </c>
      <c r="C41" s="194"/>
      <c r="D41" s="8"/>
      <c r="E41" s="6">
        <v>185</v>
      </c>
      <c r="F41" s="5">
        <v>1430</v>
      </c>
      <c r="G41" s="5">
        <v>8</v>
      </c>
      <c r="H41" s="5">
        <v>1303</v>
      </c>
      <c r="I41" s="5">
        <v>99</v>
      </c>
      <c r="J41" s="5">
        <v>127</v>
      </c>
      <c r="K41" s="5">
        <v>78</v>
      </c>
      <c r="L41" s="7">
        <v>0</v>
      </c>
    </row>
    <row r="42" spans="1:12" s="2" customFormat="1" ht="21" customHeight="1">
      <c r="A42" s="8"/>
      <c r="B42" s="185"/>
      <c r="C42" s="194"/>
      <c r="D42" s="8"/>
      <c r="E42" s="6"/>
      <c r="F42" s="5"/>
      <c r="G42" s="5"/>
      <c r="H42" s="5"/>
      <c r="I42" s="5"/>
      <c r="J42" s="5"/>
      <c r="K42" s="5"/>
      <c r="L42" s="7"/>
    </row>
    <row r="43" spans="1:12" s="2" customFormat="1" ht="20.25" customHeight="1">
      <c r="A43" s="8"/>
      <c r="B43" s="185" t="s">
        <v>23</v>
      </c>
      <c r="C43" s="194"/>
      <c r="D43" s="8"/>
      <c r="E43" s="6">
        <v>286</v>
      </c>
      <c r="F43" s="5">
        <v>2604</v>
      </c>
      <c r="G43" s="5">
        <v>10</v>
      </c>
      <c r="H43" s="5">
        <v>2523</v>
      </c>
      <c r="I43" s="5">
        <v>156</v>
      </c>
      <c r="J43" s="5">
        <v>81</v>
      </c>
      <c r="K43" s="5">
        <v>120</v>
      </c>
      <c r="L43" s="7">
        <v>0</v>
      </c>
    </row>
    <row r="44" spans="1:12" s="2" customFormat="1" ht="20.25" customHeight="1">
      <c r="A44" s="8"/>
      <c r="B44" s="185" t="s">
        <v>24</v>
      </c>
      <c r="C44" s="194"/>
      <c r="D44" s="8"/>
      <c r="E44" s="6">
        <v>260</v>
      </c>
      <c r="F44" s="5">
        <v>1118</v>
      </c>
      <c r="G44" s="5">
        <v>10</v>
      </c>
      <c r="H44" s="5">
        <v>1029</v>
      </c>
      <c r="I44" s="5">
        <v>157</v>
      </c>
      <c r="J44" s="5">
        <v>89</v>
      </c>
      <c r="K44" s="5">
        <v>93</v>
      </c>
      <c r="L44" s="7">
        <v>0</v>
      </c>
    </row>
    <row r="45" spans="1:12" s="2" customFormat="1" ht="19.5" customHeight="1">
      <c r="A45" s="8"/>
      <c r="B45" s="185" t="s">
        <v>25</v>
      </c>
      <c r="C45" s="194"/>
      <c r="D45" s="8"/>
      <c r="E45" s="6">
        <v>318</v>
      </c>
      <c r="F45" s="5">
        <v>1531</v>
      </c>
      <c r="G45" s="5">
        <v>10</v>
      </c>
      <c r="H45" s="5">
        <v>1418</v>
      </c>
      <c r="I45" s="5">
        <v>186</v>
      </c>
      <c r="J45" s="5">
        <v>113</v>
      </c>
      <c r="K45" s="5">
        <v>122</v>
      </c>
      <c r="L45" s="7">
        <v>0</v>
      </c>
    </row>
    <row r="46" spans="1:12" s="2" customFormat="1" ht="20.25" customHeight="1">
      <c r="A46" s="8"/>
      <c r="B46" s="185" t="s">
        <v>26</v>
      </c>
      <c r="C46" s="194"/>
      <c r="D46" s="8"/>
      <c r="E46" s="6">
        <v>234</v>
      </c>
      <c r="F46" s="5">
        <v>1791</v>
      </c>
      <c r="G46" s="5">
        <v>11</v>
      </c>
      <c r="H46" s="5">
        <v>1577</v>
      </c>
      <c r="I46" s="5">
        <v>151</v>
      </c>
      <c r="J46" s="5">
        <v>214</v>
      </c>
      <c r="K46" s="5">
        <v>72</v>
      </c>
      <c r="L46" s="7">
        <v>0</v>
      </c>
    </row>
    <row r="47" spans="1:12" ht="11.25" customHeight="1">
      <c r="A47" s="27"/>
      <c r="B47" s="187" t="s">
        <v>49</v>
      </c>
      <c r="C47" s="187"/>
      <c r="D47" s="187"/>
      <c r="E47" s="187"/>
      <c r="F47" s="187"/>
      <c r="G47" s="28"/>
      <c r="H47" s="28"/>
      <c r="I47" s="28"/>
      <c r="J47" s="28"/>
      <c r="K47" s="28"/>
      <c r="L47" s="28"/>
    </row>
    <row r="48" s="33" customFormat="1" ht="10.5"/>
    <row r="49" spans="5:12" s="33" customFormat="1" ht="10.5">
      <c r="E49" s="39"/>
      <c r="F49" s="39"/>
      <c r="G49" s="39"/>
      <c r="H49" s="39"/>
      <c r="I49" s="39"/>
      <c r="J49" s="39"/>
      <c r="K49" s="39"/>
      <c r="L49" s="39"/>
    </row>
    <row r="50" s="33" customFormat="1" ht="10.5"/>
    <row r="51" s="33" customFormat="1" ht="10.5"/>
  </sheetData>
  <sheetProtection/>
  <mergeCells count="35">
    <mergeCell ref="B22:C22"/>
    <mergeCell ref="B23:C23"/>
    <mergeCell ref="B32:C32"/>
    <mergeCell ref="B33:C33"/>
    <mergeCell ref="B26:C26"/>
    <mergeCell ref="B27:C27"/>
    <mergeCell ref="A3:L3"/>
    <mergeCell ref="A9:L9"/>
    <mergeCell ref="B11:C12"/>
    <mergeCell ref="B19:C19"/>
    <mergeCell ref="B20:C20"/>
    <mergeCell ref="B21:C21"/>
    <mergeCell ref="A5:L5"/>
    <mergeCell ref="A6:L6"/>
    <mergeCell ref="A7:L7"/>
    <mergeCell ref="B44:C44"/>
    <mergeCell ref="B45:C45"/>
    <mergeCell ref="B24:C24"/>
    <mergeCell ref="B25:C25"/>
    <mergeCell ref="B38:C38"/>
    <mergeCell ref="B39:C39"/>
    <mergeCell ref="B28:C28"/>
    <mergeCell ref="B29:C29"/>
    <mergeCell ref="B30:C30"/>
    <mergeCell ref="B31:C31"/>
    <mergeCell ref="B34:C34"/>
    <mergeCell ref="B35:C35"/>
    <mergeCell ref="B36:C36"/>
    <mergeCell ref="B37:C37"/>
    <mergeCell ref="B46:C46"/>
    <mergeCell ref="B47:F47"/>
    <mergeCell ref="B40:C40"/>
    <mergeCell ref="B41:C41"/>
    <mergeCell ref="B42:C42"/>
    <mergeCell ref="B43:C43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1.8515625" style="0" customWidth="1"/>
    <col min="2" max="2" width="12.140625" style="0" customWidth="1"/>
    <col min="3" max="3" width="4.8515625" style="0" customWidth="1"/>
    <col min="4" max="4" width="0.9921875" style="0" customWidth="1"/>
    <col min="5" max="7" width="14.00390625" style="0" customWidth="1"/>
    <col min="8" max="8" width="13.8515625" style="0" customWidth="1"/>
    <col min="9" max="12" width="14.00390625" style="0" customWidth="1"/>
  </cols>
  <sheetData>
    <row r="1" spans="1:12" ht="15" customHeight="1">
      <c r="A1" s="8"/>
      <c r="B1" s="8"/>
      <c r="C1" s="8"/>
      <c r="D1" s="8"/>
      <c r="E1" s="1"/>
      <c r="F1" s="1"/>
      <c r="G1" s="1"/>
      <c r="H1" s="1"/>
      <c r="I1" s="1"/>
      <c r="J1" s="1"/>
      <c r="L1" s="29" t="s">
        <v>44</v>
      </c>
    </row>
    <row r="2" spans="1:12" ht="15" customHeight="1">
      <c r="A2" s="8"/>
      <c r="B2" s="8"/>
      <c r="C2" s="8"/>
      <c r="D2" s="8"/>
      <c r="E2" s="1"/>
      <c r="F2" s="1"/>
      <c r="G2" s="1"/>
      <c r="H2" s="1"/>
      <c r="I2" s="1"/>
      <c r="J2" s="1"/>
      <c r="K2" s="1"/>
      <c r="L2" s="1"/>
    </row>
    <row r="3" spans="1:12" ht="19.5" customHeight="1">
      <c r="A3" s="188" t="s">
        <v>34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1.25" customHeight="1">
      <c r="A4" s="8"/>
      <c r="B4" s="8"/>
      <c r="C4" s="8"/>
      <c r="D4" s="8"/>
      <c r="E4" s="1"/>
      <c r="F4" s="1"/>
      <c r="G4" s="1"/>
      <c r="H4" s="1"/>
      <c r="I4" s="1"/>
      <c r="J4" s="1"/>
      <c r="K4" s="1"/>
      <c r="L4" s="1"/>
    </row>
    <row r="5" spans="1:12" s="33" customFormat="1" ht="11.25" customHeight="1">
      <c r="A5" s="191" t="s">
        <v>52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s="33" customFormat="1" ht="11.25" customHeight="1">
      <c r="A6" s="192" t="s">
        <v>123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1:13" s="33" customFormat="1" ht="11.25" customHeight="1">
      <c r="A7" s="192" t="s">
        <v>124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34"/>
    </row>
    <row r="8" spans="1:13" ht="11.25" customHeight="1">
      <c r="A8" s="8"/>
      <c r="B8" s="8"/>
      <c r="C8" s="8"/>
      <c r="D8" s="8"/>
      <c r="E8" s="1"/>
      <c r="F8" s="1"/>
      <c r="G8" s="1"/>
      <c r="H8" s="1"/>
      <c r="I8" s="1"/>
      <c r="J8" s="1"/>
      <c r="K8" s="1"/>
      <c r="L8" s="1"/>
      <c r="M8" s="14"/>
    </row>
    <row r="9" spans="1:13" ht="16.5" customHeight="1">
      <c r="A9" s="195" t="s">
        <v>29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4"/>
    </row>
    <row r="10" spans="1:13" ht="11.25" customHeight="1">
      <c r="A10" s="9"/>
      <c r="B10" s="9"/>
      <c r="C10" s="9"/>
      <c r="D10" s="9"/>
      <c r="E10" s="26"/>
      <c r="F10" s="26"/>
      <c r="G10" s="26"/>
      <c r="H10" s="26"/>
      <c r="I10" s="26"/>
      <c r="J10" s="26"/>
      <c r="K10" s="26"/>
      <c r="L10" s="26"/>
      <c r="M10" s="14"/>
    </row>
    <row r="11" spans="1:13" s="2" customFormat="1" ht="22.5" customHeight="1">
      <c r="A11" s="22"/>
      <c r="B11" s="190" t="s">
        <v>27</v>
      </c>
      <c r="C11" s="185"/>
      <c r="D11" s="23"/>
      <c r="E11" s="24" t="s">
        <v>0</v>
      </c>
      <c r="F11" s="24"/>
      <c r="G11" s="25" t="s">
        <v>1</v>
      </c>
      <c r="H11" s="24"/>
      <c r="I11" s="25" t="s">
        <v>2</v>
      </c>
      <c r="J11" s="24"/>
      <c r="K11" s="25" t="s">
        <v>3</v>
      </c>
      <c r="L11" s="24"/>
      <c r="M11" s="15"/>
    </row>
    <row r="12" spans="1:13" s="2" customFormat="1" ht="22.5" customHeight="1">
      <c r="A12" s="9"/>
      <c r="B12" s="186"/>
      <c r="C12" s="186"/>
      <c r="D12" s="10"/>
      <c r="E12" s="3" t="s">
        <v>31</v>
      </c>
      <c r="F12" s="4" t="s">
        <v>32</v>
      </c>
      <c r="G12" s="3" t="s">
        <v>31</v>
      </c>
      <c r="H12" s="4" t="s">
        <v>32</v>
      </c>
      <c r="I12" s="3" t="s">
        <v>31</v>
      </c>
      <c r="J12" s="4" t="s">
        <v>32</v>
      </c>
      <c r="K12" s="3" t="s">
        <v>31</v>
      </c>
      <c r="L12" s="13" t="s">
        <v>32</v>
      </c>
      <c r="M12" s="15"/>
    </row>
    <row r="13" spans="1:13" s="2" customFormat="1" ht="19.5" customHeight="1">
      <c r="A13" s="8"/>
      <c r="B13" s="12" t="s">
        <v>56</v>
      </c>
      <c r="C13" s="11" t="s">
        <v>28</v>
      </c>
      <c r="D13" s="8"/>
      <c r="E13" s="6">
        <v>5460</v>
      </c>
      <c r="F13" s="5">
        <v>39099</v>
      </c>
      <c r="G13" s="5">
        <v>208</v>
      </c>
      <c r="H13" s="5">
        <v>36828</v>
      </c>
      <c r="I13" s="5">
        <v>3155</v>
      </c>
      <c r="J13" s="5">
        <v>2270</v>
      </c>
      <c r="K13" s="5">
        <v>2097</v>
      </c>
      <c r="L13" s="5">
        <v>1</v>
      </c>
      <c r="M13" s="15"/>
    </row>
    <row r="14" spans="1:13" s="2" customFormat="1" ht="19.5" customHeight="1">
      <c r="A14" s="8"/>
      <c r="B14" s="12" t="s">
        <v>42</v>
      </c>
      <c r="C14" s="11" t="s">
        <v>28</v>
      </c>
      <c r="D14" s="8"/>
      <c r="E14" s="6">
        <v>5473</v>
      </c>
      <c r="F14" s="40">
        <v>38834</v>
      </c>
      <c r="G14" s="40">
        <v>209</v>
      </c>
      <c r="H14" s="40">
        <v>36579</v>
      </c>
      <c r="I14" s="40">
        <v>3164</v>
      </c>
      <c r="J14" s="40">
        <v>2254</v>
      </c>
      <c r="K14" s="40">
        <v>2100</v>
      </c>
      <c r="L14" s="40">
        <v>1</v>
      </c>
      <c r="M14" s="15"/>
    </row>
    <row r="15" spans="1:12" s="2" customFormat="1" ht="19.5" customHeight="1">
      <c r="A15" s="8"/>
      <c r="B15" s="12" t="s">
        <v>57</v>
      </c>
      <c r="C15" s="11" t="s">
        <v>28</v>
      </c>
      <c r="D15" s="8"/>
      <c r="E15" s="6">
        <v>5516</v>
      </c>
      <c r="F15" s="41">
        <v>38578</v>
      </c>
      <c r="G15" s="41">
        <v>210</v>
      </c>
      <c r="H15" s="41">
        <v>36444</v>
      </c>
      <c r="I15" s="41">
        <v>3171</v>
      </c>
      <c r="J15" s="41">
        <v>2133</v>
      </c>
      <c r="K15" s="41">
        <v>2135</v>
      </c>
      <c r="L15" s="41">
        <v>1</v>
      </c>
    </row>
    <row r="16" spans="1:12" s="2" customFormat="1" ht="19.5" customHeight="1">
      <c r="A16" s="8"/>
      <c r="B16" s="12" t="s">
        <v>58</v>
      </c>
      <c r="C16" s="11" t="s">
        <v>28</v>
      </c>
      <c r="D16" s="8"/>
      <c r="E16" s="6">
        <v>5618</v>
      </c>
      <c r="F16" s="40">
        <v>37967</v>
      </c>
      <c r="G16" s="40">
        <v>206</v>
      </c>
      <c r="H16" s="40">
        <v>35907</v>
      </c>
      <c r="I16" s="40">
        <v>3252</v>
      </c>
      <c r="J16" s="40">
        <v>2054</v>
      </c>
      <c r="K16" s="40">
        <v>2160</v>
      </c>
      <c r="L16" s="40">
        <v>6</v>
      </c>
    </row>
    <row r="17" spans="1:12" s="19" customFormat="1" ht="19.5" customHeight="1">
      <c r="A17" s="16"/>
      <c r="B17" s="17" t="s">
        <v>59</v>
      </c>
      <c r="C17" s="18" t="s">
        <v>28</v>
      </c>
      <c r="D17" s="16"/>
      <c r="E17" s="44">
        <v>5646</v>
      </c>
      <c r="F17" s="45">
        <v>38939</v>
      </c>
      <c r="G17" s="45">
        <v>200</v>
      </c>
      <c r="H17" s="45">
        <v>35098</v>
      </c>
      <c r="I17" s="45">
        <v>3278</v>
      </c>
      <c r="J17" s="45">
        <v>3840</v>
      </c>
      <c r="K17" s="45">
        <v>2168</v>
      </c>
      <c r="L17" s="45">
        <v>1</v>
      </c>
    </row>
    <row r="18" spans="1:12" s="2" customFormat="1" ht="20.25" customHeight="1">
      <c r="A18" s="8"/>
      <c r="B18" s="8"/>
      <c r="C18" s="8"/>
      <c r="D18" s="8"/>
      <c r="E18" s="6"/>
      <c r="F18" s="5"/>
      <c r="G18" s="5"/>
      <c r="H18" s="5"/>
      <c r="I18" s="5"/>
      <c r="J18" s="5"/>
      <c r="K18" s="5"/>
      <c r="L18" s="5"/>
    </row>
    <row r="19" spans="1:12" s="2" customFormat="1" ht="19.5" customHeight="1">
      <c r="A19" s="8"/>
      <c r="B19" s="185" t="s">
        <v>4</v>
      </c>
      <c r="C19" s="194"/>
      <c r="D19" s="8"/>
      <c r="E19" s="6">
        <v>591</v>
      </c>
      <c r="F19" s="5">
        <v>5527</v>
      </c>
      <c r="G19" s="5">
        <v>10</v>
      </c>
      <c r="H19" s="5">
        <v>3491</v>
      </c>
      <c r="I19" s="5">
        <v>368</v>
      </c>
      <c r="J19" s="5">
        <v>2036</v>
      </c>
      <c r="K19" s="5">
        <v>213</v>
      </c>
      <c r="L19" s="7">
        <v>0</v>
      </c>
    </row>
    <row r="20" spans="1:12" s="2" customFormat="1" ht="19.5" customHeight="1">
      <c r="A20" s="8"/>
      <c r="B20" s="185" t="s">
        <v>5</v>
      </c>
      <c r="C20" s="194"/>
      <c r="D20" s="8"/>
      <c r="E20" s="6">
        <v>188</v>
      </c>
      <c r="F20" s="5">
        <v>2129</v>
      </c>
      <c r="G20" s="5">
        <v>10</v>
      </c>
      <c r="H20" s="5">
        <v>2062</v>
      </c>
      <c r="I20" s="5">
        <v>108</v>
      </c>
      <c r="J20" s="5">
        <v>67</v>
      </c>
      <c r="K20" s="5">
        <v>70</v>
      </c>
      <c r="L20" s="7">
        <v>0</v>
      </c>
    </row>
    <row r="21" spans="1:12" s="2" customFormat="1" ht="19.5" customHeight="1">
      <c r="A21" s="8"/>
      <c r="B21" s="185" t="s">
        <v>6</v>
      </c>
      <c r="C21" s="194"/>
      <c r="D21" s="8"/>
      <c r="E21" s="6">
        <v>137</v>
      </c>
      <c r="F21" s="5">
        <v>1482</v>
      </c>
      <c r="G21" s="5">
        <v>6</v>
      </c>
      <c r="H21" s="5">
        <v>1418</v>
      </c>
      <c r="I21" s="5">
        <v>73</v>
      </c>
      <c r="J21" s="5">
        <v>64</v>
      </c>
      <c r="K21" s="5">
        <v>58</v>
      </c>
      <c r="L21" s="7">
        <v>0</v>
      </c>
    </row>
    <row r="22" spans="1:12" s="2" customFormat="1" ht="19.5" customHeight="1">
      <c r="A22" s="8"/>
      <c r="B22" s="185" t="s">
        <v>7</v>
      </c>
      <c r="C22" s="194"/>
      <c r="D22" s="8"/>
      <c r="E22" s="6">
        <v>97</v>
      </c>
      <c r="F22" s="5">
        <v>749</v>
      </c>
      <c r="G22" s="5">
        <v>4</v>
      </c>
      <c r="H22" s="5">
        <v>733</v>
      </c>
      <c r="I22" s="5">
        <v>58</v>
      </c>
      <c r="J22" s="5">
        <v>16</v>
      </c>
      <c r="K22" s="5">
        <v>35</v>
      </c>
      <c r="L22" s="7">
        <v>0</v>
      </c>
    </row>
    <row r="23" spans="1:12" s="2" customFormat="1" ht="19.5" customHeight="1">
      <c r="A23" s="8"/>
      <c r="B23" s="185" t="s">
        <v>8</v>
      </c>
      <c r="C23" s="194"/>
      <c r="D23" s="8"/>
      <c r="E23" s="6">
        <v>665</v>
      </c>
      <c r="F23" s="5">
        <v>1509</v>
      </c>
      <c r="G23" s="5">
        <v>9</v>
      </c>
      <c r="H23" s="5">
        <v>1477</v>
      </c>
      <c r="I23" s="5">
        <v>385</v>
      </c>
      <c r="J23" s="5">
        <v>32</v>
      </c>
      <c r="K23" s="5">
        <v>271</v>
      </c>
      <c r="L23" s="7">
        <v>0</v>
      </c>
    </row>
    <row r="24" spans="1:12" s="2" customFormat="1" ht="20.25" customHeight="1">
      <c r="A24" s="8"/>
      <c r="B24" s="185"/>
      <c r="C24" s="194"/>
      <c r="D24" s="8"/>
      <c r="E24" s="6"/>
      <c r="F24" s="5"/>
      <c r="G24" s="5"/>
      <c r="H24" s="5"/>
      <c r="I24" s="5"/>
      <c r="J24" s="5"/>
      <c r="K24" s="5"/>
      <c r="L24" s="7"/>
    </row>
    <row r="25" spans="1:12" s="2" customFormat="1" ht="20.25" customHeight="1">
      <c r="A25" s="8"/>
      <c r="B25" s="185" t="s">
        <v>30</v>
      </c>
      <c r="C25" s="194"/>
      <c r="D25" s="8"/>
      <c r="E25" s="6">
        <v>190</v>
      </c>
      <c r="F25" s="5">
        <v>1517</v>
      </c>
      <c r="G25" s="5">
        <v>9</v>
      </c>
      <c r="H25" s="5">
        <v>1448</v>
      </c>
      <c r="I25" s="5">
        <v>91</v>
      </c>
      <c r="J25" s="5">
        <v>69</v>
      </c>
      <c r="K25" s="5">
        <v>90</v>
      </c>
      <c r="L25" s="7">
        <v>0</v>
      </c>
    </row>
    <row r="26" spans="1:12" s="2" customFormat="1" ht="20.25" customHeight="1">
      <c r="A26" s="8"/>
      <c r="B26" s="185" t="s">
        <v>9</v>
      </c>
      <c r="C26" s="194"/>
      <c r="D26" s="8"/>
      <c r="E26" s="6">
        <v>123</v>
      </c>
      <c r="F26" s="5">
        <v>718</v>
      </c>
      <c r="G26" s="5">
        <v>4</v>
      </c>
      <c r="H26" s="5">
        <v>659</v>
      </c>
      <c r="I26" s="5">
        <v>71</v>
      </c>
      <c r="J26" s="5">
        <v>59</v>
      </c>
      <c r="K26" s="5">
        <v>48</v>
      </c>
      <c r="L26" s="7">
        <v>0</v>
      </c>
    </row>
    <row r="27" spans="1:12" s="2" customFormat="1" ht="20.25" customHeight="1">
      <c r="A27" s="8"/>
      <c r="B27" s="185" t="s">
        <v>10</v>
      </c>
      <c r="C27" s="194"/>
      <c r="D27" s="8"/>
      <c r="E27" s="6">
        <v>118</v>
      </c>
      <c r="F27" s="5">
        <v>890</v>
      </c>
      <c r="G27" s="5">
        <v>5</v>
      </c>
      <c r="H27" s="5">
        <v>761</v>
      </c>
      <c r="I27" s="5">
        <v>72</v>
      </c>
      <c r="J27" s="5">
        <v>129</v>
      </c>
      <c r="K27" s="5">
        <v>41</v>
      </c>
      <c r="L27" s="7">
        <v>0</v>
      </c>
    </row>
    <row r="28" spans="1:12" s="2" customFormat="1" ht="20.25" customHeight="1">
      <c r="A28" s="8"/>
      <c r="B28" s="185" t="s">
        <v>11</v>
      </c>
      <c r="C28" s="194"/>
      <c r="D28" s="8"/>
      <c r="E28" s="6">
        <v>182</v>
      </c>
      <c r="F28" s="5">
        <v>2835</v>
      </c>
      <c r="G28" s="5">
        <v>9</v>
      </c>
      <c r="H28" s="5">
        <v>2777</v>
      </c>
      <c r="I28" s="5">
        <v>115</v>
      </c>
      <c r="J28" s="5">
        <v>58</v>
      </c>
      <c r="K28" s="5">
        <v>58</v>
      </c>
      <c r="L28" s="7">
        <v>0</v>
      </c>
    </row>
    <row r="29" spans="1:12" s="2" customFormat="1" ht="20.25" customHeight="1">
      <c r="A29" s="8"/>
      <c r="B29" s="185" t="s">
        <v>12</v>
      </c>
      <c r="C29" s="194"/>
      <c r="D29" s="8"/>
      <c r="E29" s="6">
        <v>125</v>
      </c>
      <c r="F29" s="5">
        <v>1124</v>
      </c>
      <c r="G29" s="5">
        <v>6</v>
      </c>
      <c r="H29" s="5">
        <v>1036</v>
      </c>
      <c r="I29" s="5">
        <v>62</v>
      </c>
      <c r="J29" s="5">
        <v>88</v>
      </c>
      <c r="K29" s="5">
        <v>57</v>
      </c>
      <c r="L29" s="7">
        <v>0</v>
      </c>
    </row>
    <row r="30" spans="1:12" s="2" customFormat="1" ht="21" customHeight="1">
      <c r="A30" s="8"/>
      <c r="B30" s="185"/>
      <c r="C30" s="194"/>
      <c r="D30" s="8"/>
      <c r="E30" s="6"/>
      <c r="F30" s="5"/>
      <c r="G30" s="5"/>
      <c r="H30" s="5"/>
      <c r="I30" s="5"/>
      <c r="J30" s="5"/>
      <c r="K30" s="5"/>
      <c r="L30" s="7"/>
    </row>
    <row r="31" spans="1:12" s="2" customFormat="1" ht="20.25" customHeight="1">
      <c r="A31" s="8"/>
      <c r="B31" s="185" t="s">
        <v>13</v>
      </c>
      <c r="C31" s="194"/>
      <c r="D31" s="8"/>
      <c r="E31" s="6">
        <v>124</v>
      </c>
      <c r="F31" s="5">
        <v>1071</v>
      </c>
      <c r="G31" s="5">
        <v>6</v>
      </c>
      <c r="H31" s="5">
        <v>1058</v>
      </c>
      <c r="I31" s="5">
        <v>66</v>
      </c>
      <c r="J31" s="5">
        <v>13</v>
      </c>
      <c r="K31" s="5">
        <v>52</v>
      </c>
      <c r="L31" s="7">
        <v>0</v>
      </c>
    </row>
    <row r="32" spans="1:12" s="2" customFormat="1" ht="20.25" customHeight="1">
      <c r="A32" s="8"/>
      <c r="B32" s="185" t="s">
        <v>14</v>
      </c>
      <c r="C32" s="194"/>
      <c r="D32" s="8"/>
      <c r="E32" s="6">
        <v>302</v>
      </c>
      <c r="F32" s="5">
        <v>1160</v>
      </c>
      <c r="G32" s="5">
        <v>9</v>
      </c>
      <c r="H32" s="5">
        <v>1141</v>
      </c>
      <c r="I32" s="5">
        <v>174</v>
      </c>
      <c r="J32" s="5">
        <v>19</v>
      </c>
      <c r="K32" s="5">
        <v>119</v>
      </c>
      <c r="L32" s="7">
        <v>0</v>
      </c>
    </row>
    <row r="33" spans="1:12" s="2" customFormat="1" ht="20.25" customHeight="1">
      <c r="A33" s="8"/>
      <c r="B33" s="185" t="s">
        <v>15</v>
      </c>
      <c r="C33" s="194"/>
      <c r="D33" s="8"/>
      <c r="E33" s="6">
        <v>253</v>
      </c>
      <c r="F33" s="5">
        <v>1345</v>
      </c>
      <c r="G33" s="5">
        <v>6</v>
      </c>
      <c r="H33" s="5">
        <v>1246</v>
      </c>
      <c r="I33" s="5">
        <v>149</v>
      </c>
      <c r="J33" s="5">
        <v>99</v>
      </c>
      <c r="K33" s="5">
        <v>98</v>
      </c>
      <c r="L33" s="7">
        <v>0</v>
      </c>
    </row>
    <row r="34" spans="1:12" s="2" customFormat="1" ht="20.25" customHeight="1">
      <c r="A34" s="8"/>
      <c r="B34" s="185" t="s">
        <v>16</v>
      </c>
      <c r="C34" s="194"/>
      <c r="D34" s="8"/>
      <c r="E34" s="6">
        <v>181</v>
      </c>
      <c r="F34" s="5">
        <v>1334</v>
      </c>
      <c r="G34" s="5">
        <v>10</v>
      </c>
      <c r="H34" s="5">
        <v>1252</v>
      </c>
      <c r="I34" s="5">
        <v>103</v>
      </c>
      <c r="J34" s="5">
        <v>81</v>
      </c>
      <c r="K34" s="5">
        <v>68</v>
      </c>
      <c r="L34" s="7">
        <v>1</v>
      </c>
    </row>
    <row r="35" spans="1:12" s="2" customFormat="1" ht="20.25" customHeight="1">
      <c r="A35" s="8"/>
      <c r="B35" s="185" t="s">
        <v>17</v>
      </c>
      <c r="C35" s="194"/>
      <c r="D35" s="8"/>
      <c r="E35" s="6">
        <v>284</v>
      </c>
      <c r="F35" s="5">
        <v>2183</v>
      </c>
      <c r="G35" s="5">
        <v>19</v>
      </c>
      <c r="H35" s="5">
        <v>2090</v>
      </c>
      <c r="I35" s="5">
        <v>166</v>
      </c>
      <c r="J35" s="5">
        <v>93</v>
      </c>
      <c r="K35" s="5">
        <v>99</v>
      </c>
      <c r="L35" s="7">
        <v>0</v>
      </c>
    </row>
    <row r="36" spans="1:12" s="2" customFormat="1" ht="21" customHeight="1">
      <c r="A36" s="8"/>
      <c r="B36" s="185"/>
      <c r="C36" s="194"/>
      <c r="D36" s="8"/>
      <c r="E36" s="6"/>
      <c r="F36" s="5"/>
      <c r="G36" s="5"/>
      <c r="H36" s="5"/>
      <c r="I36" s="5"/>
      <c r="J36" s="5"/>
      <c r="K36" s="5"/>
      <c r="L36" s="7"/>
    </row>
    <row r="37" spans="1:12" s="2" customFormat="1" ht="20.25" customHeight="1">
      <c r="A37" s="8"/>
      <c r="B37" s="185" t="s">
        <v>18</v>
      </c>
      <c r="C37" s="194"/>
      <c r="D37" s="8"/>
      <c r="E37" s="6">
        <v>201</v>
      </c>
      <c r="F37" s="5">
        <v>662</v>
      </c>
      <c r="G37" s="5">
        <v>8</v>
      </c>
      <c r="H37" s="5">
        <v>565</v>
      </c>
      <c r="I37" s="5">
        <v>120</v>
      </c>
      <c r="J37" s="5">
        <v>97</v>
      </c>
      <c r="K37" s="5">
        <v>73</v>
      </c>
      <c r="L37" s="7">
        <v>0</v>
      </c>
    </row>
    <row r="38" spans="1:12" s="2" customFormat="1" ht="20.25" customHeight="1">
      <c r="A38" s="8"/>
      <c r="B38" s="185" t="s">
        <v>19</v>
      </c>
      <c r="C38" s="194"/>
      <c r="D38" s="8"/>
      <c r="E38" s="6">
        <v>242</v>
      </c>
      <c r="F38" s="5">
        <v>1660</v>
      </c>
      <c r="G38" s="5">
        <v>8</v>
      </c>
      <c r="H38" s="5">
        <v>1556</v>
      </c>
      <c r="I38" s="5">
        <v>138</v>
      </c>
      <c r="J38" s="5">
        <v>104</v>
      </c>
      <c r="K38" s="5">
        <v>96</v>
      </c>
      <c r="L38" s="7">
        <v>0</v>
      </c>
    </row>
    <row r="39" spans="1:12" s="2" customFormat="1" ht="20.25" customHeight="1">
      <c r="A39" s="8"/>
      <c r="B39" s="185" t="s">
        <v>20</v>
      </c>
      <c r="C39" s="194"/>
      <c r="D39" s="8"/>
      <c r="E39" s="6">
        <v>115</v>
      </c>
      <c r="F39" s="5">
        <v>806</v>
      </c>
      <c r="G39" s="5">
        <v>7</v>
      </c>
      <c r="H39" s="5">
        <v>659</v>
      </c>
      <c r="I39" s="5">
        <v>59</v>
      </c>
      <c r="J39" s="5">
        <v>147</v>
      </c>
      <c r="K39" s="5">
        <v>49</v>
      </c>
      <c r="L39" s="7">
        <v>0</v>
      </c>
    </row>
    <row r="40" spans="1:12" s="2" customFormat="1" ht="20.25" customHeight="1">
      <c r="A40" s="8"/>
      <c r="B40" s="185" t="s">
        <v>21</v>
      </c>
      <c r="C40" s="194"/>
      <c r="D40" s="8"/>
      <c r="E40" s="6">
        <v>273</v>
      </c>
      <c r="F40" s="5">
        <v>1806</v>
      </c>
      <c r="G40" s="5">
        <v>6</v>
      </c>
      <c r="H40" s="5">
        <v>1790</v>
      </c>
      <c r="I40" s="5">
        <v>168</v>
      </c>
      <c r="J40" s="5">
        <v>16</v>
      </c>
      <c r="K40" s="5">
        <v>99</v>
      </c>
      <c r="L40" s="7">
        <v>0</v>
      </c>
    </row>
    <row r="41" spans="1:12" s="2" customFormat="1" ht="20.25" customHeight="1">
      <c r="A41" s="8"/>
      <c r="B41" s="185" t="s">
        <v>22</v>
      </c>
      <c r="C41" s="194"/>
      <c r="D41" s="8"/>
      <c r="E41" s="6">
        <v>179</v>
      </c>
      <c r="F41" s="5">
        <v>1437</v>
      </c>
      <c r="G41" s="5">
        <v>8</v>
      </c>
      <c r="H41" s="5">
        <v>1332</v>
      </c>
      <c r="I41" s="5">
        <v>96</v>
      </c>
      <c r="J41" s="5">
        <v>105</v>
      </c>
      <c r="K41" s="5">
        <v>75</v>
      </c>
      <c r="L41" s="7">
        <v>0</v>
      </c>
    </row>
    <row r="42" spans="1:12" s="2" customFormat="1" ht="21" customHeight="1">
      <c r="A42" s="8"/>
      <c r="B42" s="185"/>
      <c r="C42" s="194"/>
      <c r="D42" s="8"/>
      <c r="E42" s="6"/>
      <c r="F42" s="5"/>
      <c r="G42" s="5"/>
      <c r="H42" s="5"/>
      <c r="I42" s="5"/>
      <c r="J42" s="5"/>
      <c r="K42" s="5"/>
      <c r="L42" s="7"/>
    </row>
    <row r="43" spans="1:12" s="2" customFormat="1" ht="20.25" customHeight="1">
      <c r="A43" s="8"/>
      <c r="B43" s="185" t="s">
        <v>23</v>
      </c>
      <c r="C43" s="194"/>
      <c r="D43" s="8"/>
      <c r="E43" s="6">
        <v>281</v>
      </c>
      <c r="F43" s="5">
        <v>2647</v>
      </c>
      <c r="G43" s="5">
        <v>10</v>
      </c>
      <c r="H43" s="5">
        <v>2523</v>
      </c>
      <c r="I43" s="5">
        <v>154</v>
      </c>
      <c r="J43" s="5">
        <v>124</v>
      </c>
      <c r="K43" s="5">
        <v>117</v>
      </c>
      <c r="L43" s="7">
        <v>0</v>
      </c>
    </row>
    <row r="44" spans="1:12" s="2" customFormat="1" ht="20.25" customHeight="1">
      <c r="A44" s="8"/>
      <c r="B44" s="185" t="s">
        <v>24</v>
      </c>
      <c r="C44" s="194"/>
      <c r="D44" s="8"/>
      <c r="E44" s="6">
        <v>249</v>
      </c>
      <c r="F44" s="5">
        <v>1112</v>
      </c>
      <c r="G44" s="5">
        <v>10</v>
      </c>
      <c r="H44" s="5">
        <v>1029</v>
      </c>
      <c r="I44" s="5">
        <v>149</v>
      </c>
      <c r="J44" s="5">
        <v>83</v>
      </c>
      <c r="K44" s="5">
        <v>90</v>
      </c>
      <c r="L44" s="7">
        <v>0</v>
      </c>
    </row>
    <row r="45" spans="1:12" s="2" customFormat="1" ht="19.5" customHeight="1">
      <c r="A45" s="8"/>
      <c r="B45" s="185" t="s">
        <v>25</v>
      </c>
      <c r="C45" s="194"/>
      <c r="D45" s="8"/>
      <c r="E45" s="6">
        <v>311</v>
      </c>
      <c r="F45" s="5">
        <v>1507</v>
      </c>
      <c r="G45" s="5">
        <v>10</v>
      </c>
      <c r="H45" s="5">
        <v>1418</v>
      </c>
      <c r="I45" s="5">
        <v>181</v>
      </c>
      <c r="J45" s="5">
        <v>89</v>
      </c>
      <c r="K45" s="5">
        <v>120</v>
      </c>
      <c r="L45" s="7">
        <v>0</v>
      </c>
    </row>
    <row r="46" spans="1:12" s="2" customFormat="1" ht="20.25" customHeight="1">
      <c r="A46" s="8"/>
      <c r="B46" s="185" t="s">
        <v>26</v>
      </c>
      <c r="C46" s="194"/>
      <c r="D46" s="8"/>
      <c r="E46" s="6">
        <v>235</v>
      </c>
      <c r="F46" s="5">
        <v>1729</v>
      </c>
      <c r="G46" s="5">
        <v>11</v>
      </c>
      <c r="H46" s="5">
        <v>1577</v>
      </c>
      <c r="I46" s="5">
        <v>152</v>
      </c>
      <c r="J46" s="5">
        <v>152</v>
      </c>
      <c r="K46" s="5">
        <v>72</v>
      </c>
      <c r="L46" s="7">
        <v>0</v>
      </c>
    </row>
    <row r="47" spans="1:12" ht="11.25" customHeight="1">
      <c r="A47" s="27"/>
      <c r="B47" s="187" t="s">
        <v>49</v>
      </c>
      <c r="C47" s="187"/>
      <c r="D47" s="187"/>
      <c r="E47" s="187"/>
      <c r="F47" s="187"/>
      <c r="G47" s="28"/>
      <c r="H47" s="28"/>
      <c r="I47" s="28"/>
      <c r="J47" s="28"/>
      <c r="K47" s="28"/>
      <c r="L47" s="28"/>
    </row>
    <row r="48" s="33" customFormat="1" ht="10.5"/>
    <row r="49" spans="5:12" s="33" customFormat="1" ht="10.5">
      <c r="E49" s="39"/>
      <c r="F49" s="39"/>
      <c r="G49" s="39"/>
      <c r="H49" s="39"/>
      <c r="I49" s="39"/>
      <c r="J49" s="39"/>
      <c r="K49" s="39"/>
      <c r="L49" s="39"/>
    </row>
    <row r="50" s="33" customFormat="1" ht="10.5"/>
    <row r="51" s="33" customFormat="1" ht="10.5"/>
  </sheetData>
  <sheetProtection/>
  <mergeCells count="35">
    <mergeCell ref="B22:C22"/>
    <mergeCell ref="B23:C23"/>
    <mergeCell ref="B32:C32"/>
    <mergeCell ref="B33:C33"/>
    <mergeCell ref="B26:C26"/>
    <mergeCell ref="B27:C27"/>
    <mergeCell ref="A3:L3"/>
    <mergeCell ref="A9:L9"/>
    <mergeCell ref="B11:C12"/>
    <mergeCell ref="B19:C19"/>
    <mergeCell ref="B20:C20"/>
    <mergeCell ref="B21:C21"/>
    <mergeCell ref="A5:L5"/>
    <mergeCell ref="A6:L6"/>
    <mergeCell ref="A7:L7"/>
    <mergeCell ref="B44:C44"/>
    <mergeCell ref="B45:C45"/>
    <mergeCell ref="B24:C24"/>
    <mergeCell ref="B25:C25"/>
    <mergeCell ref="B38:C38"/>
    <mergeCell ref="B39:C39"/>
    <mergeCell ref="B28:C28"/>
    <mergeCell ref="B29:C29"/>
    <mergeCell ref="B30:C30"/>
    <mergeCell ref="B31:C31"/>
    <mergeCell ref="B34:C34"/>
    <mergeCell ref="B35:C35"/>
    <mergeCell ref="B36:C36"/>
    <mergeCell ref="B37:C37"/>
    <mergeCell ref="B46:C46"/>
    <mergeCell ref="B47:F47"/>
    <mergeCell ref="B40:C40"/>
    <mergeCell ref="B41:C41"/>
    <mergeCell ref="B42:C42"/>
    <mergeCell ref="B43:C43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1.8515625" style="0" customWidth="1"/>
    <col min="2" max="2" width="12.140625" style="0" customWidth="1"/>
    <col min="3" max="3" width="4.8515625" style="0" customWidth="1"/>
    <col min="4" max="4" width="0.9921875" style="0" customWidth="1"/>
    <col min="5" max="7" width="14.00390625" style="0" customWidth="1"/>
    <col min="8" max="8" width="13.8515625" style="0" customWidth="1"/>
    <col min="9" max="12" width="14.00390625" style="0" customWidth="1"/>
  </cols>
  <sheetData>
    <row r="1" spans="1:12" ht="15" customHeight="1">
      <c r="A1" s="8"/>
      <c r="B1" s="8"/>
      <c r="C1" s="8"/>
      <c r="D1" s="8"/>
      <c r="E1" s="1"/>
      <c r="F1" s="1"/>
      <c r="G1" s="1"/>
      <c r="H1" s="1"/>
      <c r="I1" s="1"/>
      <c r="J1" s="1"/>
      <c r="L1" s="29" t="s">
        <v>51</v>
      </c>
    </row>
    <row r="2" spans="1:12" ht="15" customHeight="1">
      <c r="A2" s="8"/>
      <c r="B2" s="8"/>
      <c r="C2" s="8"/>
      <c r="D2" s="8"/>
      <c r="E2" s="1"/>
      <c r="F2" s="1"/>
      <c r="G2" s="1"/>
      <c r="H2" s="1"/>
      <c r="I2" s="1"/>
      <c r="J2" s="1"/>
      <c r="K2" s="1"/>
      <c r="L2" s="1"/>
    </row>
    <row r="3" spans="1:12" ht="19.5" customHeight="1">
      <c r="A3" s="188" t="s">
        <v>34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1.25" customHeight="1">
      <c r="A4" s="8"/>
      <c r="B4" s="8"/>
      <c r="C4" s="8"/>
      <c r="D4" s="8"/>
      <c r="E4" s="1"/>
      <c r="F4" s="1"/>
      <c r="G4" s="1"/>
      <c r="H4" s="1"/>
      <c r="I4" s="1"/>
      <c r="J4" s="1"/>
      <c r="K4" s="1"/>
      <c r="L4" s="1"/>
    </row>
    <row r="5" spans="1:12" s="33" customFormat="1" ht="11.25" customHeight="1">
      <c r="A5" s="191" t="s">
        <v>52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s="33" customFormat="1" ht="11.25" customHeight="1">
      <c r="A6" s="192" t="s">
        <v>125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1:13" s="33" customFormat="1" ht="11.25" customHeight="1">
      <c r="A7" s="192" t="s">
        <v>126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34"/>
    </row>
    <row r="8" spans="1:13" ht="11.25" customHeight="1">
      <c r="A8" s="8"/>
      <c r="B8" s="8"/>
      <c r="C8" s="8"/>
      <c r="D8" s="8"/>
      <c r="E8" s="1"/>
      <c r="F8" s="1"/>
      <c r="G8" s="1"/>
      <c r="H8" s="1"/>
      <c r="I8" s="1"/>
      <c r="J8" s="1"/>
      <c r="K8" s="1"/>
      <c r="L8" s="1"/>
      <c r="M8" s="14"/>
    </row>
    <row r="9" spans="1:13" ht="16.5" customHeight="1">
      <c r="A9" s="195" t="s">
        <v>29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4"/>
    </row>
    <row r="10" spans="1:13" ht="11.25" customHeight="1">
      <c r="A10" s="9"/>
      <c r="B10" s="9"/>
      <c r="C10" s="9"/>
      <c r="D10" s="9"/>
      <c r="E10" s="26"/>
      <c r="F10" s="26"/>
      <c r="G10" s="26"/>
      <c r="H10" s="26"/>
      <c r="I10" s="26"/>
      <c r="J10" s="26"/>
      <c r="K10" s="26"/>
      <c r="L10" s="26"/>
      <c r="M10" s="14"/>
    </row>
    <row r="11" spans="1:13" s="2" customFormat="1" ht="22.5" customHeight="1">
      <c r="A11" s="22"/>
      <c r="B11" s="190" t="s">
        <v>27</v>
      </c>
      <c r="C11" s="185"/>
      <c r="D11" s="23"/>
      <c r="E11" s="24" t="s">
        <v>0</v>
      </c>
      <c r="F11" s="24"/>
      <c r="G11" s="25" t="s">
        <v>1</v>
      </c>
      <c r="H11" s="24"/>
      <c r="I11" s="25" t="s">
        <v>2</v>
      </c>
      <c r="J11" s="24"/>
      <c r="K11" s="25" t="s">
        <v>3</v>
      </c>
      <c r="L11" s="24"/>
      <c r="M11" s="15"/>
    </row>
    <row r="12" spans="1:13" s="2" customFormat="1" ht="22.5" customHeight="1">
      <c r="A12" s="9"/>
      <c r="B12" s="186"/>
      <c r="C12" s="186"/>
      <c r="D12" s="10"/>
      <c r="E12" s="3" t="s">
        <v>31</v>
      </c>
      <c r="F12" s="4" t="s">
        <v>32</v>
      </c>
      <c r="G12" s="3" t="s">
        <v>31</v>
      </c>
      <c r="H12" s="4" t="s">
        <v>32</v>
      </c>
      <c r="I12" s="3" t="s">
        <v>31</v>
      </c>
      <c r="J12" s="4" t="s">
        <v>32</v>
      </c>
      <c r="K12" s="3" t="s">
        <v>31</v>
      </c>
      <c r="L12" s="13" t="s">
        <v>32</v>
      </c>
      <c r="M12" s="15"/>
    </row>
    <row r="13" spans="1:13" s="2" customFormat="1" ht="19.5" customHeight="1">
      <c r="A13" s="8"/>
      <c r="B13" s="12" t="s">
        <v>53</v>
      </c>
      <c r="C13" s="11" t="s">
        <v>28</v>
      </c>
      <c r="D13" s="8"/>
      <c r="E13" s="6">
        <v>5449</v>
      </c>
      <c r="F13" s="5">
        <v>39721</v>
      </c>
      <c r="G13" s="5">
        <v>210</v>
      </c>
      <c r="H13" s="5">
        <v>37291</v>
      </c>
      <c r="I13" s="5">
        <v>3158</v>
      </c>
      <c r="J13" s="5">
        <v>2409</v>
      </c>
      <c r="K13" s="5">
        <v>2081</v>
      </c>
      <c r="L13" s="5">
        <v>21</v>
      </c>
      <c r="M13" s="15"/>
    </row>
    <row r="14" spans="1:13" s="2" customFormat="1" ht="19.5" customHeight="1">
      <c r="A14" s="8"/>
      <c r="B14" s="12" t="s">
        <v>43</v>
      </c>
      <c r="C14" s="11" t="s">
        <v>28</v>
      </c>
      <c r="D14" s="8"/>
      <c r="E14" s="6">
        <v>5460</v>
      </c>
      <c r="F14" s="5">
        <v>39099</v>
      </c>
      <c r="G14" s="5">
        <v>208</v>
      </c>
      <c r="H14" s="5">
        <v>36828</v>
      </c>
      <c r="I14" s="5">
        <v>3155</v>
      </c>
      <c r="J14" s="5">
        <v>2270</v>
      </c>
      <c r="K14" s="5">
        <v>2097</v>
      </c>
      <c r="L14" s="5">
        <v>1</v>
      </c>
      <c r="M14" s="15"/>
    </row>
    <row r="15" spans="1:12" s="2" customFormat="1" ht="19.5" customHeight="1">
      <c r="A15" s="8"/>
      <c r="B15" s="12" t="s">
        <v>54</v>
      </c>
      <c r="C15" s="11" t="s">
        <v>28</v>
      </c>
      <c r="D15" s="8"/>
      <c r="E15" s="6">
        <v>5473</v>
      </c>
      <c r="F15" s="40">
        <v>38834</v>
      </c>
      <c r="G15" s="40">
        <v>209</v>
      </c>
      <c r="H15" s="40">
        <v>36579</v>
      </c>
      <c r="I15" s="40">
        <v>3164</v>
      </c>
      <c r="J15" s="40">
        <v>2254</v>
      </c>
      <c r="K15" s="40">
        <v>2100</v>
      </c>
      <c r="L15" s="40">
        <v>1</v>
      </c>
    </row>
    <row r="16" spans="1:12" s="2" customFormat="1" ht="19.5" customHeight="1">
      <c r="A16" s="8"/>
      <c r="B16" s="12" t="s">
        <v>50</v>
      </c>
      <c r="C16" s="11" t="s">
        <v>28</v>
      </c>
      <c r="D16" s="8"/>
      <c r="E16" s="6">
        <v>5516</v>
      </c>
      <c r="F16" s="41">
        <v>38578</v>
      </c>
      <c r="G16" s="41">
        <v>210</v>
      </c>
      <c r="H16" s="41">
        <v>36444</v>
      </c>
      <c r="I16" s="41">
        <v>3171</v>
      </c>
      <c r="J16" s="41">
        <v>2133</v>
      </c>
      <c r="K16" s="41">
        <v>2135</v>
      </c>
      <c r="L16" s="41">
        <v>1</v>
      </c>
    </row>
    <row r="17" spans="1:12" s="19" customFormat="1" ht="19.5" customHeight="1">
      <c r="A17" s="16"/>
      <c r="B17" s="17" t="s">
        <v>55</v>
      </c>
      <c r="C17" s="18" t="s">
        <v>28</v>
      </c>
      <c r="D17" s="16"/>
      <c r="E17" s="42">
        <v>5618</v>
      </c>
      <c r="F17" s="43">
        <v>37967</v>
      </c>
      <c r="G17" s="43">
        <v>206</v>
      </c>
      <c r="H17" s="43">
        <v>35907</v>
      </c>
      <c r="I17" s="43">
        <v>3252</v>
      </c>
      <c r="J17" s="43">
        <v>2054</v>
      </c>
      <c r="K17" s="43">
        <v>2160</v>
      </c>
      <c r="L17" s="43">
        <v>6</v>
      </c>
    </row>
    <row r="18" spans="1:12" s="2" customFormat="1" ht="20.25" customHeight="1">
      <c r="A18" s="8"/>
      <c r="B18" s="8"/>
      <c r="C18" s="8"/>
      <c r="D18" s="8"/>
      <c r="E18" s="6"/>
      <c r="F18" s="5"/>
      <c r="G18" s="5"/>
      <c r="H18" s="5"/>
      <c r="I18" s="5"/>
      <c r="J18" s="5"/>
      <c r="K18" s="5"/>
      <c r="L18" s="5"/>
    </row>
    <row r="19" spans="1:12" s="2" customFormat="1" ht="19.5" customHeight="1">
      <c r="A19" s="8"/>
      <c r="B19" s="185" t="s">
        <v>4</v>
      </c>
      <c r="C19" s="194"/>
      <c r="D19" s="8"/>
      <c r="E19" s="6">
        <v>585</v>
      </c>
      <c r="F19" s="5">
        <v>3566</v>
      </c>
      <c r="G19" s="5">
        <v>10</v>
      </c>
      <c r="H19" s="5">
        <v>3496</v>
      </c>
      <c r="I19" s="5">
        <v>362</v>
      </c>
      <c r="J19" s="5">
        <v>67</v>
      </c>
      <c r="K19" s="5">
        <v>213</v>
      </c>
      <c r="L19" s="7">
        <v>3</v>
      </c>
    </row>
    <row r="20" spans="1:12" s="2" customFormat="1" ht="19.5" customHeight="1">
      <c r="A20" s="8"/>
      <c r="B20" s="185" t="s">
        <v>5</v>
      </c>
      <c r="C20" s="194"/>
      <c r="D20" s="8"/>
      <c r="E20" s="6">
        <v>189</v>
      </c>
      <c r="F20" s="5">
        <v>2149</v>
      </c>
      <c r="G20" s="5">
        <v>10</v>
      </c>
      <c r="H20" s="5">
        <v>2083</v>
      </c>
      <c r="I20" s="5">
        <v>110</v>
      </c>
      <c r="J20" s="5">
        <v>66</v>
      </c>
      <c r="K20" s="5">
        <v>69</v>
      </c>
      <c r="L20" s="7">
        <v>0</v>
      </c>
    </row>
    <row r="21" spans="1:12" s="2" customFormat="1" ht="19.5" customHeight="1">
      <c r="A21" s="8"/>
      <c r="B21" s="185" t="s">
        <v>6</v>
      </c>
      <c r="C21" s="194"/>
      <c r="D21" s="8"/>
      <c r="E21" s="6">
        <v>135</v>
      </c>
      <c r="F21" s="5">
        <v>1407</v>
      </c>
      <c r="G21" s="5">
        <v>6</v>
      </c>
      <c r="H21" s="5">
        <v>1391</v>
      </c>
      <c r="I21" s="5">
        <v>73</v>
      </c>
      <c r="J21" s="5">
        <v>16</v>
      </c>
      <c r="K21" s="5">
        <v>56</v>
      </c>
      <c r="L21" s="7">
        <v>0</v>
      </c>
    </row>
    <row r="22" spans="1:12" s="2" customFormat="1" ht="19.5" customHeight="1">
      <c r="A22" s="8"/>
      <c r="B22" s="185" t="s">
        <v>7</v>
      </c>
      <c r="C22" s="194"/>
      <c r="D22" s="8"/>
      <c r="E22" s="6">
        <v>98</v>
      </c>
      <c r="F22" s="5">
        <v>860</v>
      </c>
      <c r="G22" s="5">
        <v>5</v>
      </c>
      <c r="H22" s="5">
        <v>830</v>
      </c>
      <c r="I22" s="5">
        <v>57</v>
      </c>
      <c r="J22" s="5">
        <v>30</v>
      </c>
      <c r="K22" s="5">
        <v>36</v>
      </c>
      <c r="L22" s="7">
        <v>0</v>
      </c>
    </row>
    <row r="23" spans="1:12" s="2" customFormat="1" ht="19.5" customHeight="1">
      <c r="A23" s="8"/>
      <c r="B23" s="185" t="s">
        <v>8</v>
      </c>
      <c r="C23" s="194"/>
      <c r="D23" s="8"/>
      <c r="E23" s="6">
        <v>657</v>
      </c>
      <c r="F23" s="5">
        <v>1730</v>
      </c>
      <c r="G23" s="5">
        <v>10</v>
      </c>
      <c r="H23" s="5">
        <v>1663</v>
      </c>
      <c r="I23" s="5">
        <v>376</v>
      </c>
      <c r="J23" s="5">
        <v>66</v>
      </c>
      <c r="K23" s="5">
        <v>271</v>
      </c>
      <c r="L23" s="7">
        <v>1</v>
      </c>
    </row>
    <row r="24" spans="1:12" s="2" customFormat="1" ht="20.25" customHeight="1">
      <c r="A24" s="8"/>
      <c r="B24" s="185"/>
      <c r="C24" s="194"/>
      <c r="D24" s="8"/>
      <c r="E24" s="6"/>
      <c r="F24" s="5"/>
      <c r="G24" s="5"/>
      <c r="H24" s="5"/>
      <c r="I24" s="5"/>
      <c r="J24" s="5"/>
      <c r="K24" s="5"/>
      <c r="L24" s="7"/>
    </row>
    <row r="25" spans="1:12" s="2" customFormat="1" ht="20.25" customHeight="1">
      <c r="A25" s="8"/>
      <c r="B25" s="185" t="s">
        <v>30</v>
      </c>
      <c r="C25" s="194"/>
      <c r="D25" s="8"/>
      <c r="E25" s="6">
        <v>187</v>
      </c>
      <c r="F25" s="5">
        <v>1508</v>
      </c>
      <c r="G25" s="5">
        <v>9</v>
      </c>
      <c r="H25" s="5">
        <v>1457</v>
      </c>
      <c r="I25" s="5">
        <v>89</v>
      </c>
      <c r="J25" s="5">
        <v>51</v>
      </c>
      <c r="K25" s="5">
        <v>89</v>
      </c>
      <c r="L25" s="7">
        <v>0</v>
      </c>
    </row>
    <row r="26" spans="1:12" s="2" customFormat="1" ht="20.25" customHeight="1">
      <c r="A26" s="8"/>
      <c r="B26" s="185" t="s">
        <v>9</v>
      </c>
      <c r="C26" s="194"/>
      <c r="D26" s="8"/>
      <c r="E26" s="6">
        <v>124</v>
      </c>
      <c r="F26" s="5">
        <v>826</v>
      </c>
      <c r="G26" s="5">
        <v>5</v>
      </c>
      <c r="H26" s="5">
        <v>698</v>
      </c>
      <c r="I26" s="5">
        <v>71</v>
      </c>
      <c r="J26" s="5">
        <v>128</v>
      </c>
      <c r="K26" s="5">
        <v>48</v>
      </c>
      <c r="L26" s="7">
        <v>0</v>
      </c>
    </row>
    <row r="27" spans="1:12" s="2" customFormat="1" ht="20.25" customHeight="1">
      <c r="A27" s="8"/>
      <c r="B27" s="185" t="s">
        <v>10</v>
      </c>
      <c r="C27" s="194"/>
      <c r="D27" s="8"/>
      <c r="E27" s="6">
        <v>118</v>
      </c>
      <c r="F27" s="5">
        <v>832</v>
      </c>
      <c r="G27" s="5">
        <v>5</v>
      </c>
      <c r="H27" s="5">
        <v>774</v>
      </c>
      <c r="I27" s="5">
        <v>71</v>
      </c>
      <c r="J27" s="5">
        <v>58</v>
      </c>
      <c r="K27" s="5">
        <v>42</v>
      </c>
      <c r="L27" s="7">
        <v>0</v>
      </c>
    </row>
    <row r="28" spans="1:12" s="2" customFormat="1" ht="20.25" customHeight="1">
      <c r="A28" s="8"/>
      <c r="B28" s="185" t="s">
        <v>11</v>
      </c>
      <c r="C28" s="194"/>
      <c r="D28" s="8"/>
      <c r="E28" s="6">
        <v>184</v>
      </c>
      <c r="F28" s="5">
        <v>2909</v>
      </c>
      <c r="G28" s="5">
        <v>9</v>
      </c>
      <c r="H28" s="5">
        <v>2821</v>
      </c>
      <c r="I28" s="5">
        <v>117</v>
      </c>
      <c r="J28" s="5">
        <v>88</v>
      </c>
      <c r="K28" s="5">
        <v>58</v>
      </c>
      <c r="L28" s="7">
        <v>0</v>
      </c>
    </row>
    <row r="29" spans="1:12" s="2" customFormat="1" ht="20.25" customHeight="1">
      <c r="A29" s="8"/>
      <c r="B29" s="185" t="s">
        <v>12</v>
      </c>
      <c r="C29" s="194"/>
      <c r="D29" s="8"/>
      <c r="E29" s="6">
        <v>123</v>
      </c>
      <c r="F29" s="5">
        <v>1063</v>
      </c>
      <c r="G29" s="5">
        <v>6</v>
      </c>
      <c r="H29" s="5">
        <v>1050</v>
      </c>
      <c r="I29" s="5">
        <v>60</v>
      </c>
      <c r="J29" s="5">
        <v>13</v>
      </c>
      <c r="K29" s="5">
        <v>57</v>
      </c>
      <c r="L29" s="7">
        <v>0</v>
      </c>
    </row>
    <row r="30" spans="1:12" s="2" customFormat="1" ht="21" customHeight="1">
      <c r="A30" s="8"/>
      <c r="B30" s="185"/>
      <c r="C30" s="194"/>
      <c r="D30" s="8"/>
      <c r="E30" s="6"/>
      <c r="F30" s="5"/>
      <c r="G30" s="5"/>
      <c r="H30" s="5"/>
      <c r="I30" s="5"/>
      <c r="J30" s="5"/>
      <c r="K30" s="5"/>
      <c r="L30" s="7"/>
    </row>
    <row r="31" spans="1:12" s="2" customFormat="1" ht="20.25" customHeight="1">
      <c r="A31" s="8"/>
      <c r="B31" s="185" t="s">
        <v>13</v>
      </c>
      <c r="C31" s="194"/>
      <c r="D31" s="8"/>
      <c r="E31" s="6">
        <v>123</v>
      </c>
      <c r="F31" s="5">
        <v>1020</v>
      </c>
      <c r="G31" s="5">
        <v>5</v>
      </c>
      <c r="H31" s="5">
        <v>1001</v>
      </c>
      <c r="I31" s="5">
        <v>67</v>
      </c>
      <c r="J31" s="5">
        <v>19</v>
      </c>
      <c r="K31" s="5">
        <v>51</v>
      </c>
      <c r="L31" s="7">
        <v>0</v>
      </c>
    </row>
    <row r="32" spans="1:12" s="2" customFormat="1" ht="20.25" customHeight="1">
      <c r="A32" s="8"/>
      <c r="B32" s="185" t="s">
        <v>14</v>
      </c>
      <c r="C32" s="194"/>
      <c r="D32" s="8"/>
      <c r="E32" s="6">
        <v>300</v>
      </c>
      <c r="F32" s="5">
        <v>1293</v>
      </c>
      <c r="G32" s="5">
        <v>11</v>
      </c>
      <c r="H32" s="5">
        <v>1200</v>
      </c>
      <c r="I32" s="5">
        <v>172</v>
      </c>
      <c r="J32" s="5">
        <v>93</v>
      </c>
      <c r="K32" s="5">
        <v>117</v>
      </c>
      <c r="L32" s="7">
        <v>0</v>
      </c>
    </row>
    <row r="33" spans="1:12" s="2" customFormat="1" ht="20.25" customHeight="1">
      <c r="A33" s="8"/>
      <c r="B33" s="185" t="s">
        <v>15</v>
      </c>
      <c r="C33" s="194"/>
      <c r="D33" s="8"/>
      <c r="E33" s="6">
        <v>254</v>
      </c>
      <c r="F33" s="5">
        <v>1349</v>
      </c>
      <c r="G33" s="5">
        <v>6</v>
      </c>
      <c r="H33" s="5">
        <v>1246</v>
      </c>
      <c r="I33" s="5">
        <v>149</v>
      </c>
      <c r="J33" s="5">
        <v>103</v>
      </c>
      <c r="K33" s="5">
        <v>99</v>
      </c>
      <c r="L33" s="7">
        <v>0</v>
      </c>
    </row>
    <row r="34" spans="1:12" s="2" customFormat="1" ht="20.25" customHeight="1">
      <c r="A34" s="8"/>
      <c r="B34" s="185" t="s">
        <v>16</v>
      </c>
      <c r="C34" s="194"/>
      <c r="D34" s="8"/>
      <c r="E34" s="6">
        <v>183</v>
      </c>
      <c r="F34" s="5">
        <v>1335</v>
      </c>
      <c r="G34" s="5">
        <v>10</v>
      </c>
      <c r="H34" s="5">
        <v>1252</v>
      </c>
      <c r="I34" s="5">
        <v>105</v>
      </c>
      <c r="J34" s="5">
        <v>82</v>
      </c>
      <c r="K34" s="5">
        <v>68</v>
      </c>
      <c r="L34" s="7">
        <v>1</v>
      </c>
    </row>
    <row r="35" spans="1:12" s="2" customFormat="1" ht="20.25" customHeight="1">
      <c r="A35" s="8"/>
      <c r="B35" s="185" t="s">
        <v>17</v>
      </c>
      <c r="C35" s="194"/>
      <c r="D35" s="8"/>
      <c r="E35" s="6">
        <v>282</v>
      </c>
      <c r="F35" s="5">
        <v>2221</v>
      </c>
      <c r="G35" s="5">
        <v>19</v>
      </c>
      <c r="H35" s="5">
        <v>2117</v>
      </c>
      <c r="I35" s="5">
        <v>163</v>
      </c>
      <c r="J35" s="5">
        <v>104</v>
      </c>
      <c r="K35" s="5">
        <v>100</v>
      </c>
      <c r="L35" s="7">
        <v>0</v>
      </c>
    </row>
    <row r="36" spans="1:12" s="2" customFormat="1" ht="21" customHeight="1">
      <c r="A36" s="8"/>
      <c r="B36" s="185"/>
      <c r="C36" s="194"/>
      <c r="D36" s="8"/>
      <c r="E36" s="6"/>
      <c r="F36" s="5"/>
      <c r="G36" s="5"/>
      <c r="H36" s="5"/>
      <c r="I36" s="5"/>
      <c r="J36" s="5"/>
      <c r="K36" s="5"/>
      <c r="L36" s="7">
        <v>0</v>
      </c>
    </row>
    <row r="37" spans="1:12" s="2" customFormat="1" ht="20.25" customHeight="1">
      <c r="A37" s="8"/>
      <c r="B37" s="185" t="s">
        <v>18</v>
      </c>
      <c r="C37" s="194"/>
      <c r="D37" s="8"/>
      <c r="E37" s="6">
        <v>200</v>
      </c>
      <c r="F37" s="5">
        <v>803</v>
      </c>
      <c r="G37" s="5">
        <v>9</v>
      </c>
      <c r="H37" s="5">
        <v>699</v>
      </c>
      <c r="I37" s="5">
        <v>118</v>
      </c>
      <c r="J37" s="5">
        <v>104</v>
      </c>
      <c r="K37" s="5">
        <v>73</v>
      </c>
      <c r="L37" s="7">
        <v>0</v>
      </c>
    </row>
    <row r="38" spans="1:12" s="2" customFormat="1" ht="20.25" customHeight="1">
      <c r="A38" s="8"/>
      <c r="B38" s="185" t="s">
        <v>19</v>
      </c>
      <c r="C38" s="194"/>
      <c r="D38" s="8"/>
      <c r="E38" s="6">
        <v>237</v>
      </c>
      <c r="F38" s="5">
        <v>1713</v>
      </c>
      <c r="G38" s="5">
        <v>8</v>
      </c>
      <c r="H38" s="5">
        <v>1556</v>
      </c>
      <c r="I38" s="5">
        <v>134</v>
      </c>
      <c r="J38" s="5">
        <v>157</v>
      </c>
      <c r="K38" s="5">
        <v>95</v>
      </c>
      <c r="L38" s="7">
        <v>0</v>
      </c>
    </row>
    <row r="39" spans="1:12" s="2" customFormat="1" ht="20.25" customHeight="1">
      <c r="A39" s="8"/>
      <c r="B39" s="185" t="s">
        <v>20</v>
      </c>
      <c r="C39" s="194"/>
      <c r="D39" s="8"/>
      <c r="E39" s="6">
        <v>11</v>
      </c>
      <c r="F39" s="5">
        <v>541</v>
      </c>
      <c r="G39" s="5">
        <v>6</v>
      </c>
      <c r="H39" s="5">
        <v>526</v>
      </c>
      <c r="I39" s="5">
        <v>57</v>
      </c>
      <c r="J39" s="5">
        <v>15</v>
      </c>
      <c r="K39" s="5">
        <v>48</v>
      </c>
      <c r="L39" s="7">
        <v>0</v>
      </c>
    </row>
    <row r="40" spans="1:12" s="2" customFormat="1" ht="20.25" customHeight="1">
      <c r="A40" s="8"/>
      <c r="B40" s="185" t="s">
        <v>21</v>
      </c>
      <c r="C40" s="194"/>
      <c r="D40" s="8"/>
      <c r="E40" s="6">
        <v>277</v>
      </c>
      <c r="F40" s="5">
        <v>2109</v>
      </c>
      <c r="G40" s="5">
        <v>7</v>
      </c>
      <c r="H40" s="5">
        <v>2004</v>
      </c>
      <c r="I40" s="5">
        <v>171</v>
      </c>
      <c r="J40" s="5">
        <v>105</v>
      </c>
      <c r="K40" s="5">
        <v>99</v>
      </c>
      <c r="L40" s="7">
        <v>0</v>
      </c>
    </row>
    <row r="41" spans="1:12" s="2" customFormat="1" ht="20.25" customHeight="1">
      <c r="A41" s="8"/>
      <c r="B41" s="185" t="s">
        <v>22</v>
      </c>
      <c r="C41" s="194"/>
      <c r="D41" s="8"/>
      <c r="E41" s="6">
        <v>177</v>
      </c>
      <c r="F41" s="5">
        <v>1520</v>
      </c>
      <c r="G41" s="5">
        <v>8</v>
      </c>
      <c r="H41" s="5">
        <v>1372</v>
      </c>
      <c r="I41" s="5">
        <v>92</v>
      </c>
      <c r="J41" s="5">
        <v>148</v>
      </c>
      <c r="K41" s="5">
        <v>77</v>
      </c>
      <c r="L41" s="7">
        <v>0</v>
      </c>
    </row>
    <row r="42" spans="1:12" s="2" customFormat="1" ht="21" customHeight="1">
      <c r="A42" s="8"/>
      <c r="B42" s="185"/>
      <c r="C42" s="194"/>
      <c r="D42" s="8"/>
      <c r="E42" s="6"/>
      <c r="F42" s="5"/>
      <c r="G42" s="5"/>
      <c r="H42" s="5"/>
      <c r="I42" s="5"/>
      <c r="J42" s="5"/>
      <c r="K42" s="5"/>
      <c r="L42" s="7"/>
    </row>
    <row r="43" spans="1:12" s="2" customFormat="1" ht="20.25" customHeight="1">
      <c r="A43" s="8"/>
      <c r="B43" s="185" t="s">
        <v>23</v>
      </c>
      <c r="C43" s="194"/>
      <c r="D43" s="8"/>
      <c r="E43" s="6">
        <v>284</v>
      </c>
      <c r="F43" s="5">
        <v>2606</v>
      </c>
      <c r="G43" s="5">
        <v>10</v>
      </c>
      <c r="H43" s="5">
        <v>2523</v>
      </c>
      <c r="I43" s="5">
        <v>159</v>
      </c>
      <c r="J43" s="5">
        <v>83</v>
      </c>
      <c r="K43" s="5">
        <v>115</v>
      </c>
      <c r="L43" s="7">
        <v>0</v>
      </c>
    </row>
    <row r="44" spans="1:12" s="2" customFormat="1" ht="20.25" customHeight="1">
      <c r="A44" s="8"/>
      <c r="B44" s="185" t="s">
        <v>24</v>
      </c>
      <c r="C44" s="194"/>
      <c r="D44" s="8"/>
      <c r="E44" s="6">
        <v>249</v>
      </c>
      <c r="F44" s="5">
        <v>1181</v>
      </c>
      <c r="G44" s="5">
        <v>10</v>
      </c>
      <c r="H44" s="5">
        <v>1092</v>
      </c>
      <c r="I44" s="5">
        <v>151</v>
      </c>
      <c r="J44" s="5">
        <v>89</v>
      </c>
      <c r="K44" s="5">
        <v>88</v>
      </c>
      <c r="L44" s="7">
        <v>0</v>
      </c>
    </row>
    <row r="45" spans="1:12" s="2" customFormat="1" ht="19.5" customHeight="1">
      <c r="A45" s="8"/>
      <c r="B45" s="185" t="s">
        <v>25</v>
      </c>
      <c r="C45" s="194"/>
      <c r="D45" s="8"/>
      <c r="E45" s="6">
        <v>309</v>
      </c>
      <c r="F45" s="5">
        <v>1576</v>
      </c>
      <c r="G45" s="5">
        <v>10</v>
      </c>
      <c r="H45" s="5">
        <v>1423</v>
      </c>
      <c r="I45" s="5">
        <v>181</v>
      </c>
      <c r="J45" s="5">
        <v>152</v>
      </c>
      <c r="K45" s="5">
        <v>118</v>
      </c>
      <c r="L45" s="7">
        <v>1</v>
      </c>
    </row>
    <row r="46" spans="1:12" s="2" customFormat="1" ht="20.25" customHeight="1">
      <c r="A46" s="8"/>
      <c r="B46" s="185" t="s">
        <v>26</v>
      </c>
      <c r="C46" s="194"/>
      <c r="D46" s="8"/>
      <c r="E46" s="6">
        <v>232</v>
      </c>
      <c r="F46" s="5">
        <v>1850</v>
      </c>
      <c r="G46" s="5">
        <v>12</v>
      </c>
      <c r="H46" s="5">
        <v>1633</v>
      </c>
      <c r="I46" s="5">
        <v>147</v>
      </c>
      <c r="J46" s="5">
        <v>217</v>
      </c>
      <c r="K46" s="5">
        <v>73</v>
      </c>
      <c r="L46" s="7">
        <v>0</v>
      </c>
    </row>
    <row r="47" spans="1:12" ht="11.25" customHeight="1">
      <c r="A47" s="27"/>
      <c r="B47" s="187" t="s">
        <v>49</v>
      </c>
      <c r="C47" s="187"/>
      <c r="D47" s="187"/>
      <c r="E47" s="187"/>
      <c r="F47" s="187"/>
      <c r="G47" s="28"/>
      <c r="H47" s="28"/>
      <c r="I47" s="28"/>
      <c r="J47" s="28"/>
      <c r="K47" s="28"/>
      <c r="L47" s="28"/>
    </row>
    <row r="48" s="33" customFormat="1" ht="10.5"/>
    <row r="49" spans="5:12" s="33" customFormat="1" ht="10.5">
      <c r="E49" s="39"/>
      <c r="F49" s="39"/>
      <c r="G49" s="39"/>
      <c r="H49" s="39"/>
      <c r="I49" s="39"/>
      <c r="J49" s="39"/>
      <c r="K49" s="39"/>
      <c r="L49" s="39"/>
    </row>
    <row r="50" s="33" customFormat="1" ht="10.5"/>
    <row r="51" s="33" customFormat="1" ht="10.5"/>
  </sheetData>
  <sheetProtection/>
  <mergeCells count="35">
    <mergeCell ref="B22:C22"/>
    <mergeCell ref="B23:C23"/>
    <mergeCell ref="B32:C32"/>
    <mergeCell ref="B33:C33"/>
    <mergeCell ref="B26:C26"/>
    <mergeCell ref="B27:C27"/>
    <mergeCell ref="A3:L3"/>
    <mergeCell ref="A9:L9"/>
    <mergeCell ref="B11:C12"/>
    <mergeCell ref="B19:C19"/>
    <mergeCell ref="B20:C20"/>
    <mergeCell ref="B21:C21"/>
    <mergeCell ref="A5:L5"/>
    <mergeCell ref="A6:L6"/>
    <mergeCell ref="A7:L7"/>
    <mergeCell ref="B44:C44"/>
    <mergeCell ref="B45:C45"/>
    <mergeCell ref="B24:C24"/>
    <mergeCell ref="B25:C25"/>
    <mergeCell ref="B38:C38"/>
    <mergeCell ref="B39:C39"/>
    <mergeCell ref="B28:C28"/>
    <mergeCell ref="B29:C29"/>
    <mergeCell ref="B30:C30"/>
    <mergeCell ref="B31:C31"/>
    <mergeCell ref="B34:C34"/>
    <mergeCell ref="B35:C35"/>
    <mergeCell ref="B36:C36"/>
    <mergeCell ref="B37:C37"/>
    <mergeCell ref="B46:C46"/>
    <mergeCell ref="B47:F47"/>
    <mergeCell ref="B40:C40"/>
    <mergeCell ref="B41:C41"/>
    <mergeCell ref="B42:C42"/>
    <mergeCell ref="B43:C43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1.8515625" style="0" customWidth="1"/>
    <col min="2" max="2" width="12.140625" style="0" customWidth="1"/>
    <col min="3" max="3" width="4.8515625" style="0" customWidth="1"/>
    <col min="4" max="4" width="0.9921875" style="0" customWidth="1"/>
    <col min="5" max="7" width="14.00390625" style="0" customWidth="1"/>
    <col min="8" max="8" width="13.8515625" style="0" customWidth="1"/>
    <col min="9" max="12" width="14.00390625" style="0" customWidth="1"/>
  </cols>
  <sheetData>
    <row r="1" spans="1:12" ht="15" customHeight="1">
      <c r="A1" s="8"/>
      <c r="B1" s="8"/>
      <c r="C1" s="8"/>
      <c r="D1" s="8"/>
      <c r="E1" s="1"/>
      <c r="F1" s="1"/>
      <c r="G1" s="1"/>
      <c r="H1" s="1"/>
      <c r="I1" s="1"/>
      <c r="J1" s="1"/>
      <c r="L1" s="29" t="s">
        <v>45</v>
      </c>
    </row>
    <row r="2" spans="1:12" ht="15" customHeight="1">
      <c r="A2" s="8"/>
      <c r="B2" s="8"/>
      <c r="C2" s="8"/>
      <c r="D2" s="8"/>
      <c r="E2" s="1"/>
      <c r="F2" s="1"/>
      <c r="G2" s="1"/>
      <c r="H2" s="1"/>
      <c r="I2" s="1"/>
      <c r="J2" s="1"/>
      <c r="K2" s="1"/>
      <c r="L2" s="1"/>
    </row>
    <row r="3" spans="1:12" ht="19.5" customHeight="1">
      <c r="A3" s="188" t="s">
        <v>34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1.25" customHeight="1">
      <c r="A4" s="8"/>
      <c r="B4" s="8"/>
      <c r="C4" s="8"/>
      <c r="D4" s="8"/>
      <c r="E4" s="1"/>
      <c r="F4" s="1"/>
      <c r="G4" s="1"/>
      <c r="H4" s="1"/>
      <c r="I4" s="1"/>
      <c r="J4" s="1"/>
      <c r="K4" s="1"/>
      <c r="L4" s="1"/>
    </row>
    <row r="5" spans="1:12" s="33" customFormat="1" ht="11.25" customHeight="1">
      <c r="A5" s="191" t="s">
        <v>46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s="33" customFormat="1" ht="11.25" customHeight="1">
      <c r="A6" s="192" t="s">
        <v>127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spans="1:13" s="33" customFormat="1" ht="11.25" customHeight="1">
      <c r="A7" s="192" t="s">
        <v>128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34"/>
    </row>
    <row r="8" spans="1:13" ht="11.25" customHeight="1">
      <c r="A8" s="8"/>
      <c r="B8" s="8"/>
      <c r="C8" s="8"/>
      <c r="D8" s="8"/>
      <c r="E8" s="1"/>
      <c r="F8" s="1"/>
      <c r="G8" s="1"/>
      <c r="H8" s="1"/>
      <c r="I8" s="1"/>
      <c r="J8" s="1"/>
      <c r="K8" s="1"/>
      <c r="L8" s="1"/>
      <c r="M8" s="14"/>
    </row>
    <row r="9" spans="1:13" ht="16.5" customHeight="1">
      <c r="A9" s="195" t="s">
        <v>29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4"/>
    </row>
    <row r="10" spans="1:13" ht="11.25" customHeight="1">
      <c r="A10" s="9"/>
      <c r="B10" s="9"/>
      <c r="C10" s="9"/>
      <c r="D10" s="9"/>
      <c r="E10" s="26"/>
      <c r="F10" s="26"/>
      <c r="G10" s="26"/>
      <c r="H10" s="26"/>
      <c r="I10" s="26"/>
      <c r="J10" s="26"/>
      <c r="K10" s="26"/>
      <c r="L10" s="26"/>
      <c r="M10" s="14"/>
    </row>
    <row r="11" spans="1:13" s="2" customFormat="1" ht="22.5" customHeight="1">
      <c r="A11" s="22"/>
      <c r="B11" s="190" t="s">
        <v>27</v>
      </c>
      <c r="C11" s="185"/>
      <c r="D11" s="23"/>
      <c r="E11" s="24" t="s">
        <v>0</v>
      </c>
      <c r="F11" s="24"/>
      <c r="G11" s="25" t="s">
        <v>1</v>
      </c>
      <c r="H11" s="24"/>
      <c r="I11" s="25" t="s">
        <v>2</v>
      </c>
      <c r="J11" s="24"/>
      <c r="K11" s="25" t="s">
        <v>3</v>
      </c>
      <c r="L11" s="24"/>
      <c r="M11" s="15"/>
    </row>
    <row r="12" spans="1:13" s="2" customFormat="1" ht="22.5" customHeight="1">
      <c r="A12" s="9"/>
      <c r="B12" s="186"/>
      <c r="C12" s="186"/>
      <c r="D12" s="10"/>
      <c r="E12" s="3" t="s">
        <v>31</v>
      </c>
      <c r="F12" s="4" t="s">
        <v>32</v>
      </c>
      <c r="G12" s="3" t="s">
        <v>31</v>
      </c>
      <c r="H12" s="4" t="s">
        <v>32</v>
      </c>
      <c r="I12" s="3" t="s">
        <v>31</v>
      </c>
      <c r="J12" s="4" t="s">
        <v>32</v>
      </c>
      <c r="K12" s="3" t="s">
        <v>31</v>
      </c>
      <c r="L12" s="13" t="s">
        <v>32</v>
      </c>
      <c r="M12" s="15"/>
    </row>
    <row r="13" spans="1:13" s="2" customFormat="1" ht="19.5" customHeight="1">
      <c r="A13" s="8"/>
      <c r="B13" s="12" t="s">
        <v>47</v>
      </c>
      <c r="C13" s="11" t="s">
        <v>28</v>
      </c>
      <c r="D13" s="8"/>
      <c r="E13" s="6">
        <v>5435</v>
      </c>
      <c r="F13" s="5">
        <v>40301</v>
      </c>
      <c r="G13" s="5">
        <v>213</v>
      </c>
      <c r="H13" s="5">
        <v>37827</v>
      </c>
      <c r="I13" s="5">
        <v>3159</v>
      </c>
      <c r="J13" s="5">
        <v>2453</v>
      </c>
      <c r="K13" s="5">
        <v>2063</v>
      </c>
      <c r="L13" s="5">
        <v>21</v>
      </c>
      <c r="M13" s="15"/>
    </row>
    <row r="14" spans="1:13" s="2" customFormat="1" ht="19.5" customHeight="1">
      <c r="A14" s="8"/>
      <c r="B14" s="12" t="s">
        <v>38</v>
      </c>
      <c r="C14" s="11" t="s">
        <v>28</v>
      </c>
      <c r="D14" s="8"/>
      <c r="E14" s="6">
        <v>5449</v>
      </c>
      <c r="F14" s="5">
        <v>39721</v>
      </c>
      <c r="G14" s="5">
        <v>210</v>
      </c>
      <c r="H14" s="5">
        <v>37291</v>
      </c>
      <c r="I14" s="5">
        <v>3158</v>
      </c>
      <c r="J14" s="5">
        <v>2409</v>
      </c>
      <c r="K14" s="5">
        <v>2081</v>
      </c>
      <c r="L14" s="5">
        <v>21</v>
      </c>
      <c r="M14" s="15"/>
    </row>
    <row r="15" spans="1:12" s="2" customFormat="1" ht="19.5" customHeight="1">
      <c r="A15" s="8"/>
      <c r="B15" s="12" t="s">
        <v>39</v>
      </c>
      <c r="C15" s="11" t="s">
        <v>28</v>
      </c>
      <c r="D15" s="8"/>
      <c r="E15" s="6">
        <v>5460</v>
      </c>
      <c r="F15" s="5">
        <v>39099</v>
      </c>
      <c r="G15" s="5">
        <v>208</v>
      </c>
      <c r="H15" s="5">
        <v>36828</v>
      </c>
      <c r="I15" s="5">
        <v>3155</v>
      </c>
      <c r="J15" s="5">
        <v>2270</v>
      </c>
      <c r="K15" s="5">
        <v>2097</v>
      </c>
      <c r="L15" s="5">
        <v>1</v>
      </c>
    </row>
    <row r="16" spans="1:12" s="2" customFormat="1" ht="19.5" customHeight="1">
      <c r="A16" s="8"/>
      <c r="B16" s="12" t="s">
        <v>40</v>
      </c>
      <c r="C16" s="11" t="s">
        <v>28</v>
      </c>
      <c r="D16" s="8"/>
      <c r="E16" s="35">
        <v>5473</v>
      </c>
      <c r="F16" s="36">
        <v>38834</v>
      </c>
      <c r="G16" s="36">
        <v>209</v>
      </c>
      <c r="H16" s="36">
        <v>36579</v>
      </c>
      <c r="I16" s="36">
        <v>3164</v>
      </c>
      <c r="J16" s="36">
        <v>2254</v>
      </c>
      <c r="K16" s="36">
        <v>2100</v>
      </c>
      <c r="L16" s="36">
        <v>1</v>
      </c>
    </row>
    <row r="17" spans="1:12" s="19" customFormat="1" ht="19.5" customHeight="1">
      <c r="A17" s="16"/>
      <c r="B17" s="17" t="s">
        <v>48</v>
      </c>
      <c r="C17" s="18" t="s">
        <v>28</v>
      </c>
      <c r="D17" s="16"/>
      <c r="E17" s="37">
        <v>5516</v>
      </c>
      <c r="F17" s="38">
        <v>38578</v>
      </c>
      <c r="G17" s="38">
        <v>210</v>
      </c>
      <c r="H17" s="38">
        <v>36444</v>
      </c>
      <c r="I17" s="38">
        <v>3171</v>
      </c>
      <c r="J17" s="38">
        <v>2133</v>
      </c>
      <c r="K17" s="38">
        <v>2135</v>
      </c>
      <c r="L17" s="38">
        <v>1</v>
      </c>
    </row>
    <row r="18" spans="1:12" s="2" customFormat="1" ht="20.25" customHeight="1">
      <c r="A18" s="8"/>
      <c r="B18" s="8"/>
      <c r="C18" s="8"/>
      <c r="D18" s="8"/>
      <c r="E18" s="6"/>
      <c r="F18" s="5"/>
      <c r="G18" s="5"/>
      <c r="H18" s="5"/>
      <c r="I18" s="5"/>
      <c r="J18" s="5"/>
      <c r="K18" s="5"/>
      <c r="L18" s="5"/>
    </row>
    <row r="19" spans="1:12" s="2" customFormat="1" ht="19.5" customHeight="1">
      <c r="A19" s="8"/>
      <c r="B19" s="185" t="s">
        <v>4</v>
      </c>
      <c r="C19" s="194"/>
      <c r="D19" s="8"/>
      <c r="E19" s="6">
        <v>559</v>
      </c>
      <c r="F19" s="5">
        <v>3579</v>
      </c>
      <c r="G19" s="5">
        <v>10</v>
      </c>
      <c r="H19" s="5">
        <v>3500</v>
      </c>
      <c r="I19" s="5">
        <v>338</v>
      </c>
      <c r="J19" s="5">
        <v>79</v>
      </c>
      <c r="K19" s="5">
        <v>211</v>
      </c>
      <c r="L19" s="7">
        <v>0</v>
      </c>
    </row>
    <row r="20" spans="1:12" s="2" customFormat="1" ht="19.5" customHeight="1">
      <c r="A20" s="8"/>
      <c r="B20" s="185" t="s">
        <v>5</v>
      </c>
      <c r="C20" s="194"/>
      <c r="D20" s="8"/>
      <c r="E20" s="6">
        <v>188</v>
      </c>
      <c r="F20" s="5">
        <v>2142</v>
      </c>
      <c r="G20" s="5">
        <v>10</v>
      </c>
      <c r="H20" s="5">
        <v>2083</v>
      </c>
      <c r="I20" s="5">
        <v>110</v>
      </c>
      <c r="J20" s="5">
        <v>59</v>
      </c>
      <c r="K20" s="5">
        <v>68</v>
      </c>
      <c r="L20" s="7">
        <v>0</v>
      </c>
    </row>
    <row r="21" spans="1:12" s="2" customFormat="1" ht="19.5" customHeight="1">
      <c r="A21" s="8"/>
      <c r="B21" s="185" t="s">
        <v>6</v>
      </c>
      <c r="C21" s="194"/>
      <c r="D21" s="8"/>
      <c r="E21" s="6">
        <v>138</v>
      </c>
      <c r="F21" s="5">
        <v>1411</v>
      </c>
      <c r="G21" s="5">
        <v>6</v>
      </c>
      <c r="H21" s="5">
        <v>1401</v>
      </c>
      <c r="I21" s="5">
        <v>75</v>
      </c>
      <c r="J21" s="5">
        <v>10</v>
      </c>
      <c r="K21" s="5">
        <v>57</v>
      </c>
      <c r="L21" s="7">
        <v>0</v>
      </c>
    </row>
    <row r="22" spans="1:12" s="2" customFormat="1" ht="19.5" customHeight="1">
      <c r="A22" s="8"/>
      <c r="B22" s="185" t="s">
        <v>7</v>
      </c>
      <c r="C22" s="194"/>
      <c r="D22" s="8"/>
      <c r="E22" s="6">
        <v>94</v>
      </c>
      <c r="F22" s="5">
        <v>910</v>
      </c>
      <c r="G22" s="5">
        <v>5</v>
      </c>
      <c r="H22" s="5">
        <v>853</v>
      </c>
      <c r="I22" s="5">
        <v>56</v>
      </c>
      <c r="J22" s="5">
        <v>57</v>
      </c>
      <c r="K22" s="5">
        <v>33</v>
      </c>
      <c r="L22" s="7">
        <v>0</v>
      </c>
    </row>
    <row r="23" spans="1:12" s="2" customFormat="1" ht="19.5" customHeight="1">
      <c r="A23" s="8"/>
      <c r="B23" s="185" t="s">
        <v>8</v>
      </c>
      <c r="C23" s="194"/>
      <c r="D23" s="8"/>
      <c r="E23" s="6">
        <v>642</v>
      </c>
      <c r="F23" s="5">
        <v>1763</v>
      </c>
      <c r="G23" s="5">
        <v>10</v>
      </c>
      <c r="H23" s="5">
        <v>1698</v>
      </c>
      <c r="I23" s="5">
        <v>366</v>
      </c>
      <c r="J23" s="5">
        <v>65</v>
      </c>
      <c r="K23" s="5">
        <v>266</v>
      </c>
      <c r="L23" s="7">
        <v>0</v>
      </c>
    </row>
    <row r="24" spans="1:12" s="2" customFormat="1" ht="20.25" customHeight="1">
      <c r="A24" s="8"/>
      <c r="B24" s="185"/>
      <c r="C24" s="194"/>
      <c r="D24" s="8"/>
      <c r="E24" s="6"/>
      <c r="F24" s="5"/>
      <c r="G24" s="5"/>
      <c r="H24" s="5"/>
      <c r="I24" s="5"/>
      <c r="J24" s="5"/>
      <c r="K24" s="5"/>
      <c r="L24" s="7"/>
    </row>
    <row r="25" spans="1:12" s="2" customFormat="1" ht="20.25" customHeight="1">
      <c r="A25" s="8"/>
      <c r="B25" s="185" t="s">
        <v>30</v>
      </c>
      <c r="C25" s="194"/>
      <c r="D25" s="8"/>
      <c r="E25" s="6">
        <v>188</v>
      </c>
      <c r="F25" s="5">
        <v>1597</v>
      </c>
      <c r="G25" s="5">
        <v>10</v>
      </c>
      <c r="H25" s="5">
        <v>1555</v>
      </c>
      <c r="I25" s="5">
        <v>89</v>
      </c>
      <c r="J25" s="5">
        <v>42</v>
      </c>
      <c r="K25" s="5">
        <v>89</v>
      </c>
      <c r="L25" s="7">
        <v>0</v>
      </c>
    </row>
    <row r="26" spans="1:12" s="2" customFormat="1" ht="20.25" customHeight="1">
      <c r="A26" s="8"/>
      <c r="B26" s="185" t="s">
        <v>9</v>
      </c>
      <c r="C26" s="194"/>
      <c r="D26" s="8"/>
      <c r="E26" s="6">
        <v>130</v>
      </c>
      <c r="F26" s="5">
        <v>875</v>
      </c>
      <c r="G26" s="5">
        <v>5</v>
      </c>
      <c r="H26" s="5">
        <v>743</v>
      </c>
      <c r="I26" s="5">
        <v>77</v>
      </c>
      <c r="J26" s="5">
        <v>132</v>
      </c>
      <c r="K26" s="5">
        <v>48</v>
      </c>
      <c r="L26" s="7">
        <v>0</v>
      </c>
    </row>
    <row r="27" spans="1:12" s="2" customFormat="1" ht="20.25" customHeight="1">
      <c r="A27" s="8"/>
      <c r="B27" s="185" t="s">
        <v>10</v>
      </c>
      <c r="C27" s="194"/>
      <c r="D27" s="8"/>
      <c r="E27" s="6">
        <v>108</v>
      </c>
      <c r="F27" s="5">
        <v>813</v>
      </c>
      <c r="G27" s="5">
        <v>5</v>
      </c>
      <c r="H27" s="5">
        <v>774</v>
      </c>
      <c r="I27" s="5">
        <v>61</v>
      </c>
      <c r="J27" s="5">
        <v>39</v>
      </c>
      <c r="K27" s="5">
        <v>42</v>
      </c>
      <c r="L27" s="7">
        <v>0</v>
      </c>
    </row>
    <row r="28" spans="1:12" s="2" customFormat="1" ht="20.25" customHeight="1">
      <c r="A28" s="8"/>
      <c r="B28" s="185" t="s">
        <v>11</v>
      </c>
      <c r="C28" s="194"/>
      <c r="D28" s="8"/>
      <c r="E28" s="6">
        <v>178</v>
      </c>
      <c r="F28" s="5">
        <v>2955</v>
      </c>
      <c r="G28" s="5">
        <v>9</v>
      </c>
      <c r="H28" s="5">
        <v>2861</v>
      </c>
      <c r="I28" s="5">
        <v>111</v>
      </c>
      <c r="J28" s="5">
        <v>94</v>
      </c>
      <c r="K28" s="5">
        <v>58</v>
      </c>
      <c r="L28" s="7">
        <v>0</v>
      </c>
    </row>
    <row r="29" spans="1:12" s="2" customFormat="1" ht="20.25" customHeight="1">
      <c r="A29" s="8"/>
      <c r="B29" s="185" t="s">
        <v>12</v>
      </c>
      <c r="C29" s="194"/>
      <c r="D29" s="8"/>
      <c r="E29" s="6">
        <v>117</v>
      </c>
      <c r="F29" s="5">
        <v>1136</v>
      </c>
      <c r="G29" s="5">
        <v>7</v>
      </c>
      <c r="H29" s="5">
        <v>1123</v>
      </c>
      <c r="I29" s="5">
        <v>56</v>
      </c>
      <c r="J29" s="5">
        <v>13</v>
      </c>
      <c r="K29" s="5">
        <v>54</v>
      </c>
      <c r="L29" s="7">
        <v>0</v>
      </c>
    </row>
    <row r="30" spans="1:12" s="2" customFormat="1" ht="21" customHeight="1">
      <c r="A30" s="8"/>
      <c r="B30" s="185"/>
      <c r="C30" s="194"/>
      <c r="D30" s="8"/>
      <c r="E30" s="6"/>
      <c r="F30" s="5"/>
      <c r="G30" s="5"/>
      <c r="H30" s="5"/>
      <c r="I30" s="5"/>
      <c r="J30" s="5"/>
      <c r="K30" s="5"/>
      <c r="L30" s="7"/>
    </row>
    <row r="31" spans="1:12" s="2" customFormat="1" ht="20.25" customHeight="1">
      <c r="A31" s="8"/>
      <c r="B31" s="185" t="s">
        <v>13</v>
      </c>
      <c r="C31" s="194"/>
      <c r="D31" s="8"/>
      <c r="E31" s="6">
        <v>128</v>
      </c>
      <c r="F31" s="5">
        <v>1081</v>
      </c>
      <c r="G31" s="5">
        <v>6</v>
      </c>
      <c r="H31" s="5">
        <v>1061</v>
      </c>
      <c r="I31" s="5">
        <v>75</v>
      </c>
      <c r="J31" s="5">
        <v>20</v>
      </c>
      <c r="K31" s="5">
        <v>47</v>
      </c>
      <c r="L31" s="7">
        <v>0</v>
      </c>
    </row>
    <row r="32" spans="1:12" s="2" customFormat="1" ht="20.25" customHeight="1">
      <c r="A32" s="8"/>
      <c r="B32" s="185" t="s">
        <v>14</v>
      </c>
      <c r="C32" s="194"/>
      <c r="D32" s="8"/>
      <c r="E32" s="6">
        <v>290</v>
      </c>
      <c r="F32" s="5">
        <v>1377</v>
      </c>
      <c r="G32" s="5">
        <v>12</v>
      </c>
      <c r="H32" s="5">
        <v>1274</v>
      </c>
      <c r="I32" s="5">
        <v>167</v>
      </c>
      <c r="J32" s="5">
        <v>103</v>
      </c>
      <c r="K32" s="5">
        <v>111</v>
      </c>
      <c r="L32" s="7">
        <v>0</v>
      </c>
    </row>
    <row r="33" spans="1:12" s="2" customFormat="1" ht="20.25" customHeight="1">
      <c r="A33" s="8"/>
      <c r="B33" s="185" t="s">
        <v>15</v>
      </c>
      <c r="C33" s="194"/>
      <c r="D33" s="8"/>
      <c r="E33" s="6">
        <v>239</v>
      </c>
      <c r="F33" s="5">
        <v>1349</v>
      </c>
      <c r="G33" s="5">
        <v>6</v>
      </c>
      <c r="H33" s="5">
        <v>1246</v>
      </c>
      <c r="I33" s="5">
        <v>139</v>
      </c>
      <c r="J33" s="5">
        <v>103</v>
      </c>
      <c r="K33" s="5">
        <v>94</v>
      </c>
      <c r="L33" s="7">
        <v>0</v>
      </c>
    </row>
    <row r="34" spans="1:12" s="2" customFormat="1" ht="20.25" customHeight="1">
      <c r="A34" s="8"/>
      <c r="B34" s="185" t="s">
        <v>16</v>
      </c>
      <c r="C34" s="194"/>
      <c r="D34" s="8"/>
      <c r="E34" s="6">
        <v>179</v>
      </c>
      <c r="F34" s="5">
        <v>1338</v>
      </c>
      <c r="G34" s="5">
        <v>10</v>
      </c>
      <c r="H34" s="5">
        <v>1252</v>
      </c>
      <c r="I34" s="5">
        <v>101</v>
      </c>
      <c r="J34" s="5">
        <v>85</v>
      </c>
      <c r="K34" s="5">
        <v>68</v>
      </c>
      <c r="L34" s="7">
        <v>1</v>
      </c>
    </row>
    <row r="35" spans="1:12" s="2" customFormat="1" ht="20.25" customHeight="1">
      <c r="A35" s="8"/>
      <c r="B35" s="185" t="s">
        <v>17</v>
      </c>
      <c r="C35" s="194"/>
      <c r="D35" s="8"/>
      <c r="E35" s="6">
        <v>286</v>
      </c>
      <c r="F35" s="5">
        <v>2224</v>
      </c>
      <c r="G35" s="5">
        <v>19</v>
      </c>
      <c r="H35" s="5">
        <v>2119</v>
      </c>
      <c r="I35" s="5">
        <v>157</v>
      </c>
      <c r="J35" s="5">
        <v>105</v>
      </c>
      <c r="K35" s="5">
        <v>110</v>
      </c>
      <c r="L35" s="7">
        <v>0</v>
      </c>
    </row>
    <row r="36" spans="1:12" s="2" customFormat="1" ht="21" customHeight="1">
      <c r="A36" s="8"/>
      <c r="B36" s="185"/>
      <c r="C36" s="194"/>
      <c r="D36" s="8"/>
      <c r="E36" s="6"/>
      <c r="F36" s="5"/>
      <c r="G36" s="5"/>
      <c r="H36" s="5"/>
      <c r="I36" s="5"/>
      <c r="J36" s="5"/>
      <c r="K36" s="5"/>
      <c r="L36" s="7"/>
    </row>
    <row r="37" spans="1:12" s="2" customFormat="1" ht="20.25" customHeight="1">
      <c r="A37" s="8"/>
      <c r="B37" s="185" t="s">
        <v>18</v>
      </c>
      <c r="C37" s="194"/>
      <c r="D37" s="8"/>
      <c r="E37" s="6">
        <v>192</v>
      </c>
      <c r="F37" s="5">
        <v>806</v>
      </c>
      <c r="G37" s="5">
        <v>9</v>
      </c>
      <c r="H37" s="5">
        <v>699</v>
      </c>
      <c r="I37" s="5">
        <v>112</v>
      </c>
      <c r="J37" s="5">
        <v>107</v>
      </c>
      <c r="K37" s="5">
        <v>71</v>
      </c>
      <c r="L37" s="7">
        <v>0</v>
      </c>
    </row>
    <row r="38" spans="1:12" s="2" customFormat="1" ht="20.25" customHeight="1">
      <c r="A38" s="8"/>
      <c r="B38" s="185" t="s">
        <v>19</v>
      </c>
      <c r="C38" s="194"/>
      <c r="D38" s="8"/>
      <c r="E38" s="6">
        <v>225</v>
      </c>
      <c r="F38" s="5">
        <v>1719</v>
      </c>
      <c r="G38" s="5">
        <v>8</v>
      </c>
      <c r="H38" s="5">
        <v>1556</v>
      </c>
      <c r="I38" s="5">
        <v>128</v>
      </c>
      <c r="J38" s="5">
        <v>163</v>
      </c>
      <c r="K38" s="5">
        <v>89</v>
      </c>
      <c r="L38" s="7">
        <v>0</v>
      </c>
    </row>
    <row r="39" spans="1:12" s="2" customFormat="1" ht="20.25" customHeight="1">
      <c r="A39" s="8"/>
      <c r="B39" s="185" t="s">
        <v>20</v>
      </c>
      <c r="C39" s="194"/>
      <c r="D39" s="8"/>
      <c r="E39" s="6">
        <v>107</v>
      </c>
      <c r="F39" s="5">
        <v>558</v>
      </c>
      <c r="G39" s="5">
        <v>6</v>
      </c>
      <c r="H39" s="5">
        <v>526</v>
      </c>
      <c r="I39" s="5">
        <v>55</v>
      </c>
      <c r="J39" s="5">
        <v>32</v>
      </c>
      <c r="K39" s="5">
        <v>46</v>
      </c>
      <c r="L39" s="7">
        <v>0</v>
      </c>
    </row>
    <row r="40" spans="1:12" s="2" customFormat="1" ht="20.25" customHeight="1">
      <c r="A40" s="8"/>
      <c r="B40" s="185" t="s">
        <v>21</v>
      </c>
      <c r="C40" s="194"/>
      <c r="D40" s="8"/>
      <c r="E40" s="6">
        <v>272</v>
      </c>
      <c r="F40" s="5">
        <v>2118</v>
      </c>
      <c r="G40" s="5">
        <v>7</v>
      </c>
      <c r="H40" s="5">
        <v>2004</v>
      </c>
      <c r="I40" s="5">
        <v>167</v>
      </c>
      <c r="J40" s="5">
        <v>114</v>
      </c>
      <c r="K40" s="5">
        <v>98</v>
      </c>
      <c r="L40" s="7">
        <v>0</v>
      </c>
    </row>
    <row r="41" spans="1:12" s="2" customFormat="1" ht="20.25" customHeight="1">
      <c r="A41" s="8"/>
      <c r="B41" s="185" t="s">
        <v>22</v>
      </c>
      <c r="C41" s="194"/>
      <c r="D41" s="8"/>
      <c r="E41" s="6">
        <v>178</v>
      </c>
      <c r="F41" s="5">
        <v>1540</v>
      </c>
      <c r="G41" s="5">
        <v>8</v>
      </c>
      <c r="H41" s="5">
        <v>1384</v>
      </c>
      <c r="I41" s="5">
        <v>94</v>
      </c>
      <c r="J41" s="5">
        <v>156</v>
      </c>
      <c r="K41" s="5">
        <v>76</v>
      </c>
      <c r="L41" s="7">
        <v>0</v>
      </c>
    </row>
    <row r="42" spans="1:12" s="2" customFormat="1" ht="21" customHeight="1">
      <c r="A42" s="8"/>
      <c r="B42" s="185"/>
      <c r="C42" s="194"/>
      <c r="D42" s="8"/>
      <c r="E42" s="6"/>
      <c r="F42" s="5"/>
      <c r="G42" s="5"/>
      <c r="H42" s="5"/>
      <c r="I42" s="5"/>
      <c r="J42" s="5"/>
      <c r="K42" s="5"/>
      <c r="L42" s="7"/>
    </row>
    <row r="43" spans="1:12" s="2" customFormat="1" ht="20.25" customHeight="1">
      <c r="A43" s="8"/>
      <c r="B43" s="185" t="s">
        <v>23</v>
      </c>
      <c r="C43" s="194"/>
      <c r="D43" s="8"/>
      <c r="E43" s="6">
        <v>288</v>
      </c>
      <c r="F43" s="5">
        <v>2650</v>
      </c>
      <c r="G43" s="5">
        <v>9</v>
      </c>
      <c r="H43" s="5">
        <v>2548</v>
      </c>
      <c r="I43" s="5">
        <v>162</v>
      </c>
      <c r="J43" s="5">
        <v>102</v>
      </c>
      <c r="K43" s="5">
        <v>117</v>
      </c>
      <c r="L43" s="7">
        <v>0</v>
      </c>
    </row>
    <row r="44" spans="1:12" s="2" customFormat="1" ht="20.25" customHeight="1">
      <c r="A44" s="8"/>
      <c r="B44" s="185" t="s">
        <v>24</v>
      </c>
      <c r="C44" s="194"/>
      <c r="D44" s="8"/>
      <c r="E44" s="6">
        <v>253</v>
      </c>
      <c r="F44" s="5">
        <v>1184</v>
      </c>
      <c r="G44" s="5">
        <v>10</v>
      </c>
      <c r="H44" s="5">
        <v>1093</v>
      </c>
      <c r="I44" s="5">
        <v>153</v>
      </c>
      <c r="J44" s="5">
        <v>91</v>
      </c>
      <c r="K44" s="5">
        <v>90</v>
      </c>
      <c r="L44" s="7">
        <v>0</v>
      </c>
    </row>
    <row r="45" spans="1:12" s="2" customFormat="1" ht="19.5" customHeight="1">
      <c r="A45" s="8"/>
      <c r="B45" s="185" t="s">
        <v>25</v>
      </c>
      <c r="C45" s="194"/>
      <c r="D45" s="8"/>
      <c r="E45" s="6">
        <v>302</v>
      </c>
      <c r="F45" s="5">
        <v>1584</v>
      </c>
      <c r="G45" s="5">
        <v>10</v>
      </c>
      <c r="H45" s="5">
        <v>1432</v>
      </c>
      <c r="I45" s="5">
        <v>173</v>
      </c>
      <c r="J45" s="5">
        <v>152</v>
      </c>
      <c r="K45" s="5">
        <v>119</v>
      </c>
      <c r="L45" s="7">
        <v>0</v>
      </c>
    </row>
    <row r="46" spans="1:12" s="2" customFormat="1" ht="20.25" customHeight="1">
      <c r="A46" s="8"/>
      <c r="B46" s="185" t="s">
        <v>26</v>
      </c>
      <c r="C46" s="194"/>
      <c r="D46" s="8"/>
      <c r="E46" s="6">
        <v>235</v>
      </c>
      <c r="F46" s="5">
        <v>1869</v>
      </c>
      <c r="G46" s="5">
        <v>13</v>
      </c>
      <c r="H46" s="5">
        <v>1659</v>
      </c>
      <c r="I46" s="5">
        <v>149</v>
      </c>
      <c r="J46" s="5">
        <v>210</v>
      </c>
      <c r="K46" s="5">
        <v>73</v>
      </c>
      <c r="L46" s="7">
        <v>0</v>
      </c>
    </row>
    <row r="47" spans="1:12" ht="11.25" customHeight="1">
      <c r="A47" s="27"/>
      <c r="B47" s="187" t="s">
        <v>49</v>
      </c>
      <c r="C47" s="187"/>
      <c r="D47" s="187"/>
      <c r="E47" s="187"/>
      <c r="F47" s="187"/>
      <c r="G47" s="28"/>
      <c r="H47" s="28"/>
      <c r="I47" s="28"/>
      <c r="J47" s="28"/>
      <c r="K47" s="28"/>
      <c r="L47" s="28"/>
    </row>
    <row r="48" s="33" customFormat="1" ht="10.5"/>
    <row r="49" spans="5:12" s="33" customFormat="1" ht="10.5">
      <c r="E49" s="39"/>
      <c r="F49" s="39"/>
      <c r="G49" s="39"/>
      <c r="H49" s="39"/>
      <c r="I49" s="39"/>
      <c r="J49" s="39"/>
      <c r="K49" s="39"/>
      <c r="L49" s="39"/>
    </row>
    <row r="50" s="33" customFormat="1" ht="10.5"/>
    <row r="51" s="33" customFormat="1" ht="10.5"/>
  </sheetData>
  <sheetProtection/>
  <mergeCells count="35">
    <mergeCell ref="B22:C22"/>
    <mergeCell ref="B23:C23"/>
    <mergeCell ref="B32:C32"/>
    <mergeCell ref="B33:C33"/>
    <mergeCell ref="B26:C26"/>
    <mergeCell ref="B27:C27"/>
    <mergeCell ref="A3:L3"/>
    <mergeCell ref="A9:L9"/>
    <mergeCell ref="B11:C12"/>
    <mergeCell ref="B19:C19"/>
    <mergeCell ref="B20:C20"/>
    <mergeCell ref="B21:C21"/>
    <mergeCell ref="A5:L5"/>
    <mergeCell ref="A6:L6"/>
    <mergeCell ref="A7:L7"/>
    <mergeCell ref="B44:C44"/>
    <mergeCell ref="B45:C45"/>
    <mergeCell ref="B24:C24"/>
    <mergeCell ref="B25:C25"/>
    <mergeCell ref="B38:C38"/>
    <mergeCell ref="B39:C39"/>
    <mergeCell ref="B28:C28"/>
    <mergeCell ref="B29:C29"/>
    <mergeCell ref="B30:C30"/>
    <mergeCell ref="B31:C31"/>
    <mergeCell ref="B34:C34"/>
    <mergeCell ref="B35:C35"/>
    <mergeCell ref="B36:C36"/>
    <mergeCell ref="B37:C37"/>
    <mergeCell ref="B46:C46"/>
    <mergeCell ref="B47:F47"/>
    <mergeCell ref="B40:C40"/>
    <mergeCell ref="B41:C41"/>
    <mergeCell ref="B42:C42"/>
    <mergeCell ref="B43:C43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1.8515625" style="0" customWidth="1"/>
    <col min="2" max="2" width="12.140625" style="0" customWidth="1"/>
    <col min="3" max="3" width="4.8515625" style="0" customWidth="1"/>
    <col min="4" max="4" width="0.9921875" style="0" customWidth="1"/>
    <col min="5" max="7" width="14.00390625" style="0" customWidth="1"/>
    <col min="8" max="8" width="13.8515625" style="0" customWidth="1"/>
    <col min="9" max="12" width="14.00390625" style="0" customWidth="1"/>
  </cols>
  <sheetData>
    <row r="1" spans="1:12" ht="15" customHeight="1">
      <c r="A1" s="8"/>
      <c r="B1" s="8"/>
      <c r="C1" s="8"/>
      <c r="D1" s="8"/>
      <c r="E1" s="1"/>
      <c r="F1" s="1"/>
      <c r="G1" s="1"/>
      <c r="H1" s="1"/>
      <c r="I1" s="1"/>
      <c r="J1" s="1"/>
      <c r="L1" s="29" t="s">
        <v>44</v>
      </c>
    </row>
    <row r="2" spans="1:12" ht="15" customHeight="1">
      <c r="A2" s="8"/>
      <c r="B2" s="8"/>
      <c r="C2" s="8"/>
      <c r="D2" s="8"/>
      <c r="E2" s="1"/>
      <c r="F2" s="1"/>
      <c r="G2" s="1"/>
      <c r="H2" s="1"/>
      <c r="I2" s="1"/>
      <c r="J2" s="1"/>
      <c r="K2" s="1"/>
      <c r="L2" s="1"/>
    </row>
    <row r="3" spans="1:12" ht="19.5" customHeight="1">
      <c r="A3" s="188" t="s">
        <v>34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1.25" customHeight="1">
      <c r="A4" s="8"/>
      <c r="B4" s="8"/>
      <c r="C4" s="8"/>
      <c r="D4" s="8"/>
      <c r="E4" s="1"/>
      <c r="F4" s="1"/>
      <c r="G4" s="1"/>
      <c r="H4" s="1"/>
      <c r="I4" s="1"/>
      <c r="J4" s="1"/>
      <c r="K4" s="1"/>
      <c r="L4" s="1"/>
    </row>
    <row r="5" spans="1:12" s="20" customFormat="1" ht="11.25" customHeight="1">
      <c r="A5" s="196" t="s">
        <v>35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2" s="20" customFormat="1" ht="11.25" customHeight="1">
      <c r="A6" s="192" t="s">
        <v>129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</row>
    <row r="7" spans="1:13" s="20" customFormat="1" ht="11.25" customHeight="1">
      <c r="A7" s="192" t="s">
        <v>130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30"/>
    </row>
    <row r="8" spans="1:13" ht="11.25" customHeight="1">
      <c r="A8" s="8"/>
      <c r="B8" s="8"/>
      <c r="C8" s="8"/>
      <c r="D8" s="8"/>
      <c r="E8" s="1"/>
      <c r="F8" s="1"/>
      <c r="G8" s="1"/>
      <c r="H8" s="1"/>
      <c r="I8" s="1"/>
      <c r="J8" s="1"/>
      <c r="K8" s="1"/>
      <c r="L8" s="1"/>
      <c r="M8" s="14"/>
    </row>
    <row r="9" spans="1:13" ht="16.5" customHeight="1">
      <c r="A9" s="195" t="s">
        <v>29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4"/>
    </row>
    <row r="10" spans="1:13" ht="11.25" customHeight="1">
      <c r="A10" s="9"/>
      <c r="B10" s="9"/>
      <c r="C10" s="9"/>
      <c r="D10" s="9"/>
      <c r="E10" s="26"/>
      <c r="F10" s="26"/>
      <c r="G10" s="26"/>
      <c r="H10" s="26"/>
      <c r="I10" s="26"/>
      <c r="J10" s="26"/>
      <c r="K10" s="26"/>
      <c r="L10" s="26"/>
      <c r="M10" s="14"/>
    </row>
    <row r="11" spans="1:13" s="2" customFormat="1" ht="22.5" customHeight="1">
      <c r="A11" s="22"/>
      <c r="B11" s="190" t="s">
        <v>27</v>
      </c>
      <c r="C11" s="185"/>
      <c r="D11" s="23"/>
      <c r="E11" s="24" t="s">
        <v>0</v>
      </c>
      <c r="F11" s="24"/>
      <c r="G11" s="25" t="s">
        <v>1</v>
      </c>
      <c r="H11" s="24"/>
      <c r="I11" s="25" t="s">
        <v>2</v>
      </c>
      <c r="J11" s="24"/>
      <c r="K11" s="25" t="s">
        <v>3</v>
      </c>
      <c r="L11" s="24"/>
      <c r="M11" s="15"/>
    </row>
    <row r="12" spans="1:13" s="2" customFormat="1" ht="22.5" customHeight="1">
      <c r="A12" s="9"/>
      <c r="B12" s="186"/>
      <c r="C12" s="186"/>
      <c r="D12" s="10"/>
      <c r="E12" s="3" t="s">
        <v>31</v>
      </c>
      <c r="F12" s="4" t="s">
        <v>32</v>
      </c>
      <c r="G12" s="3" t="s">
        <v>31</v>
      </c>
      <c r="H12" s="4" t="s">
        <v>32</v>
      </c>
      <c r="I12" s="3" t="s">
        <v>31</v>
      </c>
      <c r="J12" s="4" t="s">
        <v>32</v>
      </c>
      <c r="K12" s="3" t="s">
        <v>31</v>
      </c>
      <c r="L12" s="13" t="s">
        <v>32</v>
      </c>
      <c r="M12" s="15"/>
    </row>
    <row r="13" spans="1:13" s="2" customFormat="1" ht="19.5" customHeight="1">
      <c r="A13" s="8"/>
      <c r="B13" s="12" t="s">
        <v>36</v>
      </c>
      <c r="C13" s="11" t="s">
        <v>28</v>
      </c>
      <c r="D13" s="8"/>
      <c r="E13" s="6">
        <v>5393</v>
      </c>
      <c r="F13" s="5">
        <v>40741</v>
      </c>
      <c r="G13" s="5">
        <v>215</v>
      </c>
      <c r="H13" s="5">
        <v>38230</v>
      </c>
      <c r="I13" s="5">
        <v>3132</v>
      </c>
      <c r="J13" s="5">
        <v>2491</v>
      </c>
      <c r="K13" s="5">
        <v>2046</v>
      </c>
      <c r="L13" s="5">
        <v>20</v>
      </c>
      <c r="M13" s="15"/>
    </row>
    <row r="14" spans="1:13" s="2" customFormat="1" ht="19.5" customHeight="1">
      <c r="A14" s="8"/>
      <c r="B14" s="12" t="s">
        <v>37</v>
      </c>
      <c r="C14" s="11" t="s">
        <v>28</v>
      </c>
      <c r="D14" s="8"/>
      <c r="E14" s="6">
        <v>5435</v>
      </c>
      <c r="F14" s="5">
        <v>40301</v>
      </c>
      <c r="G14" s="5">
        <v>213</v>
      </c>
      <c r="H14" s="5">
        <v>37827</v>
      </c>
      <c r="I14" s="5">
        <v>3159</v>
      </c>
      <c r="J14" s="5">
        <v>2453</v>
      </c>
      <c r="K14" s="5">
        <v>2063</v>
      </c>
      <c r="L14" s="5">
        <v>21</v>
      </c>
      <c r="M14" s="15"/>
    </row>
    <row r="15" spans="1:12" s="2" customFormat="1" ht="19.5" customHeight="1">
      <c r="A15" s="8"/>
      <c r="B15" s="12" t="s">
        <v>38</v>
      </c>
      <c r="C15" s="11" t="s">
        <v>28</v>
      </c>
      <c r="D15" s="8"/>
      <c r="E15" s="6">
        <v>5499</v>
      </c>
      <c r="F15" s="5">
        <v>39721</v>
      </c>
      <c r="G15" s="5">
        <v>210</v>
      </c>
      <c r="H15" s="5">
        <v>37291</v>
      </c>
      <c r="I15" s="5">
        <v>3158</v>
      </c>
      <c r="J15" s="5">
        <v>2409</v>
      </c>
      <c r="K15" s="5">
        <v>2081</v>
      </c>
      <c r="L15" s="5">
        <v>21</v>
      </c>
    </row>
    <row r="16" spans="1:12" s="2" customFormat="1" ht="19.5" customHeight="1">
      <c r="A16" s="8"/>
      <c r="B16" s="12" t="s">
        <v>39</v>
      </c>
      <c r="C16" s="11" t="s">
        <v>28</v>
      </c>
      <c r="D16" s="8"/>
      <c r="E16" s="6">
        <v>5460</v>
      </c>
      <c r="F16" s="5">
        <v>39099</v>
      </c>
      <c r="G16" s="5">
        <v>208</v>
      </c>
      <c r="H16" s="5">
        <v>36828</v>
      </c>
      <c r="I16" s="5">
        <v>3155</v>
      </c>
      <c r="J16" s="5">
        <v>2270</v>
      </c>
      <c r="K16" s="5">
        <v>2097</v>
      </c>
      <c r="L16" s="5">
        <v>1</v>
      </c>
    </row>
    <row r="17" spans="1:12" s="19" customFormat="1" ht="19.5" customHeight="1">
      <c r="A17" s="16"/>
      <c r="B17" s="17" t="s">
        <v>40</v>
      </c>
      <c r="C17" s="18" t="s">
        <v>28</v>
      </c>
      <c r="D17" s="16"/>
      <c r="E17" s="31">
        <v>5743</v>
      </c>
      <c r="F17" s="32">
        <v>38834</v>
      </c>
      <c r="G17" s="32">
        <v>209</v>
      </c>
      <c r="H17" s="32">
        <v>36579</v>
      </c>
      <c r="I17" s="32">
        <v>3164</v>
      </c>
      <c r="J17" s="32">
        <v>2254</v>
      </c>
      <c r="K17" s="32">
        <v>2100</v>
      </c>
      <c r="L17" s="32">
        <v>1</v>
      </c>
    </row>
    <row r="18" spans="1:12" s="2" customFormat="1" ht="20.25" customHeight="1">
      <c r="A18" s="8"/>
      <c r="B18" s="8"/>
      <c r="C18" s="8"/>
      <c r="D18" s="8"/>
      <c r="E18" s="6"/>
      <c r="F18" s="5"/>
      <c r="G18" s="5"/>
      <c r="H18" s="5"/>
      <c r="I18" s="5"/>
      <c r="J18" s="5"/>
      <c r="K18" s="5"/>
      <c r="L18" s="5"/>
    </row>
    <row r="19" spans="1:12" s="2" customFormat="1" ht="19.5" customHeight="1">
      <c r="A19" s="8"/>
      <c r="B19" s="185" t="s">
        <v>4</v>
      </c>
      <c r="C19" s="194"/>
      <c r="D19" s="8"/>
      <c r="E19" s="6">
        <v>555</v>
      </c>
      <c r="F19" s="5">
        <v>3579</v>
      </c>
      <c r="G19" s="5">
        <v>10</v>
      </c>
      <c r="H19" s="5">
        <v>3500</v>
      </c>
      <c r="I19" s="5">
        <v>337</v>
      </c>
      <c r="J19" s="5">
        <v>79</v>
      </c>
      <c r="K19" s="5">
        <v>208</v>
      </c>
      <c r="L19" s="7">
        <v>0</v>
      </c>
    </row>
    <row r="20" spans="1:12" s="2" customFormat="1" ht="19.5" customHeight="1">
      <c r="A20" s="8"/>
      <c r="B20" s="185" t="s">
        <v>5</v>
      </c>
      <c r="C20" s="194"/>
      <c r="D20" s="8"/>
      <c r="E20" s="6">
        <v>182</v>
      </c>
      <c r="F20" s="5">
        <v>2147</v>
      </c>
      <c r="G20" s="5">
        <v>10</v>
      </c>
      <c r="H20" s="5">
        <v>2083</v>
      </c>
      <c r="I20" s="5">
        <v>105</v>
      </c>
      <c r="J20" s="5">
        <v>64</v>
      </c>
      <c r="K20" s="5">
        <v>67</v>
      </c>
      <c r="L20" s="7">
        <v>0</v>
      </c>
    </row>
    <row r="21" spans="1:12" s="2" customFormat="1" ht="19.5" customHeight="1">
      <c r="A21" s="8"/>
      <c r="B21" s="185" t="s">
        <v>6</v>
      </c>
      <c r="C21" s="194"/>
      <c r="D21" s="8"/>
      <c r="E21" s="6">
        <v>138</v>
      </c>
      <c r="F21" s="5">
        <v>1414</v>
      </c>
      <c r="G21" s="5">
        <v>6</v>
      </c>
      <c r="H21" s="5">
        <v>1401</v>
      </c>
      <c r="I21" s="5">
        <v>77</v>
      </c>
      <c r="J21" s="5">
        <v>13</v>
      </c>
      <c r="K21" s="5">
        <v>55</v>
      </c>
      <c r="L21" s="7">
        <v>0</v>
      </c>
    </row>
    <row r="22" spans="1:12" s="2" customFormat="1" ht="19.5" customHeight="1">
      <c r="A22" s="8"/>
      <c r="B22" s="185" t="s">
        <v>7</v>
      </c>
      <c r="C22" s="194"/>
      <c r="D22" s="8"/>
      <c r="E22" s="6">
        <v>97</v>
      </c>
      <c r="F22" s="5">
        <v>913</v>
      </c>
      <c r="G22" s="5">
        <v>5</v>
      </c>
      <c r="H22" s="5">
        <v>853</v>
      </c>
      <c r="I22" s="5">
        <v>59</v>
      </c>
      <c r="J22" s="5">
        <v>60</v>
      </c>
      <c r="K22" s="5">
        <v>33</v>
      </c>
      <c r="L22" s="7">
        <v>0</v>
      </c>
    </row>
    <row r="23" spans="1:12" s="2" customFormat="1" ht="19.5" customHeight="1">
      <c r="A23" s="8"/>
      <c r="B23" s="185" t="s">
        <v>8</v>
      </c>
      <c r="C23" s="194"/>
      <c r="D23" s="8"/>
      <c r="E23" s="6">
        <v>647</v>
      </c>
      <c r="F23" s="5">
        <v>1767</v>
      </c>
      <c r="G23" s="5">
        <v>10</v>
      </c>
      <c r="H23" s="5">
        <v>1698</v>
      </c>
      <c r="I23" s="5">
        <v>370</v>
      </c>
      <c r="J23" s="5">
        <v>69</v>
      </c>
      <c r="K23" s="5">
        <v>267</v>
      </c>
      <c r="L23" s="7">
        <v>0</v>
      </c>
    </row>
    <row r="24" spans="1:12" s="2" customFormat="1" ht="20.25" customHeight="1">
      <c r="A24" s="8"/>
      <c r="B24" s="185"/>
      <c r="C24" s="194"/>
      <c r="D24" s="8"/>
      <c r="E24" s="6"/>
      <c r="F24" s="5"/>
      <c r="G24" s="5"/>
      <c r="H24" s="5"/>
      <c r="I24" s="5"/>
      <c r="J24" s="5"/>
      <c r="K24" s="5"/>
      <c r="L24" s="7"/>
    </row>
    <row r="25" spans="1:12" s="2" customFormat="1" ht="20.25" customHeight="1">
      <c r="A25" s="8"/>
      <c r="B25" s="185" t="s">
        <v>33</v>
      </c>
      <c r="C25" s="194"/>
      <c r="D25" s="8"/>
      <c r="E25" s="6">
        <v>190</v>
      </c>
      <c r="F25" s="5">
        <v>1628</v>
      </c>
      <c r="G25" s="5">
        <v>10</v>
      </c>
      <c r="H25" s="5">
        <v>1555</v>
      </c>
      <c r="I25" s="5">
        <v>93</v>
      </c>
      <c r="J25" s="5">
        <v>73</v>
      </c>
      <c r="K25" s="5">
        <v>87</v>
      </c>
      <c r="L25" s="7">
        <v>0</v>
      </c>
    </row>
    <row r="26" spans="1:12" s="2" customFormat="1" ht="20.25" customHeight="1">
      <c r="A26" s="8"/>
      <c r="B26" s="185" t="s">
        <v>9</v>
      </c>
      <c r="C26" s="194"/>
      <c r="D26" s="8"/>
      <c r="E26" s="6">
        <v>126</v>
      </c>
      <c r="F26" s="5">
        <v>828</v>
      </c>
      <c r="G26" s="5">
        <v>4</v>
      </c>
      <c r="H26" s="5">
        <v>693</v>
      </c>
      <c r="I26" s="5">
        <v>76</v>
      </c>
      <c r="J26" s="5">
        <v>135</v>
      </c>
      <c r="K26" s="5">
        <v>46</v>
      </c>
      <c r="L26" s="7">
        <v>0</v>
      </c>
    </row>
    <row r="27" spans="1:12" s="2" customFormat="1" ht="20.25" customHeight="1">
      <c r="A27" s="8"/>
      <c r="B27" s="185" t="s">
        <v>10</v>
      </c>
      <c r="C27" s="194"/>
      <c r="D27" s="8"/>
      <c r="E27" s="6">
        <v>108</v>
      </c>
      <c r="F27" s="5">
        <v>813</v>
      </c>
      <c r="G27" s="5">
        <v>5</v>
      </c>
      <c r="H27" s="5">
        <v>774</v>
      </c>
      <c r="I27" s="5">
        <v>61</v>
      </c>
      <c r="J27" s="5">
        <v>39</v>
      </c>
      <c r="K27" s="5">
        <v>42</v>
      </c>
      <c r="L27" s="7">
        <v>0</v>
      </c>
    </row>
    <row r="28" spans="1:12" s="2" customFormat="1" ht="20.25" customHeight="1">
      <c r="A28" s="8"/>
      <c r="B28" s="185" t="s">
        <v>11</v>
      </c>
      <c r="C28" s="194"/>
      <c r="D28" s="8"/>
      <c r="E28" s="6">
        <v>178</v>
      </c>
      <c r="F28" s="5">
        <v>2955</v>
      </c>
      <c r="G28" s="5">
        <v>9</v>
      </c>
      <c r="H28" s="5">
        <v>2861</v>
      </c>
      <c r="I28" s="5">
        <v>111</v>
      </c>
      <c r="J28" s="5">
        <v>94</v>
      </c>
      <c r="K28" s="5">
        <v>58</v>
      </c>
      <c r="L28" s="7">
        <v>0</v>
      </c>
    </row>
    <row r="29" spans="1:12" s="2" customFormat="1" ht="20.25" customHeight="1">
      <c r="A29" s="8"/>
      <c r="B29" s="185" t="s">
        <v>12</v>
      </c>
      <c r="C29" s="194"/>
      <c r="D29" s="8"/>
      <c r="E29" s="6">
        <v>117</v>
      </c>
      <c r="F29" s="5">
        <v>1163</v>
      </c>
      <c r="G29" s="5">
        <v>7</v>
      </c>
      <c r="H29" s="5">
        <v>1123</v>
      </c>
      <c r="I29" s="5">
        <v>56</v>
      </c>
      <c r="J29" s="5">
        <v>40</v>
      </c>
      <c r="K29" s="5">
        <v>54</v>
      </c>
      <c r="L29" s="7">
        <v>0</v>
      </c>
    </row>
    <row r="30" spans="1:12" s="2" customFormat="1" ht="21" customHeight="1">
      <c r="A30" s="8"/>
      <c r="B30" s="185"/>
      <c r="C30" s="194"/>
      <c r="D30" s="8"/>
      <c r="E30" s="6"/>
      <c r="F30" s="5"/>
      <c r="G30" s="5"/>
      <c r="H30" s="5"/>
      <c r="I30" s="5"/>
      <c r="J30" s="5"/>
      <c r="K30" s="5"/>
      <c r="L30" s="7"/>
    </row>
    <row r="31" spans="1:12" s="2" customFormat="1" ht="20.25" customHeight="1">
      <c r="A31" s="8"/>
      <c r="B31" s="185" t="s">
        <v>13</v>
      </c>
      <c r="C31" s="194"/>
      <c r="D31" s="8"/>
      <c r="E31" s="6">
        <v>125</v>
      </c>
      <c r="F31" s="5">
        <v>1088</v>
      </c>
      <c r="G31" s="5">
        <v>6</v>
      </c>
      <c r="H31" s="5">
        <v>1061</v>
      </c>
      <c r="I31" s="5">
        <v>75</v>
      </c>
      <c r="J31" s="5">
        <v>27</v>
      </c>
      <c r="K31" s="5">
        <v>44</v>
      </c>
      <c r="L31" s="7">
        <v>0</v>
      </c>
    </row>
    <row r="32" spans="1:12" s="2" customFormat="1" ht="20.25" customHeight="1">
      <c r="A32" s="8"/>
      <c r="B32" s="185" t="s">
        <v>14</v>
      </c>
      <c r="C32" s="194"/>
      <c r="D32" s="8"/>
      <c r="E32" s="6">
        <v>286</v>
      </c>
      <c r="F32" s="5">
        <v>1371</v>
      </c>
      <c r="G32" s="5">
        <v>12</v>
      </c>
      <c r="H32" s="5">
        <v>1276</v>
      </c>
      <c r="I32" s="5">
        <v>165</v>
      </c>
      <c r="J32" s="5">
        <v>95</v>
      </c>
      <c r="K32" s="5">
        <v>109</v>
      </c>
      <c r="L32" s="7">
        <v>0</v>
      </c>
    </row>
    <row r="33" spans="1:12" s="2" customFormat="1" ht="20.25" customHeight="1">
      <c r="A33" s="8"/>
      <c r="B33" s="185" t="s">
        <v>15</v>
      </c>
      <c r="C33" s="194"/>
      <c r="D33" s="8"/>
      <c r="E33" s="6">
        <v>240</v>
      </c>
      <c r="F33" s="5">
        <v>1357</v>
      </c>
      <c r="G33" s="5">
        <v>6</v>
      </c>
      <c r="H33" s="5">
        <v>1246</v>
      </c>
      <c r="I33" s="5">
        <v>139</v>
      </c>
      <c r="J33" s="5">
        <v>111</v>
      </c>
      <c r="K33" s="5">
        <v>95</v>
      </c>
      <c r="L33" s="7">
        <v>0</v>
      </c>
    </row>
    <row r="34" spans="1:12" s="2" customFormat="1" ht="20.25" customHeight="1">
      <c r="A34" s="8"/>
      <c r="B34" s="185" t="s">
        <v>16</v>
      </c>
      <c r="C34" s="194"/>
      <c r="D34" s="8"/>
      <c r="E34" s="6">
        <v>176</v>
      </c>
      <c r="F34" s="5">
        <v>1357</v>
      </c>
      <c r="G34" s="5">
        <v>10</v>
      </c>
      <c r="H34" s="5">
        <v>1252</v>
      </c>
      <c r="I34" s="5">
        <v>101</v>
      </c>
      <c r="J34" s="5">
        <v>104</v>
      </c>
      <c r="K34" s="5">
        <v>65</v>
      </c>
      <c r="L34" s="7">
        <v>1</v>
      </c>
    </row>
    <row r="35" spans="1:12" s="2" customFormat="1" ht="20.25" customHeight="1">
      <c r="A35" s="8"/>
      <c r="B35" s="185" t="s">
        <v>17</v>
      </c>
      <c r="C35" s="194"/>
      <c r="D35" s="8"/>
      <c r="E35" s="6">
        <v>282</v>
      </c>
      <c r="F35" s="5">
        <v>2225</v>
      </c>
      <c r="G35" s="5">
        <v>19</v>
      </c>
      <c r="H35" s="5">
        <v>2120</v>
      </c>
      <c r="I35" s="5">
        <v>153</v>
      </c>
      <c r="J35" s="5">
        <v>105</v>
      </c>
      <c r="K35" s="5">
        <v>110</v>
      </c>
      <c r="L35" s="7">
        <v>0</v>
      </c>
    </row>
    <row r="36" spans="1:12" s="2" customFormat="1" ht="21" customHeight="1">
      <c r="A36" s="8"/>
      <c r="B36" s="185"/>
      <c r="C36" s="194"/>
      <c r="D36" s="8"/>
      <c r="E36" s="6"/>
      <c r="F36" s="5"/>
      <c r="G36" s="5"/>
      <c r="H36" s="5"/>
      <c r="I36" s="5"/>
      <c r="J36" s="5"/>
      <c r="K36" s="5"/>
      <c r="L36" s="7"/>
    </row>
    <row r="37" spans="1:12" s="2" customFormat="1" ht="20.25" customHeight="1">
      <c r="A37" s="8"/>
      <c r="B37" s="185" t="s">
        <v>18</v>
      </c>
      <c r="C37" s="194"/>
      <c r="D37" s="8"/>
      <c r="E37" s="6">
        <v>193</v>
      </c>
      <c r="F37" s="5">
        <v>805</v>
      </c>
      <c r="G37" s="5">
        <v>9</v>
      </c>
      <c r="H37" s="5">
        <v>699</v>
      </c>
      <c r="I37" s="5">
        <v>114</v>
      </c>
      <c r="J37" s="5">
        <v>106</v>
      </c>
      <c r="K37" s="5">
        <v>70</v>
      </c>
      <c r="L37" s="7">
        <v>0</v>
      </c>
    </row>
    <row r="38" spans="1:12" s="2" customFormat="1" ht="20.25" customHeight="1">
      <c r="A38" s="8"/>
      <c r="B38" s="185" t="s">
        <v>19</v>
      </c>
      <c r="C38" s="194"/>
      <c r="D38" s="8"/>
      <c r="E38" s="6">
        <v>217</v>
      </c>
      <c r="F38" s="5">
        <v>1718</v>
      </c>
      <c r="G38" s="5">
        <v>8</v>
      </c>
      <c r="H38" s="5">
        <v>1556</v>
      </c>
      <c r="I38" s="5">
        <v>122</v>
      </c>
      <c r="J38" s="5">
        <v>162</v>
      </c>
      <c r="K38" s="5">
        <v>87</v>
      </c>
      <c r="L38" s="7">
        <v>0</v>
      </c>
    </row>
    <row r="39" spans="1:12" s="2" customFormat="1" ht="20.25" customHeight="1">
      <c r="A39" s="8"/>
      <c r="B39" s="185" t="s">
        <v>20</v>
      </c>
      <c r="C39" s="194"/>
      <c r="D39" s="8"/>
      <c r="E39" s="6">
        <v>109</v>
      </c>
      <c r="F39" s="5">
        <v>630</v>
      </c>
      <c r="G39" s="5">
        <v>7</v>
      </c>
      <c r="H39" s="5">
        <v>598</v>
      </c>
      <c r="I39" s="5">
        <v>56</v>
      </c>
      <c r="J39" s="5">
        <v>32</v>
      </c>
      <c r="K39" s="5">
        <v>46</v>
      </c>
      <c r="L39" s="7">
        <v>0</v>
      </c>
    </row>
    <row r="40" spans="1:12" s="2" customFormat="1" ht="20.25" customHeight="1">
      <c r="A40" s="8"/>
      <c r="B40" s="185" t="s">
        <v>21</v>
      </c>
      <c r="C40" s="194"/>
      <c r="D40" s="8"/>
      <c r="E40" s="6">
        <v>267</v>
      </c>
      <c r="F40" s="5">
        <v>2195</v>
      </c>
      <c r="G40" s="5">
        <v>7</v>
      </c>
      <c r="H40" s="5">
        <v>2081</v>
      </c>
      <c r="I40" s="5">
        <v>164</v>
      </c>
      <c r="J40" s="5">
        <v>114</v>
      </c>
      <c r="K40" s="5">
        <v>96</v>
      </c>
      <c r="L40" s="7">
        <v>0</v>
      </c>
    </row>
    <row r="41" spans="1:12" s="2" customFormat="1" ht="20.25" customHeight="1">
      <c r="A41" s="8"/>
      <c r="B41" s="185" t="s">
        <v>22</v>
      </c>
      <c r="C41" s="194"/>
      <c r="D41" s="8"/>
      <c r="E41" s="6">
        <v>175</v>
      </c>
      <c r="F41" s="5">
        <v>1548</v>
      </c>
      <c r="G41" s="5">
        <v>8</v>
      </c>
      <c r="H41" s="5">
        <v>1384</v>
      </c>
      <c r="I41" s="5">
        <v>94</v>
      </c>
      <c r="J41" s="5">
        <v>164</v>
      </c>
      <c r="K41" s="5">
        <v>73</v>
      </c>
      <c r="L41" s="7">
        <v>0</v>
      </c>
    </row>
    <row r="42" spans="1:12" s="2" customFormat="1" ht="21" customHeight="1">
      <c r="A42" s="8"/>
      <c r="B42" s="185"/>
      <c r="C42" s="194"/>
      <c r="D42" s="8"/>
      <c r="E42" s="6"/>
      <c r="F42" s="5"/>
      <c r="G42" s="5"/>
      <c r="H42" s="5"/>
      <c r="I42" s="5"/>
      <c r="J42" s="5"/>
      <c r="K42" s="5"/>
      <c r="L42" s="7"/>
    </row>
    <row r="43" spans="1:12" s="2" customFormat="1" ht="20.25" customHeight="1">
      <c r="A43" s="8"/>
      <c r="B43" s="185" t="s">
        <v>23</v>
      </c>
      <c r="C43" s="194"/>
      <c r="D43" s="8"/>
      <c r="E43" s="6">
        <v>285</v>
      </c>
      <c r="F43" s="5">
        <v>2675</v>
      </c>
      <c r="G43" s="5">
        <v>8</v>
      </c>
      <c r="H43" s="5">
        <v>2548</v>
      </c>
      <c r="I43" s="5">
        <v>163</v>
      </c>
      <c r="J43" s="5">
        <v>127</v>
      </c>
      <c r="K43" s="5">
        <v>114</v>
      </c>
      <c r="L43" s="7">
        <v>0</v>
      </c>
    </row>
    <row r="44" spans="1:12" s="2" customFormat="1" ht="20.25" customHeight="1">
      <c r="A44" s="8"/>
      <c r="B44" s="185" t="s">
        <v>24</v>
      </c>
      <c r="C44" s="194"/>
      <c r="D44" s="8"/>
      <c r="E44" s="6">
        <v>254</v>
      </c>
      <c r="F44" s="5">
        <v>1187</v>
      </c>
      <c r="G44" s="5">
        <v>10</v>
      </c>
      <c r="H44" s="5">
        <v>1093</v>
      </c>
      <c r="I44" s="5">
        <v>156</v>
      </c>
      <c r="J44" s="5">
        <v>94</v>
      </c>
      <c r="K44" s="5">
        <v>88</v>
      </c>
      <c r="L44" s="7">
        <v>0</v>
      </c>
    </row>
    <row r="45" spans="1:12" s="2" customFormat="1" ht="19.5" customHeight="1">
      <c r="A45" s="8"/>
      <c r="B45" s="185" t="s">
        <v>25</v>
      </c>
      <c r="C45" s="194"/>
      <c r="D45" s="8"/>
      <c r="E45" s="6">
        <v>289</v>
      </c>
      <c r="F45" s="5">
        <v>1621</v>
      </c>
      <c r="G45" s="5">
        <v>10</v>
      </c>
      <c r="H45" s="5">
        <v>1465</v>
      </c>
      <c r="I45" s="5">
        <v>166</v>
      </c>
      <c r="J45" s="5">
        <v>156</v>
      </c>
      <c r="K45" s="5">
        <v>113</v>
      </c>
      <c r="L45" s="7">
        <v>0</v>
      </c>
    </row>
    <row r="46" spans="1:12" s="2" customFormat="1" ht="20.25" customHeight="1">
      <c r="A46" s="8"/>
      <c r="B46" s="185" t="s">
        <v>26</v>
      </c>
      <c r="C46" s="194"/>
      <c r="D46" s="8"/>
      <c r="E46" s="6">
        <v>237</v>
      </c>
      <c r="F46" s="5">
        <v>1850</v>
      </c>
      <c r="G46" s="5">
        <v>13</v>
      </c>
      <c r="H46" s="5">
        <v>1659</v>
      </c>
      <c r="I46" s="5">
        <v>151</v>
      </c>
      <c r="J46" s="5">
        <v>191</v>
      </c>
      <c r="K46" s="5">
        <v>73</v>
      </c>
      <c r="L46" s="7">
        <v>0</v>
      </c>
    </row>
    <row r="47" spans="1:12" ht="11.25" customHeight="1">
      <c r="A47" s="27"/>
      <c r="B47" s="187" t="s">
        <v>41</v>
      </c>
      <c r="C47" s="187"/>
      <c r="D47" s="187"/>
      <c r="E47" s="187"/>
      <c r="F47" s="187"/>
      <c r="G47" s="28"/>
      <c r="H47" s="28"/>
      <c r="I47" s="28"/>
      <c r="J47" s="28"/>
      <c r="K47" s="28"/>
      <c r="L47" s="28"/>
    </row>
    <row r="48" s="20" customFormat="1" ht="10.5"/>
    <row r="49" spans="5:12" s="20" customFormat="1" ht="10.5">
      <c r="E49" s="21"/>
      <c r="F49" s="21"/>
      <c r="G49" s="21"/>
      <c r="H49" s="21"/>
      <c r="I49" s="21"/>
      <c r="J49" s="21"/>
      <c r="K49" s="21"/>
      <c r="L49" s="21"/>
    </row>
    <row r="50" s="20" customFormat="1" ht="10.5"/>
    <row r="51" s="20" customFormat="1" ht="10.5"/>
  </sheetData>
  <sheetProtection/>
  <mergeCells count="35">
    <mergeCell ref="A5:L5"/>
    <mergeCell ref="A6:L6"/>
    <mergeCell ref="A7:L7"/>
    <mergeCell ref="B26:C26"/>
    <mergeCell ref="B27:C27"/>
    <mergeCell ref="A3:L3"/>
    <mergeCell ref="A9:L9"/>
    <mergeCell ref="B11:C12"/>
    <mergeCell ref="B19:C19"/>
    <mergeCell ref="B20:C20"/>
    <mergeCell ref="B21:C21"/>
    <mergeCell ref="B22:C22"/>
    <mergeCell ref="B23:C23"/>
    <mergeCell ref="B24:C24"/>
    <mergeCell ref="B25:C25"/>
    <mergeCell ref="B38:C38"/>
    <mergeCell ref="B37:C37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0:C40"/>
    <mergeCell ref="B41:C41"/>
    <mergeCell ref="B47:F47"/>
    <mergeCell ref="B44:C44"/>
    <mergeCell ref="B45:C45"/>
    <mergeCell ref="B46:C46"/>
    <mergeCell ref="B42:C42"/>
    <mergeCell ref="B43:C43"/>
  </mergeCells>
  <printOptions horizontalCentered="1"/>
  <pageMargins left="0.3937007874015748" right="0.3937007874015748" top="0.3937007874015748" bottom="0.1968503937007874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.8515625" style="85" customWidth="1"/>
    <col min="2" max="2" width="12.140625" style="85" customWidth="1"/>
    <col min="3" max="3" width="4.8515625" style="85" customWidth="1"/>
    <col min="4" max="4" width="0.9921875" style="85" customWidth="1"/>
    <col min="5" max="7" width="14.00390625" style="85" customWidth="1"/>
    <col min="8" max="8" width="13.8515625" style="85" customWidth="1"/>
    <col min="9" max="10" width="14.00390625" style="85" customWidth="1"/>
    <col min="11" max="11" width="13.28125" style="85" customWidth="1"/>
    <col min="12" max="12" width="12.421875" style="85" customWidth="1"/>
    <col min="13" max="16384" width="9.28125" style="85" customWidth="1"/>
  </cols>
  <sheetData>
    <row r="1" spans="1:12" ht="15" customHeight="1">
      <c r="A1" s="83"/>
      <c r="B1" s="83"/>
      <c r="C1" s="83"/>
      <c r="D1" s="83"/>
      <c r="E1" s="84"/>
      <c r="F1" s="84"/>
      <c r="G1" s="84"/>
      <c r="H1" s="84"/>
      <c r="I1" s="84"/>
      <c r="J1" s="84"/>
      <c r="L1" s="154" t="s">
        <v>158</v>
      </c>
    </row>
    <row r="2" spans="1:12" ht="18" customHeight="1">
      <c r="A2" s="83"/>
      <c r="B2" s="83"/>
      <c r="C2" s="83"/>
      <c r="D2" s="83"/>
      <c r="E2" s="84"/>
      <c r="F2" s="84"/>
      <c r="G2" s="84"/>
      <c r="H2" s="84"/>
      <c r="I2" s="84"/>
      <c r="J2" s="84"/>
      <c r="K2" s="84"/>
      <c r="L2" s="84"/>
    </row>
    <row r="3" spans="1:12" ht="19.5" customHeight="1">
      <c r="A3" s="161" t="s">
        <v>88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9.75" customHeight="1">
      <c r="A4" s="83"/>
      <c r="B4" s="83"/>
      <c r="C4" s="83"/>
      <c r="D4" s="83"/>
      <c r="E4" s="84"/>
      <c r="F4" s="84"/>
      <c r="G4" s="84"/>
      <c r="H4" s="84"/>
      <c r="I4" s="84"/>
      <c r="J4" s="84"/>
      <c r="K4" s="84"/>
      <c r="L4" s="84"/>
    </row>
    <row r="5" spans="1:12" ht="11.25" customHeight="1">
      <c r="A5" s="162" t="s">
        <v>159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2:12" ht="16.5" customHeight="1">
      <c r="B6" s="88"/>
      <c r="C6" s="88"/>
      <c r="D6" s="88"/>
      <c r="E6" s="87"/>
      <c r="F6" s="88"/>
      <c r="G6" s="88"/>
      <c r="H6" s="88"/>
      <c r="I6" s="88"/>
      <c r="J6" s="88"/>
      <c r="K6" s="88"/>
      <c r="L6" s="88"/>
    </row>
    <row r="7" spans="1:12" ht="18.75" customHeight="1">
      <c r="A7" s="163" t="s">
        <v>29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6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2" ht="11.25" customHeight="1">
      <c r="A9" s="83"/>
      <c r="B9" s="83"/>
      <c r="C9" s="83"/>
      <c r="D9" s="83"/>
      <c r="G9" s="87" t="s">
        <v>134</v>
      </c>
      <c r="H9" s="84"/>
      <c r="I9" s="84"/>
      <c r="J9" s="84"/>
      <c r="K9" s="84"/>
      <c r="L9" s="84"/>
    </row>
    <row r="10" spans="1:12" ht="16.5" customHeight="1">
      <c r="A10" s="90"/>
      <c r="B10" s="90"/>
      <c r="C10" s="90"/>
      <c r="D10" s="90"/>
      <c r="E10" s="91"/>
      <c r="F10" s="91"/>
      <c r="G10" s="91"/>
      <c r="H10" s="91"/>
      <c r="I10" s="91"/>
      <c r="J10" s="91"/>
      <c r="K10" s="91"/>
      <c r="L10" s="91"/>
    </row>
    <row r="11" spans="1:12" s="97" customFormat="1" ht="22.5" customHeight="1">
      <c r="A11" s="92"/>
      <c r="B11" s="164" t="s">
        <v>62</v>
      </c>
      <c r="C11" s="164"/>
      <c r="D11" s="93"/>
      <c r="E11" s="94" t="s">
        <v>0</v>
      </c>
      <c r="F11" s="94"/>
      <c r="G11" s="95" t="s">
        <v>1</v>
      </c>
      <c r="H11" s="94"/>
      <c r="I11" s="95" t="s">
        <v>2</v>
      </c>
      <c r="J11" s="94"/>
      <c r="K11" s="95" t="s">
        <v>3</v>
      </c>
      <c r="L11" s="94"/>
    </row>
    <row r="12" spans="1:12" s="97" customFormat="1" ht="22.5" customHeight="1">
      <c r="A12" s="90"/>
      <c r="B12" s="165"/>
      <c r="C12" s="165"/>
      <c r="D12" s="98"/>
      <c r="E12" s="99" t="s">
        <v>160</v>
      </c>
      <c r="F12" s="100" t="s">
        <v>32</v>
      </c>
      <c r="G12" s="99" t="s">
        <v>31</v>
      </c>
      <c r="H12" s="100" t="s">
        <v>161</v>
      </c>
      <c r="I12" s="99" t="s">
        <v>162</v>
      </c>
      <c r="J12" s="100" t="s">
        <v>163</v>
      </c>
      <c r="K12" s="99" t="s">
        <v>164</v>
      </c>
      <c r="L12" s="101" t="s">
        <v>32</v>
      </c>
    </row>
    <row r="13" spans="1:12" s="97" customFormat="1" ht="19.5" customHeight="1">
      <c r="A13" s="83"/>
      <c r="B13" s="102" t="s">
        <v>165</v>
      </c>
      <c r="C13" s="103" t="s">
        <v>69</v>
      </c>
      <c r="D13" s="83"/>
      <c r="E13" s="106">
        <v>5767</v>
      </c>
      <c r="F13" s="107">
        <v>33852</v>
      </c>
      <c r="G13" s="107">
        <v>186</v>
      </c>
      <c r="H13" s="107">
        <v>32922</v>
      </c>
      <c r="I13" s="107">
        <v>3335</v>
      </c>
      <c r="J13" s="107">
        <v>928</v>
      </c>
      <c r="K13" s="107">
        <v>2246</v>
      </c>
      <c r="L13" s="107">
        <v>2</v>
      </c>
    </row>
    <row r="14" spans="1:12" s="97" customFormat="1" ht="19.5" customHeight="1">
      <c r="A14" s="83"/>
      <c r="B14" s="102" t="s">
        <v>141</v>
      </c>
      <c r="C14" s="103" t="s">
        <v>69</v>
      </c>
      <c r="D14" s="83"/>
      <c r="E14" s="106">
        <v>5811</v>
      </c>
      <c r="F14" s="107">
        <v>33936</v>
      </c>
      <c r="G14" s="107">
        <v>186</v>
      </c>
      <c r="H14" s="107">
        <v>33026</v>
      </c>
      <c r="I14" s="107">
        <v>3363</v>
      </c>
      <c r="J14" s="107">
        <v>908</v>
      </c>
      <c r="K14" s="107">
        <v>2262</v>
      </c>
      <c r="L14" s="107">
        <v>2</v>
      </c>
    </row>
    <row r="15" spans="1:12" s="97" customFormat="1" ht="19.5" customHeight="1">
      <c r="A15" s="83"/>
      <c r="B15" s="102" t="s">
        <v>166</v>
      </c>
      <c r="C15" s="103" t="s">
        <v>69</v>
      </c>
      <c r="D15" s="83"/>
      <c r="E15" s="106">
        <v>5817</v>
      </c>
      <c r="F15" s="107">
        <v>33457</v>
      </c>
      <c r="G15" s="107">
        <v>184</v>
      </c>
      <c r="H15" s="107">
        <v>32662</v>
      </c>
      <c r="I15" s="107">
        <v>3379</v>
      </c>
      <c r="J15" s="107">
        <v>793</v>
      </c>
      <c r="K15" s="107">
        <v>2254</v>
      </c>
      <c r="L15" s="107">
        <v>2</v>
      </c>
    </row>
    <row r="16" spans="1:12" s="97" customFormat="1" ht="19.5" customHeight="1">
      <c r="A16" s="83"/>
      <c r="B16" s="102" t="s">
        <v>167</v>
      </c>
      <c r="C16" s="103" t="s">
        <v>69</v>
      </c>
      <c r="D16" s="83"/>
      <c r="E16" s="106">
        <v>5848</v>
      </c>
      <c r="F16" s="107">
        <v>33429</v>
      </c>
      <c r="G16" s="107">
        <v>184</v>
      </c>
      <c r="H16" s="107">
        <v>32645</v>
      </c>
      <c r="I16" s="107">
        <v>3403</v>
      </c>
      <c r="J16" s="107">
        <v>782</v>
      </c>
      <c r="K16" s="107">
        <v>2261</v>
      </c>
      <c r="L16" s="107">
        <v>2</v>
      </c>
    </row>
    <row r="17" spans="1:12" s="97" customFormat="1" ht="19.5" customHeight="1">
      <c r="A17" s="83"/>
      <c r="B17" s="109" t="s">
        <v>168</v>
      </c>
      <c r="C17" s="110" t="s">
        <v>69</v>
      </c>
      <c r="D17" s="93"/>
      <c r="E17" s="112">
        <v>5854</v>
      </c>
      <c r="F17" s="112">
        <v>32918</v>
      </c>
      <c r="G17" s="112">
        <v>180</v>
      </c>
      <c r="H17" s="112">
        <v>32169</v>
      </c>
      <c r="I17" s="112">
        <v>3416</v>
      </c>
      <c r="J17" s="112">
        <v>747</v>
      </c>
      <c r="K17" s="112">
        <v>2258</v>
      </c>
      <c r="L17" s="112">
        <v>2</v>
      </c>
    </row>
    <row r="18" spans="1:12" s="97" customFormat="1" ht="19.5" customHeight="1">
      <c r="A18" s="83"/>
      <c r="B18" s="83"/>
      <c r="C18" s="83"/>
      <c r="D18" s="93"/>
      <c r="E18" s="112"/>
      <c r="F18" s="112"/>
      <c r="G18" s="112"/>
      <c r="H18" s="112"/>
      <c r="I18" s="112"/>
      <c r="J18" s="112"/>
      <c r="K18" s="112"/>
      <c r="L18" s="112"/>
    </row>
    <row r="19" spans="1:12" s="97" customFormat="1" ht="19.5" customHeight="1">
      <c r="A19" s="83"/>
      <c r="B19" s="157" t="s">
        <v>4</v>
      </c>
      <c r="C19" s="157"/>
      <c r="D19" s="93"/>
      <c r="E19" s="107">
        <v>611</v>
      </c>
      <c r="F19" s="107">
        <v>3012</v>
      </c>
      <c r="G19" s="107">
        <v>8</v>
      </c>
      <c r="H19" s="107">
        <v>2971</v>
      </c>
      <c r="I19" s="107">
        <v>386</v>
      </c>
      <c r="J19" s="114">
        <v>41</v>
      </c>
      <c r="K19" s="107">
        <v>217</v>
      </c>
      <c r="L19" s="114" t="s">
        <v>151</v>
      </c>
    </row>
    <row r="20" spans="1:12" s="97" customFormat="1" ht="19.5" customHeight="1">
      <c r="A20" s="83"/>
      <c r="B20" s="157" t="s">
        <v>5</v>
      </c>
      <c r="C20" s="157"/>
      <c r="D20" s="93"/>
      <c r="E20" s="107">
        <v>211</v>
      </c>
      <c r="F20" s="107">
        <v>2057</v>
      </c>
      <c r="G20" s="107">
        <v>9</v>
      </c>
      <c r="H20" s="107">
        <v>2015</v>
      </c>
      <c r="I20" s="107">
        <v>127</v>
      </c>
      <c r="J20" s="107">
        <v>42</v>
      </c>
      <c r="K20" s="107">
        <v>75</v>
      </c>
      <c r="L20" s="114" t="s">
        <v>151</v>
      </c>
    </row>
    <row r="21" spans="1:12" s="97" customFormat="1" ht="19.5" customHeight="1">
      <c r="A21" s="83"/>
      <c r="B21" s="157" t="s">
        <v>6</v>
      </c>
      <c r="C21" s="157"/>
      <c r="D21" s="93"/>
      <c r="E21" s="107">
        <v>162</v>
      </c>
      <c r="F21" s="107">
        <v>1424</v>
      </c>
      <c r="G21" s="107">
        <v>6</v>
      </c>
      <c r="H21" s="107">
        <v>1413</v>
      </c>
      <c r="I21" s="107">
        <v>90</v>
      </c>
      <c r="J21" s="107">
        <v>11</v>
      </c>
      <c r="K21" s="107">
        <v>66</v>
      </c>
      <c r="L21" s="114" t="s">
        <v>151</v>
      </c>
    </row>
    <row r="22" spans="1:12" s="97" customFormat="1" ht="19.5" customHeight="1">
      <c r="A22" s="83"/>
      <c r="B22" s="157" t="s">
        <v>7</v>
      </c>
      <c r="C22" s="157"/>
      <c r="D22" s="93"/>
      <c r="E22" s="107">
        <v>96</v>
      </c>
      <c r="F22" s="107">
        <v>609</v>
      </c>
      <c r="G22" s="107">
        <v>3</v>
      </c>
      <c r="H22" s="107">
        <v>599</v>
      </c>
      <c r="I22" s="107">
        <v>57</v>
      </c>
      <c r="J22" s="107">
        <v>10</v>
      </c>
      <c r="K22" s="107">
        <v>36</v>
      </c>
      <c r="L22" s="114" t="s">
        <v>151</v>
      </c>
    </row>
    <row r="23" spans="1:12" s="97" customFormat="1" ht="19.5" customHeight="1">
      <c r="A23" s="83"/>
      <c r="B23" s="157" t="s">
        <v>8</v>
      </c>
      <c r="C23" s="157"/>
      <c r="D23" s="93"/>
      <c r="E23" s="107">
        <v>648</v>
      </c>
      <c r="F23" s="107">
        <v>1350</v>
      </c>
      <c r="G23" s="107">
        <v>7</v>
      </c>
      <c r="H23" s="107">
        <v>1321</v>
      </c>
      <c r="I23" s="107">
        <v>382</v>
      </c>
      <c r="J23" s="107">
        <v>29</v>
      </c>
      <c r="K23" s="107">
        <v>259</v>
      </c>
      <c r="L23" s="114" t="s">
        <v>151</v>
      </c>
    </row>
    <row r="24" spans="1:12" s="97" customFormat="1" ht="12" customHeight="1">
      <c r="A24" s="83"/>
      <c r="B24" s="157"/>
      <c r="C24" s="157"/>
      <c r="D24" s="93"/>
      <c r="E24" s="107"/>
      <c r="F24" s="107"/>
      <c r="G24" s="107"/>
      <c r="H24" s="107"/>
      <c r="I24" s="107"/>
      <c r="J24" s="107"/>
      <c r="K24" s="107"/>
      <c r="L24" s="114"/>
    </row>
    <row r="25" spans="1:12" s="97" customFormat="1" ht="20.25" customHeight="1">
      <c r="A25" s="83"/>
      <c r="B25" s="157" t="s">
        <v>169</v>
      </c>
      <c r="C25" s="157"/>
      <c r="D25" s="93"/>
      <c r="E25" s="107">
        <v>206</v>
      </c>
      <c r="F25" s="107">
        <v>1362</v>
      </c>
      <c r="G25" s="107">
        <v>8</v>
      </c>
      <c r="H25" s="107">
        <v>1326</v>
      </c>
      <c r="I25" s="107">
        <v>108</v>
      </c>
      <c r="J25" s="107">
        <v>36</v>
      </c>
      <c r="K25" s="107">
        <v>90</v>
      </c>
      <c r="L25" s="114" t="s">
        <v>151</v>
      </c>
    </row>
    <row r="26" spans="1:12" s="97" customFormat="1" ht="20.25" customHeight="1">
      <c r="A26" s="83"/>
      <c r="B26" s="157" t="s">
        <v>9</v>
      </c>
      <c r="C26" s="157"/>
      <c r="D26" s="93"/>
      <c r="E26" s="107">
        <v>131</v>
      </c>
      <c r="F26" s="107">
        <v>607</v>
      </c>
      <c r="G26" s="107">
        <v>3</v>
      </c>
      <c r="H26" s="107">
        <v>541</v>
      </c>
      <c r="I26" s="107">
        <v>79</v>
      </c>
      <c r="J26" s="107">
        <v>66</v>
      </c>
      <c r="K26" s="107">
        <v>49</v>
      </c>
      <c r="L26" s="114" t="s">
        <v>151</v>
      </c>
    </row>
    <row r="27" spans="1:12" s="97" customFormat="1" ht="20.25" customHeight="1">
      <c r="A27" s="83"/>
      <c r="B27" s="157" t="s">
        <v>10</v>
      </c>
      <c r="C27" s="157"/>
      <c r="D27" s="93"/>
      <c r="E27" s="107">
        <v>116</v>
      </c>
      <c r="F27" s="107">
        <v>743</v>
      </c>
      <c r="G27" s="107">
        <v>4</v>
      </c>
      <c r="H27" s="107">
        <v>723</v>
      </c>
      <c r="I27" s="107">
        <v>68</v>
      </c>
      <c r="J27" s="107">
        <v>20</v>
      </c>
      <c r="K27" s="107">
        <v>44</v>
      </c>
      <c r="L27" s="114" t="s">
        <v>151</v>
      </c>
    </row>
    <row r="28" spans="1:12" s="97" customFormat="1" ht="20.25" customHeight="1">
      <c r="A28" s="83"/>
      <c r="B28" s="157" t="s">
        <v>11</v>
      </c>
      <c r="C28" s="157"/>
      <c r="D28" s="93"/>
      <c r="E28" s="107">
        <v>229</v>
      </c>
      <c r="F28" s="107">
        <v>2521</v>
      </c>
      <c r="G28" s="107">
        <v>9</v>
      </c>
      <c r="H28" s="107">
        <v>2511</v>
      </c>
      <c r="I28" s="107">
        <v>146</v>
      </c>
      <c r="J28" s="107">
        <v>10</v>
      </c>
      <c r="K28" s="107">
        <v>74</v>
      </c>
      <c r="L28" s="114" t="s">
        <v>151</v>
      </c>
    </row>
    <row r="29" spans="1:12" s="97" customFormat="1" ht="20.25" customHeight="1">
      <c r="A29" s="83"/>
      <c r="B29" s="157" t="s">
        <v>12</v>
      </c>
      <c r="C29" s="157"/>
      <c r="D29" s="93"/>
      <c r="E29" s="107">
        <v>135</v>
      </c>
      <c r="F29" s="107">
        <v>872</v>
      </c>
      <c r="G29" s="107">
        <v>4</v>
      </c>
      <c r="H29" s="107">
        <v>872</v>
      </c>
      <c r="I29" s="107">
        <v>73</v>
      </c>
      <c r="J29" s="114" t="s">
        <v>151</v>
      </c>
      <c r="K29" s="107">
        <v>58</v>
      </c>
      <c r="L29" s="114" t="s">
        <v>151</v>
      </c>
    </row>
    <row r="30" spans="1:12" s="97" customFormat="1" ht="13.5" customHeight="1">
      <c r="A30" s="83"/>
      <c r="B30" s="157"/>
      <c r="C30" s="157"/>
      <c r="D30" s="93"/>
      <c r="E30" s="107"/>
      <c r="F30" s="107"/>
      <c r="G30" s="107"/>
      <c r="H30" s="107"/>
      <c r="I30" s="107"/>
      <c r="J30" s="107"/>
      <c r="K30" s="107"/>
      <c r="L30" s="114"/>
    </row>
    <row r="31" spans="1:12" s="97" customFormat="1" ht="20.25" customHeight="1">
      <c r="A31" s="83"/>
      <c r="B31" s="157" t="s">
        <v>13</v>
      </c>
      <c r="C31" s="157"/>
      <c r="D31" s="93"/>
      <c r="E31" s="107">
        <v>130</v>
      </c>
      <c r="F31" s="107">
        <v>1003</v>
      </c>
      <c r="G31" s="107">
        <v>6</v>
      </c>
      <c r="H31" s="107">
        <v>998</v>
      </c>
      <c r="I31" s="107">
        <v>63</v>
      </c>
      <c r="J31" s="107">
        <v>5</v>
      </c>
      <c r="K31" s="107">
        <v>61</v>
      </c>
      <c r="L31" s="114" t="s">
        <v>151</v>
      </c>
    </row>
    <row r="32" spans="1:12" s="97" customFormat="1" ht="20.25" customHeight="1">
      <c r="A32" s="83"/>
      <c r="B32" s="157" t="s">
        <v>14</v>
      </c>
      <c r="C32" s="157"/>
      <c r="D32" s="93"/>
      <c r="E32" s="107">
        <v>329</v>
      </c>
      <c r="F32" s="107">
        <v>1162</v>
      </c>
      <c r="G32" s="107">
        <v>9</v>
      </c>
      <c r="H32" s="107">
        <v>1119</v>
      </c>
      <c r="I32" s="107">
        <v>187</v>
      </c>
      <c r="J32" s="107">
        <v>41</v>
      </c>
      <c r="K32" s="107">
        <v>133</v>
      </c>
      <c r="L32" s="114">
        <v>2</v>
      </c>
    </row>
    <row r="33" spans="1:12" s="97" customFormat="1" ht="20.25" customHeight="1">
      <c r="A33" s="83"/>
      <c r="B33" s="157" t="s">
        <v>15</v>
      </c>
      <c r="C33" s="157"/>
      <c r="D33" s="93"/>
      <c r="E33" s="107">
        <v>248</v>
      </c>
      <c r="F33" s="107">
        <v>1216</v>
      </c>
      <c r="G33" s="107">
        <v>5</v>
      </c>
      <c r="H33" s="107">
        <v>1208</v>
      </c>
      <c r="I33" s="107">
        <v>145</v>
      </c>
      <c r="J33" s="107">
        <v>8</v>
      </c>
      <c r="K33" s="107">
        <v>98</v>
      </c>
      <c r="L33" s="114" t="s">
        <v>151</v>
      </c>
    </row>
    <row r="34" spans="1:12" s="97" customFormat="1" ht="20.25" customHeight="1">
      <c r="A34" s="83"/>
      <c r="B34" s="157" t="s">
        <v>16</v>
      </c>
      <c r="C34" s="157"/>
      <c r="D34" s="93"/>
      <c r="E34" s="107">
        <v>176</v>
      </c>
      <c r="F34" s="107">
        <v>1228</v>
      </c>
      <c r="G34" s="107">
        <v>9</v>
      </c>
      <c r="H34" s="107">
        <v>1200</v>
      </c>
      <c r="I34" s="107">
        <v>103</v>
      </c>
      <c r="J34" s="107">
        <v>28</v>
      </c>
      <c r="K34" s="107">
        <v>64</v>
      </c>
      <c r="L34" s="114" t="s">
        <v>151</v>
      </c>
    </row>
    <row r="35" spans="1:12" s="97" customFormat="1" ht="20.25" customHeight="1">
      <c r="A35" s="83"/>
      <c r="B35" s="157" t="s">
        <v>17</v>
      </c>
      <c r="C35" s="157"/>
      <c r="D35" s="93"/>
      <c r="E35" s="107">
        <v>259</v>
      </c>
      <c r="F35" s="107">
        <v>2047</v>
      </c>
      <c r="G35" s="107">
        <v>19</v>
      </c>
      <c r="H35" s="107">
        <v>1996</v>
      </c>
      <c r="I35" s="107">
        <v>148</v>
      </c>
      <c r="J35" s="107">
        <v>51</v>
      </c>
      <c r="K35" s="107">
        <v>92</v>
      </c>
      <c r="L35" s="114" t="s">
        <v>151</v>
      </c>
    </row>
    <row r="36" spans="1:12" s="97" customFormat="1" ht="12.75" customHeight="1">
      <c r="A36" s="83"/>
      <c r="B36" s="157"/>
      <c r="C36" s="157"/>
      <c r="D36" s="93"/>
      <c r="E36" s="107"/>
      <c r="F36" s="107"/>
      <c r="G36" s="107"/>
      <c r="H36" s="107"/>
      <c r="I36" s="107"/>
      <c r="J36" s="107"/>
      <c r="K36" s="107"/>
      <c r="L36" s="114"/>
    </row>
    <row r="37" spans="1:12" s="97" customFormat="1" ht="20.25" customHeight="1">
      <c r="A37" s="83"/>
      <c r="B37" s="157" t="s">
        <v>18</v>
      </c>
      <c r="C37" s="157"/>
      <c r="D37" s="93"/>
      <c r="E37" s="107">
        <v>186</v>
      </c>
      <c r="F37" s="107">
        <v>610</v>
      </c>
      <c r="G37" s="107">
        <v>7</v>
      </c>
      <c r="H37" s="107">
        <v>554</v>
      </c>
      <c r="I37" s="107">
        <v>106</v>
      </c>
      <c r="J37" s="107">
        <v>56</v>
      </c>
      <c r="K37" s="107">
        <v>73</v>
      </c>
      <c r="L37" s="114" t="s">
        <v>151</v>
      </c>
    </row>
    <row r="38" spans="1:12" s="97" customFormat="1" ht="20.25" customHeight="1">
      <c r="A38" s="83"/>
      <c r="B38" s="157" t="s">
        <v>19</v>
      </c>
      <c r="C38" s="157"/>
      <c r="D38" s="93"/>
      <c r="E38" s="107">
        <v>259</v>
      </c>
      <c r="F38" s="107">
        <v>1569</v>
      </c>
      <c r="G38" s="107">
        <v>8</v>
      </c>
      <c r="H38" s="107">
        <v>1501</v>
      </c>
      <c r="I38" s="107">
        <v>156</v>
      </c>
      <c r="J38" s="107">
        <v>68</v>
      </c>
      <c r="K38" s="107">
        <v>95</v>
      </c>
      <c r="L38" s="114" t="s">
        <v>151</v>
      </c>
    </row>
    <row r="39" spans="1:12" s="97" customFormat="1" ht="20.25" customHeight="1">
      <c r="A39" s="83"/>
      <c r="B39" s="157" t="s">
        <v>20</v>
      </c>
      <c r="C39" s="157"/>
      <c r="D39" s="93"/>
      <c r="E39" s="107">
        <v>149</v>
      </c>
      <c r="F39" s="107">
        <v>675</v>
      </c>
      <c r="G39" s="107">
        <v>7</v>
      </c>
      <c r="H39" s="107">
        <v>659</v>
      </c>
      <c r="I39" s="107">
        <v>83</v>
      </c>
      <c r="J39" s="107">
        <v>16</v>
      </c>
      <c r="K39" s="107">
        <v>59</v>
      </c>
      <c r="L39" s="114" t="s">
        <v>151</v>
      </c>
    </row>
    <row r="40" spans="1:12" s="97" customFormat="1" ht="20.25" customHeight="1">
      <c r="A40" s="83"/>
      <c r="B40" s="157" t="s">
        <v>21</v>
      </c>
      <c r="C40" s="157"/>
      <c r="D40" s="93"/>
      <c r="E40" s="107">
        <v>286</v>
      </c>
      <c r="F40" s="107">
        <v>1757</v>
      </c>
      <c r="G40" s="107">
        <v>7</v>
      </c>
      <c r="H40" s="107">
        <v>1741</v>
      </c>
      <c r="I40" s="107">
        <v>175</v>
      </c>
      <c r="J40" s="107">
        <v>16</v>
      </c>
      <c r="K40" s="107">
        <v>104</v>
      </c>
      <c r="L40" s="114" t="s">
        <v>151</v>
      </c>
    </row>
    <row r="41" spans="1:12" s="97" customFormat="1" ht="20.25" customHeight="1">
      <c r="A41" s="83"/>
      <c r="B41" s="157" t="s">
        <v>22</v>
      </c>
      <c r="C41" s="157"/>
      <c r="D41" s="93"/>
      <c r="E41" s="107">
        <v>198</v>
      </c>
      <c r="F41" s="107">
        <v>1056</v>
      </c>
      <c r="G41" s="107">
        <v>5</v>
      </c>
      <c r="H41" s="107">
        <v>1028</v>
      </c>
      <c r="I41" s="107">
        <v>111</v>
      </c>
      <c r="J41" s="107">
        <v>28</v>
      </c>
      <c r="K41" s="107">
        <v>82</v>
      </c>
      <c r="L41" s="114" t="s">
        <v>151</v>
      </c>
    </row>
    <row r="42" spans="1:12" s="97" customFormat="1" ht="14.25" customHeight="1">
      <c r="A42" s="83"/>
      <c r="B42" s="157"/>
      <c r="C42" s="157"/>
      <c r="D42" s="93"/>
      <c r="E42" s="107"/>
      <c r="F42" s="107"/>
      <c r="G42" s="107"/>
      <c r="H42" s="107"/>
      <c r="I42" s="107"/>
      <c r="J42" s="107"/>
      <c r="K42" s="107"/>
      <c r="L42" s="114"/>
    </row>
    <row r="43" spans="1:12" s="97" customFormat="1" ht="20.25" customHeight="1">
      <c r="A43" s="83"/>
      <c r="B43" s="157" t="s">
        <v>23</v>
      </c>
      <c r="C43" s="157"/>
      <c r="D43" s="93"/>
      <c r="E43" s="107">
        <v>282</v>
      </c>
      <c r="F43" s="107">
        <v>2181</v>
      </c>
      <c r="G43" s="107">
        <v>9</v>
      </c>
      <c r="H43" s="107">
        <v>2163</v>
      </c>
      <c r="I43" s="107">
        <v>154</v>
      </c>
      <c r="J43" s="107">
        <v>18</v>
      </c>
      <c r="K43" s="107">
        <v>119</v>
      </c>
      <c r="L43" s="114" t="s">
        <v>151</v>
      </c>
    </row>
    <row r="44" spans="1:12" s="97" customFormat="1" ht="20.25" customHeight="1">
      <c r="A44" s="83"/>
      <c r="B44" s="157" t="s">
        <v>24</v>
      </c>
      <c r="C44" s="157"/>
      <c r="D44" s="93"/>
      <c r="E44" s="107">
        <v>245</v>
      </c>
      <c r="F44" s="107">
        <v>1038</v>
      </c>
      <c r="G44" s="107">
        <v>8</v>
      </c>
      <c r="H44" s="107">
        <v>987</v>
      </c>
      <c r="I44" s="107">
        <v>139</v>
      </c>
      <c r="J44" s="107">
        <v>51</v>
      </c>
      <c r="K44" s="107">
        <v>98</v>
      </c>
      <c r="L44" s="114" t="s">
        <v>151</v>
      </c>
    </row>
    <row r="45" spans="1:12" s="97" customFormat="1" ht="19.5" customHeight="1">
      <c r="A45" s="83"/>
      <c r="B45" s="157" t="s">
        <v>25</v>
      </c>
      <c r="C45" s="157"/>
      <c r="D45" s="93"/>
      <c r="E45" s="107">
        <v>340</v>
      </c>
      <c r="F45" s="107">
        <v>1260</v>
      </c>
      <c r="G45" s="107">
        <v>10</v>
      </c>
      <c r="H45" s="107">
        <v>1220</v>
      </c>
      <c r="I45" s="107">
        <v>197</v>
      </c>
      <c r="J45" s="107">
        <v>40</v>
      </c>
      <c r="K45" s="107">
        <v>133</v>
      </c>
      <c r="L45" s="114" t="s">
        <v>151</v>
      </c>
    </row>
    <row r="46" spans="1:12" s="97" customFormat="1" ht="20.25" customHeight="1">
      <c r="A46" s="83"/>
      <c r="B46" s="158" t="s">
        <v>26</v>
      </c>
      <c r="C46" s="158"/>
      <c r="D46" s="98"/>
      <c r="E46" s="116">
        <v>222</v>
      </c>
      <c r="F46" s="116">
        <v>1559</v>
      </c>
      <c r="G46" s="116">
        <v>10</v>
      </c>
      <c r="H46" s="116">
        <v>1503</v>
      </c>
      <c r="I46" s="116">
        <v>133</v>
      </c>
      <c r="J46" s="116">
        <v>56</v>
      </c>
      <c r="K46" s="116">
        <v>79</v>
      </c>
      <c r="L46" s="156" t="s">
        <v>151</v>
      </c>
    </row>
    <row r="47" spans="1:12" ht="11.25" customHeight="1">
      <c r="A47" s="117"/>
      <c r="B47" s="159" t="s">
        <v>99</v>
      </c>
      <c r="C47" s="159"/>
      <c r="D47" s="159"/>
      <c r="E47" s="160"/>
      <c r="F47" s="160"/>
      <c r="G47" s="155"/>
      <c r="H47" s="155"/>
      <c r="I47" s="155"/>
      <c r="J47" s="155"/>
      <c r="K47" s="155"/>
      <c r="L47" s="155"/>
    </row>
    <row r="49" spans="5:12" ht="10.5">
      <c r="E49" s="119"/>
      <c r="F49" s="119"/>
      <c r="G49" s="119"/>
      <c r="H49" s="119"/>
      <c r="I49" s="119"/>
      <c r="J49" s="119"/>
      <c r="K49" s="119"/>
      <c r="L49" s="119"/>
    </row>
  </sheetData>
  <sheetProtection/>
  <mergeCells count="33">
    <mergeCell ref="A3:L3"/>
    <mergeCell ref="A5:L5"/>
    <mergeCell ref="A7:L7"/>
    <mergeCell ref="B11:C12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5:C45"/>
    <mergeCell ref="B46:C46"/>
    <mergeCell ref="B47:F47"/>
    <mergeCell ref="B39:C39"/>
    <mergeCell ref="B40:C40"/>
    <mergeCell ref="B41:C41"/>
    <mergeCell ref="B42:C42"/>
    <mergeCell ref="B43:C43"/>
    <mergeCell ref="B44:C4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.8515625" style="85" customWidth="1"/>
    <col min="2" max="2" width="12.140625" style="85" customWidth="1"/>
    <col min="3" max="3" width="4.8515625" style="85" customWidth="1"/>
    <col min="4" max="4" width="0.9921875" style="85" customWidth="1"/>
    <col min="5" max="7" width="14.00390625" style="85" customWidth="1"/>
    <col min="8" max="8" width="13.8515625" style="85" customWidth="1"/>
    <col min="9" max="10" width="14.00390625" style="85" customWidth="1"/>
    <col min="11" max="11" width="13.28125" style="85" customWidth="1"/>
    <col min="12" max="12" width="12.421875" style="85" customWidth="1"/>
    <col min="13" max="16384" width="9.28125" style="85" customWidth="1"/>
  </cols>
  <sheetData>
    <row r="1" spans="1:12" ht="15" customHeight="1">
      <c r="A1" s="83"/>
      <c r="B1" s="83"/>
      <c r="C1" s="83"/>
      <c r="D1" s="83"/>
      <c r="E1" s="84"/>
      <c r="F1" s="84"/>
      <c r="G1" s="84"/>
      <c r="H1" s="84"/>
      <c r="I1" s="84"/>
      <c r="J1" s="84"/>
      <c r="L1" s="154" t="s">
        <v>157</v>
      </c>
    </row>
    <row r="2" spans="1:12" ht="18" customHeight="1">
      <c r="A2" s="83"/>
      <c r="B2" s="83"/>
      <c r="C2" s="83"/>
      <c r="D2" s="83"/>
      <c r="E2" s="84"/>
      <c r="F2" s="84"/>
      <c r="G2" s="84"/>
      <c r="H2" s="84"/>
      <c r="I2" s="84"/>
      <c r="J2" s="84"/>
      <c r="K2" s="84"/>
      <c r="L2" s="84"/>
    </row>
    <row r="3" spans="1:12" ht="19.5" customHeight="1">
      <c r="A3" s="161" t="s">
        <v>88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9.75" customHeight="1">
      <c r="A4" s="83"/>
      <c r="B4" s="83"/>
      <c r="C4" s="83"/>
      <c r="D4" s="83"/>
      <c r="E4" s="84"/>
      <c r="F4" s="84"/>
      <c r="G4" s="84"/>
      <c r="H4" s="84"/>
      <c r="I4" s="84"/>
      <c r="J4" s="84"/>
      <c r="K4" s="84"/>
      <c r="L4" s="84"/>
    </row>
    <row r="5" spans="1:12" ht="11.25" customHeight="1">
      <c r="A5" s="162" t="s">
        <v>144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2:12" ht="16.5" customHeight="1">
      <c r="B6" s="88"/>
      <c r="C6" s="88"/>
      <c r="D6" s="88"/>
      <c r="E6" s="87"/>
      <c r="F6" s="88"/>
      <c r="G6" s="88"/>
      <c r="H6" s="88"/>
      <c r="I6" s="88"/>
      <c r="J6" s="88"/>
      <c r="K6" s="88"/>
      <c r="L6" s="88"/>
    </row>
    <row r="7" spans="1:12" ht="18.75" customHeight="1">
      <c r="A7" s="163" t="s">
        <v>29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6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2" ht="11.25" customHeight="1">
      <c r="A9" s="83"/>
      <c r="B9" s="83"/>
      <c r="C9" s="83"/>
      <c r="D9" s="83"/>
      <c r="G9" s="87" t="s">
        <v>134</v>
      </c>
      <c r="H9" s="84"/>
      <c r="I9" s="84"/>
      <c r="J9" s="84"/>
      <c r="K9" s="84"/>
      <c r="L9" s="84"/>
    </row>
    <row r="10" spans="1:12" ht="16.5" customHeight="1">
      <c r="A10" s="90"/>
      <c r="B10" s="90"/>
      <c r="C10" s="90"/>
      <c r="D10" s="90"/>
      <c r="E10" s="91"/>
      <c r="F10" s="91"/>
      <c r="G10" s="91"/>
      <c r="H10" s="91"/>
      <c r="I10" s="91"/>
      <c r="J10" s="91"/>
      <c r="K10" s="91"/>
      <c r="L10" s="91"/>
    </row>
    <row r="11" spans="1:12" s="97" customFormat="1" ht="22.5" customHeight="1">
      <c r="A11" s="92"/>
      <c r="B11" s="164" t="s">
        <v>62</v>
      </c>
      <c r="C11" s="164"/>
      <c r="D11" s="93"/>
      <c r="E11" s="94" t="s">
        <v>0</v>
      </c>
      <c r="F11" s="94"/>
      <c r="G11" s="95" t="s">
        <v>1</v>
      </c>
      <c r="H11" s="94"/>
      <c r="I11" s="95" t="s">
        <v>2</v>
      </c>
      <c r="J11" s="94"/>
      <c r="K11" s="95" t="s">
        <v>3</v>
      </c>
      <c r="L11" s="94"/>
    </row>
    <row r="12" spans="1:12" s="97" customFormat="1" ht="22.5" customHeight="1">
      <c r="A12" s="90"/>
      <c r="B12" s="165"/>
      <c r="C12" s="165"/>
      <c r="D12" s="98"/>
      <c r="E12" s="99" t="s">
        <v>31</v>
      </c>
      <c r="F12" s="100" t="s">
        <v>155</v>
      </c>
      <c r="G12" s="99" t="s">
        <v>31</v>
      </c>
      <c r="H12" s="100" t="s">
        <v>32</v>
      </c>
      <c r="I12" s="99" t="s">
        <v>31</v>
      </c>
      <c r="J12" s="100" t="s">
        <v>32</v>
      </c>
      <c r="K12" s="99" t="s">
        <v>156</v>
      </c>
      <c r="L12" s="101" t="s">
        <v>155</v>
      </c>
    </row>
    <row r="13" spans="1:12" s="97" customFormat="1" ht="19.5" customHeight="1">
      <c r="A13" s="83"/>
      <c r="B13" s="102" t="s">
        <v>154</v>
      </c>
      <c r="C13" s="103" t="s">
        <v>69</v>
      </c>
      <c r="D13" s="83"/>
      <c r="E13" s="106">
        <v>5753</v>
      </c>
      <c r="F13" s="107">
        <v>33995</v>
      </c>
      <c r="G13" s="107">
        <v>187</v>
      </c>
      <c r="H13" s="107">
        <v>33028</v>
      </c>
      <c r="I13" s="107">
        <v>3330</v>
      </c>
      <c r="J13" s="107">
        <v>965</v>
      </c>
      <c r="K13" s="107">
        <v>2236</v>
      </c>
      <c r="L13" s="107">
        <v>2</v>
      </c>
    </row>
    <row r="14" spans="1:12" s="97" customFormat="1" ht="19.5" customHeight="1">
      <c r="A14" s="83"/>
      <c r="B14" s="102" t="s">
        <v>131</v>
      </c>
      <c r="C14" s="103" t="s">
        <v>69</v>
      </c>
      <c r="D14" s="83"/>
      <c r="E14" s="106">
        <v>5767</v>
      </c>
      <c r="F14" s="107">
        <v>33852</v>
      </c>
      <c r="G14" s="107">
        <v>186</v>
      </c>
      <c r="H14" s="107">
        <v>32922</v>
      </c>
      <c r="I14" s="107">
        <v>3335</v>
      </c>
      <c r="J14" s="107">
        <v>928</v>
      </c>
      <c r="K14" s="107">
        <v>2246</v>
      </c>
      <c r="L14" s="107">
        <v>2</v>
      </c>
    </row>
    <row r="15" spans="1:12" s="97" customFormat="1" ht="19.5" customHeight="1">
      <c r="A15" s="83"/>
      <c r="B15" s="102" t="s">
        <v>141</v>
      </c>
      <c r="C15" s="103" t="s">
        <v>69</v>
      </c>
      <c r="D15" s="83"/>
      <c r="E15" s="106">
        <v>5811</v>
      </c>
      <c r="F15" s="107">
        <v>33936</v>
      </c>
      <c r="G15" s="107">
        <v>186</v>
      </c>
      <c r="H15" s="107">
        <v>33026</v>
      </c>
      <c r="I15" s="107">
        <v>3363</v>
      </c>
      <c r="J15" s="107">
        <v>908</v>
      </c>
      <c r="K15" s="107">
        <v>2262</v>
      </c>
      <c r="L15" s="107">
        <v>2</v>
      </c>
    </row>
    <row r="16" spans="1:12" s="97" customFormat="1" ht="19.5" customHeight="1">
      <c r="A16" s="83"/>
      <c r="B16" s="102" t="s">
        <v>148</v>
      </c>
      <c r="C16" s="103" t="s">
        <v>69</v>
      </c>
      <c r="D16" s="83"/>
      <c r="E16" s="106">
        <v>5817</v>
      </c>
      <c r="F16" s="107">
        <v>33457</v>
      </c>
      <c r="G16" s="107">
        <v>184</v>
      </c>
      <c r="H16" s="107">
        <v>32662</v>
      </c>
      <c r="I16" s="107">
        <v>3379</v>
      </c>
      <c r="J16" s="107">
        <v>793</v>
      </c>
      <c r="K16" s="107">
        <v>2254</v>
      </c>
      <c r="L16" s="107">
        <v>2</v>
      </c>
    </row>
    <row r="17" spans="1:12" s="97" customFormat="1" ht="19.5" customHeight="1">
      <c r="A17" s="83"/>
      <c r="B17" s="109" t="s">
        <v>153</v>
      </c>
      <c r="C17" s="110" t="s">
        <v>69</v>
      </c>
      <c r="D17" s="93"/>
      <c r="E17" s="112">
        <v>5848</v>
      </c>
      <c r="F17" s="112">
        <v>33429</v>
      </c>
      <c r="G17" s="112">
        <v>184</v>
      </c>
      <c r="H17" s="112">
        <v>32645</v>
      </c>
      <c r="I17" s="112">
        <v>3403</v>
      </c>
      <c r="J17" s="112">
        <v>782</v>
      </c>
      <c r="K17" s="112">
        <v>2261</v>
      </c>
      <c r="L17" s="112">
        <v>2</v>
      </c>
    </row>
    <row r="18" spans="1:12" s="97" customFormat="1" ht="19.5" customHeight="1">
      <c r="A18" s="83"/>
      <c r="B18" s="83"/>
      <c r="C18" s="83"/>
      <c r="D18" s="93"/>
      <c r="E18" s="112"/>
      <c r="F18" s="112"/>
      <c r="G18" s="112"/>
      <c r="H18" s="112"/>
      <c r="I18" s="112"/>
      <c r="J18" s="112"/>
      <c r="K18" s="112"/>
      <c r="L18" s="112"/>
    </row>
    <row r="19" spans="1:12" s="97" customFormat="1" ht="19.5" customHeight="1">
      <c r="A19" s="83"/>
      <c r="B19" s="157" t="s">
        <v>4</v>
      </c>
      <c r="C19" s="157"/>
      <c r="D19" s="93"/>
      <c r="E19" s="107">
        <v>617</v>
      </c>
      <c r="F19" s="107">
        <v>3126</v>
      </c>
      <c r="G19" s="107">
        <v>9</v>
      </c>
      <c r="H19" s="107">
        <v>3080</v>
      </c>
      <c r="I19" s="107">
        <v>389</v>
      </c>
      <c r="J19" s="114">
        <v>46</v>
      </c>
      <c r="K19" s="107">
        <v>219</v>
      </c>
      <c r="L19" s="114" t="s">
        <v>65</v>
      </c>
    </row>
    <row r="20" spans="1:12" s="97" customFormat="1" ht="19.5" customHeight="1">
      <c r="A20" s="83"/>
      <c r="B20" s="157" t="s">
        <v>5</v>
      </c>
      <c r="C20" s="157"/>
      <c r="D20" s="93"/>
      <c r="E20" s="107">
        <v>205</v>
      </c>
      <c r="F20" s="107">
        <v>2063</v>
      </c>
      <c r="G20" s="107">
        <v>9</v>
      </c>
      <c r="H20" s="107">
        <v>2018</v>
      </c>
      <c r="I20" s="107">
        <v>122</v>
      </c>
      <c r="J20" s="107">
        <v>45</v>
      </c>
      <c r="K20" s="107">
        <v>74</v>
      </c>
      <c r="L20" s="114" t="s">
        <v>65</v>
      </c>
    </row>
    <row r="21" spans="1:12" s="97" customFormat="1" ht="19.5" customHeight="1">
      <c r="A21" s="83"/>
      <c r="B21" s="157" t="s">
        <v>6</v>
      </c>
      <c r="C21" s="157"/>
      <c r="D21" s="93"/>
      <c r="E21" s="107">
        <v>156</v>
      </c>
      <c r="F21" s="107">
        <v>1424</v>
      </c>
      <c r="G21" s="107">
        <v>6</v>
      </c>
      <c r="H21" s="107">
        <v>1413</v>
      </c>
      <c r="I21" s="107">
        <v>86</v>
      </c>
      <c r="J21" s="107">
        <v>11</v>
      </c>
      <c r="K21" s="107">
        <v>64</v>
      </c>
      <c r="L21" s="114" t="s">
        <v>152</v>
      </c>
    </row>
    <row r="22" spans="1:12" s="97" customFormat="1" ht="19.5" customHeight="1">
      <c r="A22" s="83"/>
      <c r="B22" s="157" t="s">
        <v>7</v>
      </c>
      <c r="C22" s="157"/>
      <c r="D22" s="93"/>
      <c r="E22" s="107">
        <v>94</v>
      </c>
      <c r="F22" s="107">
        <v>609</v>
      </c>
      <c r="G22" s="107">
        <v>3</v>
      </c>
      <c r="H22" s="107">
        <v>599</v>
      </c>
      <c r="I22" s="107">
        <v>57</v>
      </c>
      <c r="J22" s="107">
        <v>10</v>
      </c>
      <c r="K22" s="107">
        <v>34</v>
      </c>
      <c r="L22" s="114" t="s">
        <v>65</v>
      </c>
    </row>
    <row r="23" spans="1:12" s="97" customFormat="1" ht="19.5" customHeight="1">
      <c r="A23" s="83"/>
      <c r="B23" s="157" t="s">
        <v>8</v>
      </c>
      <c r="C23" s="157"/>
      <c r="D23" s="93"/>
      <c r="E23" s="107">
        <v>643</v>
      </c>
      <c r="F23" s="107">
        <v>1352</v>
      </c>
      <c r="G23" s="107">
        <v>7</v>
      </c>
      <c r="H23" s="107">
        <v>1323</v>
      </c>
      <c r="I23" s="107">
        <v>378</v>
      </c>
      <c r="J23" s="107">
        <v>29</v>
      </c>
      <c r="K23" s="107">
        <v>258</v>
      </c>
      <c r="L23" s="114" t="s">
        <v>65</v>
      </c>
    </row>
    <row r="24" spans="1:12" s="97" customFormat="1" ht="12" customHeight="1">
      <c r="A24" s="83"/>
      <c r="B24" s="157"/>
      <c r="C24" s="157"/>
      <c r="D24" s="93"/>
      <c r="E24" s="107"/>
      <c r="F24" s="107"/>
      <c r="G24" s="107"/>
      <c r="H24" s="107"/>
      <c r="I24" s="107"/>
      <c r="J24" s="107"/>
      <c r="K24" s="107"/>
      <c r="L24" s="114"/>
    </row>
    <row r="25" spans="1:12" s="97" customFormat="1" ht="20.25" customHeight="1">
      <c r="A25" s="83"/>
      <c r="B25" s="157" t="s">
        <v>30</v>
      </c>
      <c r="C25" s="157"/>
      <c r="D25" s="93"/>
      <c r="E25" s="107">
        <v>203</v>
      </c>
      <c r="F25" s="107">
        <v>1388</v>
      </c>
      <c r="G25" s="107">
        <v>8</v>
      </c>
      <c r="H25" s="107">
        <v>1352</v>
      </c>
      <c r="I25" s="107">
        <v>108</v>
      </c>
      <c r="J25" s="107">
        <v>36</v>
      </c>
      <c r="K25" s="107">
        <v>87</v>
      </c>
      <c r="L25" s="114" t="s">
        <v>151</v>
      </c>
    </row>
    <row r="26" spans="1:12" s="97" customFormat="1" ht="20.25" customHeight="1">
      <c r="A26" s="83"/>
      <c r="B26" s="157" t="s">
        <v>9</v>
      </c>
      <c r="C26" s="157"/>
      <c r="D26" s="93"/>
      <c r="E26" s="107">
        <v>133</v>
      </c>
      <c r="F26" s="107">
        <v>607</v>
      </c>
      <c r="G26" s="107">
        <v>3</v>
      </c>
      <c r="H26" s="107">
        <v>541</v>
      </c>
      <c r="I26" s="107">
        <v>79</v>
      </c>
      <c r="J26" s="107">
        <v>66</v>
      </c>
      <c r="K26" s="107">
        <v>51</v>
      </c>
      <c r="L26" s="114" t="s">
        <v>151</v>
      </c>
    </row>
    <row r="27" spans="1:12" s="97" customFormat="1" ht="20.25" customHeight="1">
      <c r="A27" s="83"/>
      <c r="B27" s="157" t="s">
        <v>10</v>
      </c>
      <c r="C27" s="157"/>
      <c r="D27" s="93"/>
      <c r="E27" s="107">
        <v>116</v>
      </c>
      <c r="F27" s="107">
        <v>811</v>
      </c>
      <c r="G27" s="107">
        <v>5</v>
      </c>
      <c r="H27" s="107">
        <v>791</v>
      </c>
      <c r="I27" s="107">
        <v>67</v>
      </c>
      <c r="J27" s="107">
        <v>20</v>
      </c>
      <c r="K27" s="107">
        <v>44</v>
      </c>
      <c r="L27" s="114" t="s">
        <v>151</v>
      </c>
    </row>
    <row r="28" spans="1:12" s="97" customFormat="1" ht="20.25" customHeight="1">
      <c r="A28" s="83"/>
      <c r="B28" s="157" t="s">
        <v>11</v>
      </c>
      <c r="C28" s="157"/>
      <c r="D28" s="93"/>
      <c r="E28" s="107">
        <v>225</v>
      </c>
      <c r="F28" s="107">
        <v>2573</v>
      </c>
      <c r="G28" s="107">
        <v>9</v>
      </c>
      <c r="H28" s="107">
        <v>2563</v>
      </c>
      <c r="I28" s="107">
        <v>144</v>
      </c>
      <c r="J28" s="107">
        <v>10</v>
      </c>
      <c r="K28" s="107">
        <v>72</v>
      </c>
      <c r="L28" s="114" t="s">
        <v>151</v>
      </c>
    </row>
    <row r="29" spans="1:12" s="97" customFormat="1" ht="20.25" customHeight="1">
      <c r="A29" s="83"/>
      <c r="B29" s="157" t="s">
        <v>12</v>
      </c>
      <c r="C29" s="157"/>
      <c r="D29" s="93"/>
      <c r="E29" s="107">
        <v>137</v>
      </c>
      <c r="F29" s="107">
        <v>893</v>
      </c>
      <c r="G29" s="107">
        <v>4</v>
      </c>
      <c r="H29" s="107">
        <v>893</v>
      </c>
      <c r="I29" s="107">
        <v>74</v>
      </c>
      <c r="J29" s="114" t="s">
        <v>151</v>
      </c>
      <c r="K29" s="107">
        <v>59</v>
      </c>
      <c r="L29" s="114" t="s">
        <v>151</v>
      </c>
    </row>
    <row r="30" spans="1:12" s="97" customFormat="1" ht="13.5" customHeight="1">
      <c r="A30" s="83"/>
      <c r="B30" s="157"/>
      <c r="C30" s="157"/>
      <c r="D30" s="93"/>
      <c r="E30" s="107"/>
      <c r="F30" s="107"/>
      <c r="G30" s="107"/>
      <c r="H30" s="107"/>
      <c r="I30" s="107"/>
      <c r="J30" s="107"/>
      <c r="K30" s="107"/>
      <c r="L30" s="114"/>
    </row>
    <row r="31" spans="1:12" s="97" customFormat="1" ht="20.25" customHeight="1">
      <c r="A31" s="83"/>
      <c r="B31" s="157" t="s">
        <v>13</v>
      </c>
      <c r="C31" s="157"/>
      <c r="D31" s="93"/>
      <c r="E31" s="107">
        <v>131</v>
      </c>
      <c r="F31" s="107">
        <v>1003</v>
      </c>
      <c r="G31" s="107">
        <v>6</v>
      </c>
      <c r="H31" s="107">
        <v>998</v>
      </c>
      <c r="I31" s="107">
        <v>64</v>
      </c>
      <c r="J31" s="107">
        <v>5</v>
      </c>
      <c r="K31" s="107">
        <v>61</v>
      </c>
      <c r="L31" s="114" t="s">
        <v>151</v>
      </c>
    </row>
    <row r="32" spans="1:12" s="97" customFormat="1" ht="20.25" customHeight="1">
      <c r="A32" s="83"/>
      <c r="B32" s="157" t="s">
        <v>14</v>
      </c>
      <c r="C32" s="157"/>
      <c r="D32" s="93"/>
      <c r="E32" s="107">
        <v>328</v>
      </c>
      <c r="F32" s="107">
        <v>1178</v>
      </c>
      <c r="G32" s="107">
        <v>9</v>
      </c>
      <c r="H32" s="107">
        <v>1135</v>
      </c>
      <c r="I32" s="107">
        <v>183</v>
      </c>
      <c r="J32" s="107">
        <v>41</v>
      </c>
      <c r="K32" s="107">
        <v>136</v>
      </c>
      <c r="L32" s="114">
        <v>2</v>
      </c>
    </row>
    <row r="33" spans="1:12" s="97" customFormat="1" ht="20.25" customHeight="1">
      <c r="A33" s="83"/>
      <c r="B33" s="157" t="s">
        <v>15</v>
      </c>
      <c r="C33" s="157"/>
      <c r="D33" s="93"/>
      <c r="E33" s="107">
        <v>250</v>
      </c>
      <c r="F33" s="107">
        <v>1216</v>
      </c>
      <c r="G33" s="107">
        <v>5</v>
      </c>
      <c r="H33" s="107">
        <v>1208</v>
      </c>
      <c r="I33" s="107">
        <v>147</v>
      </c>
      <c r="J33" s="107">
        <v>8</v>
      </c>
      <c r="K33" s="107">
        <v>98</v>
      </c>
      <c r="L33" s="114" t="s">
        <v>151</v>
      </c>
    </row>
    <row r="34" spans="1:12" s="97" customFormat="1" ht="20.25" customHeight="1">
      <c r="A34" s="83"/>
      <c r="B34" s="157" t="s">
        <v>16</v>
      </c>
      <c r="C34" s="157"/>
      <c r="D34" s="93"/>
      <c r="E34" s="107">
        <v>177</v>
      </c>
      <c r="F34" s="107">
        <v>1326</v>
      </c>
      <c r="G34" s="107">
        <v>10</v>
      </c>
      <c r="H34" s="107">
        <v>1298</v>
      </c>
      <c r="I34" s="107">
        <v>102</v>
      </c>
      <c r="J34" s="107">
        <v>28</v>
      </c>
      <c r="K34" s="107">
        <v>65</v>
      </c>
      <c r="L34" s="114" t="s">
        <v>151</v>
      </c>
    </row>
    <row r="35" spans="1:12" s="97" customFormat="1" ht="20.25" customHeight="1">
      <c r="A35" s="83"/>
      <c r="B35" s="157" t="s">
        <v>17</v>
      </c>
      <c r="C35" s="157"/>
      <c r="D35" s="93"/>
      <c r="E35" s="107">
        <v>261</v>
      </c>
      <c r="F35" s="107">
        <v>2058</v>
      </c>
      <c r="G35" s="107">
        <v>19</v>
      </c>
      <c r="H35" s="107">
        <v>2007</v>
      </c>
      <c r="I35" s="107">
        <v>150</v>
      </c>
      <c r="J35" s="107">
        <v>51</v>
      </c>
      <c r="K35" s="107">
        <v>92</v>
      </c>
      <c r="L35" s="114" t="s">
        <v>151</v>
      </c>
    </row>
    <row r="36" spans="1:12" s="97" customFormat="1" ht="12.75" customHeight="1">
      <c r="A36" s="83"/>
      <c r="B36" s="157"/>
      <c r="C36" s="157"/>
      <c r="D36" s="93"/>
      <c r="E36" s="107"/>
      <c r="F36" s="107"/>
      <c r="G36" s="107"/>
      <c r="H36" s="107"/>
      <c r="I36" s="107"/>
      <c r="J36" s="107"/>
      <c r="K36" s="107"/>
      <c r="L36" s="114"/>
    </row>
    <row r="37" spans="1:12" s="97" customFormat="1" ht="20.25" customHeight="1">
      <c r="A37" s="83"/>
      <c r="B37" s="157" t="s">
        <v>18</v>
      </c>
      <c r="C37" s="157"/>
      <c r="D37" s="93"/>
      <c r="E37" s="107">
        <v>187</v>
      </c>
      <c r="F37" s="107">
        <v>629</v>
      </c>
      <c r="G37" s="107">
        <v>7</v>
      </c>
      <c r="H37" s="107">
        <v>554</v>
      </c>
      <c r="I37" s="107">
        <v>108</v>
      </c>
      <c r="J37" s="107">
        <v>75</v>
      </c>
      <c r="K37" s="107">
        <v>72</v>
      </c>
      <c r="L37" s="114" t="s">
        <v>151</v>
      </c>
    </row>
    <row r="38" spans="1:12" s="97" customFormat="1" ht="20.25" customHeight="1">
      <c r="A38" s="83"/>
      <c r="B38" s="157" t="s">
        <v>19</v>
      </c>
      <c r="C38" s="157"/>
      <c r="D38" s="93"/>
      <c r="E38" s="107">
        <v>256</v>
      </c>
      <c r="F38" s="107">
        <v>1569</v>
      </c>
      <c r="G38" s="107">
        <v>8</v>
      </c>
      <c r="H38" s="107">
        <v>1501</v>
      </c>
      <c r="I38" s="107">
        <v>154</v>
      </c>
      <c r="J38" s="107">
        <v>68</v>
      </c>
      <c r="K38" s="107">
        <v>94</v>
      </c>
      <c r="L38" s="114" t="s">
        <v>151</v>
      </c>
    </row>
    <row r="39" spans="1:12" s="97" customFormat="1" ht="20.25" customHeight="1">
      <c r="A39" s="83"/>
      <c r="B39" s="157" t="s">
        <v>20</v>
      </c>
      <c r="C39" s="157"/>
      <c r="D39" s="93"/>
      <c r="E39" s="107">
        <v>144</v>
      </c>
      <c r="F39" s="107">
        <v>675</v>
      </c>
      <c r="G39" s="107">
        <v>7</v>
      </c>
      <c r="H39" s="107">
        <v>659</v>
      </c>
      <c r="I39" s="107">
        <v>79</v>
      </c>
      <c r="J39" s="107">
        <v>16</v>
      </c>
      <c r="K39" s="107">
        <v>58</v>
      </c>
      <c r="L39" s="114" t="s">
        <v>151</v>
      </c>
    </row>
    <row r="40" spans="1:12" s="97" customFormat="1" ht="20.25" customHeight="1">
      <c r="A40" s="83"/>
      <c r="B40" s="157" t="s">
        <v>21</v>
      </c>
      <c r="C40" s="157"/>
      <c r="D40" s="93"/>
      <c r="E40" s="107">
        <v>289</v>
      </c>
      <c r="F40" s="107">
        <v>1773</v>
      </c>
      <c r="G40" s="107">
        <v>7</v>
      </c>
      <c r="H40" s="107">
        <v>1749</v>
      </c>
      <c r="I40" s="107">
        <v>175</v>
      </c>
      <c r="J40" s="107">
        <v>24</v>
      </c>
      <c r="K40" s="107">
        <v>107</v>
      </c>
      <c r="L40" s="114" t="s">
        <v>151</v>
      </c>
    </row>
    <row r="41" spans="1:12" s="97" customFormat="1" ht="20.25" customHeight="1">
      <c r="A41" s="83"/>
      <c r="B41" s="157" t="s">
        <v>22</v>
      </c>
      <c r="C41" s="157"/>
      <c r="D41" s="93"/>
      <c r="E41" s="107">
        <v>193</v>
      </c>
      <c r="F41" s="107">
        <v>1056</v>
      </c>
      <c r="G41" s="107">
        <v>5</v>
      </c>
      <c r="H41" s="107">
        <v>1028</v>
      </c>
      <c r="I41" s="107">
        <v>106</v>
      </c>
      <c r="J41" s="107">
        <v>28</v>
      </c>
      <c r="K41" s="107">
        <v>82</v>
      </c>
      <c r="L41" s="114" t="s">
        <v>151</v>
      </c>
    </row>
    <row r="42" spans="1:12" s="97" customFormat="1" ht="14.25" customHeight="1">
      <c r="A42" s="83"/>
      <c r="B42" s="157"/>
      <c r="C42" s="157"/>
      <c r="D42" s="93"/>
      <c r="E42" s="107"/>
      <c r="F42" s="107"/>
      <c r="G42" s="107"/>
      <c r="H42" s="107"/>
      <c r="I42" s="107"/>
      <c r="J42" s="107"/>
      <c r="K42" s="107"/>
      <c r="L42" s="114"/>
    </row>
    <row r="43" spans="1:12" s="97" customFormat="1" ht="20.25" customHeight="1">
      <c r="A43" s="83"/>
      <c r="B43" s="157" t="s">
        <v>23</v>
      </c>
      <c r="C43" s="157"/>
      <c r="D43" s="93"/>
      <c r="E43" s="107">
        <v>291</v>
      </c>
      <c r="F43" s="107">
        <v>2181</v>
      </c>
      <c r="G43" s="107">
        <v>9</v>
      </c>
      <c r="H43" s="107">
        <v>2163</v>
      </c>
      <c r="I43" s="107">
        <v>157</v>
      </c>
      <c r="J43" s="107">
        <v>18</v>
      </c>
      <c r="K43" s="107">
        <v>125</v>
      </c>
      <c r="L43" s="114" t="s">
        <v>151</v>
      </c>
    </row>
    <row r="44" spans="1:12" s="97" customFormat="1" ht="20.25" customHeight="1">
      <c r="A44" s="83"/>
      <c r="B44" s="157" t="s">
        <v>24</v>
      </c>
      <c r="C44" s="157"/>
      <c r="D44" s="93"/>
      <c r="E44" s="107">
        <v>250</v>
      </c>
      <c r="F44" s="107">
        <v>1038</v>
      </c>
      <c r="G44" s="107">
        <v>8</v>
      </c>
      <c r="H44" s="107">
        <v>987</v>
      </c>
      <c r="I44" s="107">
        <v>145</v>
      </c>
      <c r="J44" s="107">
        <v>51</v>
      </c>
      <c r="K44" s="107">
        <v>97</v>
      </c>
      <c r="L44" s="114" t="s">
        <v>151</v>
      </c>
    </row>
    <row r="45" spans="1:12" s="97" customFormat="1" ht="19.5" customHeight="1">
      <c r="A45" s="83"/>
      <c r="B45" s="157" t="s">
        <v>25</v>
      </c>
      <c r="C45" s="157"/>
      <c r="D45" s="93"/>
      <c r="E45" s="107">
        <v>339</v>
      </c>
      <c r="F45" s="107">
        <v>1272</v>
      </c>
      <c r="G45" s="107">
        <v>10</v>
      </c>
      <c r="H45" s="107">
        <v>1232</v>
      </c>
      <c r="I45" s="107">
        <v>197</v>
      </c>
      <c r="J45" s="107">
        <v>40</v>
      </c>
      <c r="K45" s="107">
        <v>132</v>
      </c>
      <c r="L45" s="114" t="s">
        <v>151</v>
      </c>
    </row>
    <row r="46" spans="1:12" s="97" customFormat="1" ht="20.25" customHeight="1">
      <c r="A46" s="83"/>
      <c r="B46" s="158" t="s">
        <v>26</v>
      </c>
      <c r="C46" s="158"/>
      <c r="D46" s="98"/>
      <c r="E46" s="116">
        <v>223</v>
      </c>
      <c r="F46" s="116">
        <v>1609</v>
      </c>
      <c r="G46" s="116">
        <v>11</v>
      </c>
      <c r="H46" s="116">
        <v>1553</v>
      </c>
      <c r="I46" s="116">
        <v>132</v>
      </c>
      <c r="J46" s="116">
        <v>56</v>
      </c>
      <c r="K46" s="116">
        <v>80</v>
      </c>
      <c r="L46" s="156" t="s">
        <v>151</v>
      </c>
    </row>
    <row r="47" spans="1:12" ht="11.25" customHeight="1">
      <c r="A47" s="117"/>
      <c r="B47" s="159" t="s">
        <v>99</v>
      </c>
      <c r="C47" s="159"/>
      <c r="D47" s="159"/>
      <c r="E47" s="160"/>
      <c r="F47" s="160"/>
      <c r="G47" s="155"/>
      <c r="H47" s="155"/>
      <c r="I47" s="155"/>
      <c r="J47" s="155"/>
      <c r="K47" s="155"/>
      <c r="L47" s="155"/>
    </row>
    <row r="49" spans="5:12" ht="10.5">
      <c r="E49" s="119"/>
      <c r="F49" s="119"/>
      <c r="G49" s="119"/>
      <c r="H49" s="119"/>
      <c r="I49" s="119"/>
      <c r="J49" s="119"/>
      <c r="K49" s="119"/>
      <c r="L49" s="119"/>
    </row>
  </sheetData>
  <sheetProtection/>
  <mergeCells count="33">
    <mergeCell ref="B40:C40"/>
    <mergeCell ref="B41:C41"/>
    <mergeCell ref="B42:C42"/>
    <mergeCell ref="B43:C43"/>
    <mergeCell ref="B47:F47"/>
    <mergeCell ref="B44:C44"/>
    <mergeCell ref="B45:C45"/>
    <mergeCell ref="B46:C46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A3:L3"/>
    <mergeCell ref="A7:L7"/>
    <mergeCell ref="B11:C12"/>
    <mergeCell ref="B19:C19"/>
    <mergeCell ref="B20:C20"/>
    <mergeCell ref="B21:C21"/>
    <mergeCell ref="A5:L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.8515625" style="85" customWidth="1"/>
    <col min="2" max="2" width="12.140625" style="85" customWidth="1"/>
    <col min="3" max="3" width="4.8515625" style="85" customWidth="1"/>
    <col min="4" max="4" width="0.9921875" style="85" customWidth="1"/>
    <col min="5" max="7" width="14.00390625" style="85" customWidth="1"/>
    <col min="8" max="8" width="13.8515625" style="85" customWidth="1"/>
    <col min="9" max="10" width="14.00390625" style="85" customWidth="1"/>
    <col min="11" max="11" width="13.28125" style="85" customWidth="1"/>
    <col min="12" max="12" width="12.421875" style="85" customWidth="1"/>
    <col min="13" max="16384" width="9.28125" style="85" customWidth="1"/>
  </cols>
  <sheetData>
    <row r="1" spans="1:12" ht="15" customHeight="1">
      <c r="A1" s="83"/>
      <c r="B1" s="83"/>
      <c r="C1" s="83"/>
      <c r="D1" s="83"/>
      <c r="E1" s="84"/>
      <c r="F1" s="84"/>
      <c r="G1" s="84"/>
      <c r="H1" s="84"/>
      <c r="I1" s="84"/>
      <c r="J1" s="84"/>
      <c r="L1" s="154" t="s">
        <v>143</v>
      </c>
    </row>
    <row r="2" spans="1:12" ht="18" customHeight="1">
      <c r="A2" s="83"/>
      <c r="B2" s="83"/>
      <c r="C2" s="83"/>
      <c r="D2" s="83"/>
      <c r="E2" s="84"/>
      <c r="F2" s="84"/>
      <c r="G2" s="84"/>
      <c r="H2" s="84"/>
      <c r="I2" s="84"/>
      <c r="J2" s="84"/>
      <c r="K2" s="84"/>
      <c r="L2" s="84"/>
    </row>
    <row r="3" spans="1:12" ht="19.5" customHeight="1">
      <c r="A3" s="161" t="s">
        <v>88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9.75" customHeight="1">
      <c r="A4" s="83"/>
      <c r="B4" s="83"/>
      <c r="C4" s="83"/>
      <c r="D4" s="83"/>
      <c r="E4" s="84"/>
      <c r="F4" s="84"/>
      <c r="G4" s="84"/>
      <c r="H4" s="84"/>
      <c r="I4" s="84"/>
      <c r="J4" s="84"/>
      <c r="K4" s="84"/>
      <c r="L4" s="84"/>
    </row>
    <row r="5" spans="1:12" ht="11.25" customHeight="1">
      <c r="A5" s="162" t="s">
        <v>144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2:12" ht="16.5" customHeight="1">
      <c r="B6" s="88"/>
      <c r="C6" s="88"/>
      <c r="D6" s="88"/>
      <c r="E6" s="87"/>
      <c r="F6" s="88"/>
      <c r="G6" s="88"/>
      <c r="H6" s="88"/>
      <c r="I6" s="88"/>
      <c r="J6" s="88"/>
      <c r="K6" s="88"/>
      <c r="L6" s="88"/>
    </row>
    <row r="7" spans="1:12" ht="18.75" customHeight="1">
      <c r="A7" s="163" t="s">
        <v>29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6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2" ht="11.25" customHeight="1">
      <c r="A9" s="83"/>
      <c r="B9" s="83"/>
      <c r="C9" s="83"/>
      <c r="D9" s="83"/>
      <c r="G9" s="87" t="s">
        <v>134</v>
      </c>
      <c r="H9" s="84"/>
      <c r="I9" s="84"/>
      <c r="J9" s="84"/>
      <c r="K9" s="84"/>
      <c r="L9" s="84"/>
    </row>
    <row r="10" spans="1:12" ht="16.5" customHeight="1">
      <c r="A10" s="90"/>
      <c r="B10" s="90"/>
      <c r="C10" s="90"/>
      <c r="D10" s="90"/>
      <c r="E10" s="91"/>
      <c r="F10" s="91"/>
      <c r="G10" s="91"/>
      <c r="H10" s="91"/>
      <c r="I10" s="91"/>
      <c r="J10" s="91"/>
      <c r="K10" s="91"/>
      <c r="L10" s="91"/>
    </row>
    <row r="11" spans="1:12" s="97" customFormat="1" ht="22.5" customHeight="1">
      <c r="A11" s="92"/>
      <c r="B11" s="164" t="s">
        <v>62</v>
      </c>
      <c r="C11" s="164"/>
      <c r="D11" s="93"/>
      <c r="E11" s="94" t="s">
        <v>0</v>
      </c>
      <c r="F11" s="94"/>
      <c r="G11" s="95" t="s">
        <v>1</v>
      </c>
      <c r="H11" s="94"/>
      <c r="I11" s="95" t="s">
        <v>2</v>
      </c>
      <c r="J11" s="94"/>
      <c r="K11" s="95" t="s">
        <v>3</v>
      </c>
      <c r="L11" s="94"/>
    </row>
    <row r="12" spans="1:12" s="97" customFormat="1" ht="22.5" customHeight="1">
      <c r="A12" s="90"/>
      <c r="B12" s="165"/>
      <c r="C12" s="165"/>
      <c r="D12" s="98"/>
      <c r="E12" s="99" t="s">
        <v>31</v>
      </c>
      <c r="F12" s="100" t="s">
        <v>145</v>
      </c>
      <c r="G12" s="99" t="s">
        <v>31</v>
      </c>
      <c r="H12" s="100" t="s">
        <v>32</v>
      </c>
      <c r="I12" s="99" t="s">
        <v>31</v>
      </c>
      <c r="J12" s="100" t="s">
        <v>32</v>
      </c>
      <c r="K12" s="99" t="s">
        <v>31</v>
      </c>
      <c r="L12" s="101" t="s">
        <v>32</v>
      </c>
    </row>
    <row r="13" spans="1:12" s="97" customFormat="1" ht="19.5" customHeight="1">
      <c r="A13" s="83"/>
      <c r="B13" s="102" t="s">
        <v>146</v>
      </c>
      <c r="C13" s="103" t="s">
        <v>69</v>
      </c>
      <c r="D13" s="83"/>
      <c r="E13" s="106">
        <v>5769</v>
      </c>
      <c r="F13" s="107">
        <v>34084</v>
      </c>
      <c r="G13" s="107">
        <v>187</v>
      </c>
      <c r="H13" s="107">
        <v>33060</v>
      </c>
      <c r="I13" s="107">
        <v>3350</v>
      </c>
      <c r="J13" s="107">
        <v>1022</v>
      </c>
      <c r="K13" s="107">
        <v>2232</v>
      </c>
      <c r="L13" s="107">
        <v>2</v>
      </c>
    </row>
    <row r="14" spans="1:12" s="97" customFormat="1" ht="19.5" customHeight="1">
      <c r="A14" s="83"/>
      <c r="B14" s="102" t="s">
        <v>132</v>
      </c>
      <c r="C14" s="103" t="s">
        <v>69</v>
      </c>
      <c r="D14" s="83"/>
      <c r="E14" s="106">
        <v>5753</v>
      </c>
      <c r="F14" s="107">
        <v>33995</v>
      </c>
      <c r="G14" s="107">
        <v>187</v>
      </c>
      <c r="H14" s="107">
        <v>33028</v>
      </c>
      <c r="I14" s="107">
        <v>3330</v>
      </c>
      <c r="J14" s="107">
        <v>965</v>
      </c>
      <c r="K14" s="107">
        <v>2236</v>
      </c>
      <c r="L14" s="107">
        <v>2</v>
      </c>
    </row>
    <row r="15" spans="1:12" s="97" customFormat="1" ht="19.5" customHeight="1">
      <c r="A15" s="83"/>
      <c r="B15" s="102" t="s">
        <v>131</v>
      </c>
      <c r="C15" s="103" t="s">
        <v>69</v>
      </c>
      <c r="D15" s="83"/>
      <c r="E15" s="106">
        <v>5767</v>
      </c>
      <c r="F15" s="107">
        <v>33852</v>
      </c>
      <c r="G15" s="107">
        <v>186</v>
      </c>
      <c r="H15" s="107">
        <v>32922</v>
      </c>
      <c r="I15" s="107">
        <v>3335</v>
      </c>
      <c r="J15" s="107">
        <v>928</v>
      </c>
      <c r="K15" s="107">
        <v>2246</v>
      </c>
      <c r="L15" s="107">
        <v>2</v>
      </c>
    </row>
    <row r="16" spans="1:12" s="97" customFormat="1" ht="19.5" customHeight="1">
      <c r="A16" s="83"/>
      <c r="B16" s="102" t="s">
        <v>147</v>
      </c>
      <c r="C16" s="103" t="s">
        <v>69</v>
      </c>
      <c r="D16" s="83"/>
      <c r="E16" s="106">
        <v>5811</v>
      </c>
      <c r="F16" s="107">
        <v>33936</v>
      </c>
      <c r="G16" s="107">
        <v>186</v>
      </c>
      <c r="H16" s="107">
        <v>33026</v>
      </c>
      <c r="I16" s="107">
        <v>3363</v>
      </c>
      <c r="J16" s="107">
        <v>908</v>
      </c>
      <c r="K16" s="107">
        <v>2262</v>
      </c>
      <c r="L16" s="107">
        <v>2</v>
      </c>
    </row>
    <row r="17" spans="1:12" s="97" customFormat="1" ht="19.5" customHeight="1">
      <c r="A17" s="83"/>
      <c r="B17" s="109" t="s">
        <v>148</v>
      </c>
      <c r="C17" s="110" t="s">
        <v>69</v>
      </c>
      <c r="D17" s="83"/>
      <c r="E17" s="111">
        <v>5817</v>
      </c>
      <c r="F17" s="112">
        <v>33457</v>
      </c>
      <c r="G17" s="112">
        <v>184</v>
      </c>
      <c r="H17" s="112">
        <v>32662</v>
      </c>
      <c r="I17" s="112">
        <v>3379</v>
      </c>
      <c r="J17" s="112">
        <v>793</v>
      </c>
      <c r="K17" s="112">
        <v>2254</v>
      </c>
      <c r="L17" s="112">
        <v>2</v>
      </c>
    </row>
    <row r="18" spans="1:12" s="97" customFormat="1" ht="19.5" customHeight="1">
      <c r="A18" s="83"/>
      <c r="B18" s="83"/>
      <c r="C18" s="83"/>
      <c r="D18" s="83"/>
      <c r="E18" s="111"/>
      <c r="F18" s="112"/>
      <c r="G18" s="112"/>
      <c r="H18" s="112"/>
      <c r="I18" s="112"/>
      <c r="J18" s="112"/>
      <c r="K18" s="112"/>
      <c r="L18" s="112"/>
    </row>
    <row r="19" spans="1:12" s="97" customFormat="1" ht="19.5" customHeight="1">
      <c r="A19" s="83"/>
      <c r="B19" s="157" t="s">
        <v>4</v>
      </c>
      <c r="C19" s="157"/>
      <c r="D19" s="83"/>
      <c r="E19" s="106">
        <v>599</v>
      </c>
      <c r="F19" s="107">
        <v>3126</v>
      </c>
      <c r="G19" s="107">
        <v>9</v>
      </c>
      <c r="H19" s="107">
        <v>3080</v>
      </c>
      <c r="I19" s="107">
        <v>372</v>
      </c>
      <c r="J19" s="114">
        <v>46</v>
      </c>
      <c r="K19" s="107">
        <v>218</v>
      </c>
      <c r="L19" s="114" t="s">
        <v>65</v>
      </c>
    </row>
    <row r="20" spans="1:12" s="97" customFormat="1" ht="19.5" customHeight="1">
      <c r="A20" s="83"/>
      <c r="B20" s="157" t="s">
        <v>5</v>
      </c>
      <c r="C20" s="157"/>
      <c r="D20" s="83"/>
      <c r="E20" s="106">
        <v>205</v>
      </c>
      <c r="F20" s="107">
        <v>2063</v>
      </c>
      <c r="G20" s="107">
        <v>9</v>
      </c>
      <c r="H20" s="107">
        <v>2018</v>
      </c>
      <c r="I20" s="107">
        <v>123</v>
      </c>
      <c r="J20" s="107">
        <v>45</v>
      </c>
      <c r="K20" s="107">
        <v>73</v>
      </c>
      <c r="L20" s="114" t="s">
        <v>149</v>
      </c>
    </row>
    <row r="21" spans="1:12" s="97" customFormat="1" ht="19.5" customHeight="1">
      <c r="A21" s="83"/>
      <c r="B21" s="157" t="s">
        <v>6</v>
      </c>
      <c r="C21" s="157"/>
      <c r="D21" s="83"/>
      <c r="E21" s="106">
        <v>152</v>
      </c>
      <c r="F21" s="107">
        <v>1424</v>
      </c>
      <c r="G21" s="107">
        <v>6</v>
      </c>
      <c r="H21" s="107">
        <v>1413</v>
      </c>
      <c r="I21" s="107">
        <v>85</v>
      </c>
      <c r="J21" s="107">
        <v>11</v>
      </c>
      <c r="K21" s="107">
        <v>61</v>
      </c>
      <c r="L21" s="114" t="s">
        <v>65</v>
      </c>
    </row>
    <row r="22" spans="1:12" s="97" customFormat="1" ht="19.5" customHeight="1">
      <c r="A22" s="83"/>
      <c r="B22" s="157" t="s">
        <v>7</v>
      </c>
      <c r="C22" s="157"/>
      <c r="D22" s="83"/>
      <c r="E22" s="106">
        <v>97</v>
      </c>
      <c r="F22" s="107">
        <v>609</v>
      </c>
      <c r="G22" s="107">
        <v>3</v>
      </c>
      <c r="H22" s="107">
        <v>599</v>
      </c>
      <c r="I22" s="107">
        <v>58</v>
      </c>
      <c r="J22" s="107">
        <v>10</v>
      </c>
      <c r="K22" s="107">
        <v>36</v>
      </c>
      <c r="L22" s="114" t="s">
        <v>65</v>
      </c>
    </row>
    <row r="23" spans="1:12" s="97" customFormat="1" ht="19.5" customHeight="1">
      <c r="A23" s="83"/>
      <c r="B23" s="157" t="s">
        <v>8</v>
      </c>
      <c r="C23" s="157"/>
      <c r="D23" s="83"/>
      <c r="E23" s="106">
        <v>645</v>
      </c>
      <c r="F23" s="107">
        <v>1362</v>
      </c>
      <c r="G23" s="107">
        <v>7</v>
      </c>
      <c r="H23" s="107">
        <v>1325</v>
      </c>
      <c r="I23" s="107">
        <v>378</v>
      </c>
      <c r="J23" s="107">
        <v>37</v>
      </c>
      <c r="K23" s="107">
        <v>260</v>
      </c>
      <c r="L23" s="114" t="s">
        <v>65</v>
      </c>
    </row>
    <row r="24" spans="1:12" s="97" customFormat="1" ht="12" customHeight="1">
      <c r="A24" s="83"/>
      <c r="B24" s="157"/>
      <c r="C24" s="157"/>
      <c r="D24" s="83"/>
      <c r="E24" s="106"/>
      <c r="F24" s="107"/>
      <c r="G24" s="107"/>
      <c r="H24" s="107"/>
      <c r="I24" s="107"/>
      <c r="J24" s="107"/>
      <c r="K24" s="107"/>
      <c r="L24" s="114"/>
    </row>
    <row r="25" spans="1:12" s="97" customFormat="1" ht="20.25" customHeight="1">
      <c r="A25" s="83"/>
      <c r="B25" s="157" t="s">
        <v>30</v>
      </c>
      <c r="C25" s="157"/>
      <c r="D25" s="83"/>
      <c r="E25" s="106">
        <v>202</v>
      </c>
      <c r="F25" s="107">
        <v>1388</v>
      </c>
      <c r="G25" s="107">
        <v>8</v>
      </c>
      <c r="H25" s="107">
        <v>1352</v>
      </c>
      <c r="I25" s="107">
        <v>109</v>
      </c>
      <c r="J25" s="107">
        <v>36</v>
      </c>
      <c r="K25" s="107">
        <v>85</v>
      </c>
      <c r="L25" s="114" t="s">
        <v>65</v>
      </c>
    </row>
    <row r="26" spans="1:12" s="97" customFormat="1" ht="20.25" customHeight="1">
      <c r="A26" s="83"/>
      <c r="B26" s="157" t="s">
        <v>9</v>
      </c>
      <c r="C26" s="157"/>
      <c r="D26" s="83"/>
      <c r="E26" s="106">
        <v>133</v>
      </c>
      <c r="F26" s="107">
        <v>607</v>
      </c>
      <c r="G26" s="107">
        <v>3</v>
      </c>
      <c r="H26" s="107">
        <v>541</v>
      </c>
      <c r="I26" s="107">
        <v>78</v>
      </c>
      <c r="J26" s="107">
        <v>66</v>
      </c>
      <c r="K26" s="107">
        <v>52</v>
      </c>
      <c r="L26" s="114" t="s">
        <v>65</v>
      </c>
    </row>
    <row r="27" spans="1:12" s="97" customFormat="1" ht="20.25" customHeight="1">
      <c r="A27" s="83"/>
      <c r="B27" s="157" t="s">
        <v>10</v>
      </c>
      <c r="C27" s="157"/>
      <c r="D27" s="83"/>
      <c r="E27" s="106">
        <v>112</v>
      </c>
      <c r="F27" s="107">
        <v>813</v>
      </c>
      <c r="G27" s="107">
        <v>5</v>
      </c>
      <c r="H27" s="107">
        <v>793</v>
      </c>
      <c r="I27" s="107">
        <v>65</v>
      </c>
      <c r="J27" s="107">
        <v>20</v>
      </c>
      <c r="K27" s="107">
        <v>42</v>
      </c>
      <c r="L27" s="114" t="s">
        <v>150</v>
      </c>
    </row>
    <row r="28" spans="1:12" s="97" customFormat="1" ht="20.25" customHeight="1">
      <c r="A28" s="83"/>
      <c r="B28" s="157" t="s">
        <v>11</v>
      </c>
      <c r="C28" s="157"/>
      <c r="D28" s="83"/>
      <c r="E28" s="106">
        <v>222</v>
      </c>
      <c r="F28" s="107">
        <v>2577</v>
      </c>
      <c r="G28" s="107">
        <v>9</v>
      </c>
      <c r="H28" s="107">
        <v>2567</v>
      </c>
      <c r="I28" s="107">
        <v>142</v>
      </c>
      <c r="J28" s="107">
        <v>10</v>
      </c>
      <c r="K28" s="107">
        <v>71</v>
      </c>
      <c r="L28" s="114" t="s">
        <v>65</v>
      </c>
    </row>
    <row r="29" spans="1:12" s="97" customFormat="1" ht="20.25" customHeight="1">
      <c r="A29" s="83"/>
      <c r="B29" s="157" t="s">
        <v>12</v>
      </c>
      <c r="C29" s="157"/>
      <c r="D29" s="83"/>
      <c r="E29" s="106">
        <v>134</v>
      </c>
      <c r="F29" s="107">
        <v>893</v>
      </c>
      <c r="G29" s="107">
        <v>4</v>
      </c>
      <c r="H29" s="107">
        <v>893</v>
      </c>
      <c r="I29" s="107">
        <v>72</v>
      </c>
      <c r="J29" s="114" t="s">
        <v>149</v>
      </c>
      <c r="K29" s="107">
        <v>58</v>
      </c>
      <c r="L29" s="114" t="s">
        <v>65</v>
      </c>
    </row>
    <row r="30" spans="1:12" s="97" customFormat="1" ht="13.5" customHeight="1">
      <c r="A30" s="83"/>
      <c r="B30" s="157"/>
      <c r="C30" s="157"/>
      <c r="D30" s="83"/>
      <c r="E30" s="106"/>
      <c r="F30" s="107"/>
      <c r="G30" s="107"/>
      <c r="H30" s="107"/>
      <c r="I30" s="107"/>
      <c r="J30" s="107"/>
      <c r="K30" s="107"/>
      <c r="L30" s="114"/>
    </row>
    <row r="31" spans="1:12" s="97" customFormat="1" ht="20.25" customHeight="1">
      <c r="A31" s="83"/>
      <c r="B31" s="157" t="s">
        <v>13</v>
      </c>
      <c r="C31" s="157"/>
      <c r="D31" s="83"/>
      <c r="E31" s="106">
        <v>129</v>
      </c>
      <c r="F31" s="107">
        <v>1003</v>
      </c>
      <c r="G31" s="107">
        <v>6</v>
      </c>
      <c r="H31" s="107">
        <v>998</v>
      </c>
      <c r="I31" s="107">
        <v>64</v>
      </c>
      <c r="J31" s="107">
        <v>5</v>
      </c>
      <c r="K31" s="107">
        <v>59</v>
      </c>
      <c r="L31" s="114" t="s">
        <v>65</v>
      </c>
    </row>
    <row r="32" spans="1:12" s="97" customFormat="1" ht="20.25" customHeight="1">
      <c r="A32" s="83"/>
      <c r="B32" s="157" t="s">
        <v>14</v>
      </c>
      <c r="C32" s="157"/>
      <c r="D32" s="83"/>
      <c r="E32" s="106">
        <v>322</v>
      </c>
      <c r="F32" s="107">
        <v>1178</v>
      </c>
      <c r="G32" s="107">
        <v>9</v>
      </c>
      <c r="H32" s="107">
        <v>1135</v>
      </c>
      <c r="I32" s="107">
        <v>177</v>
      </c>
      <c r="J32" s="107">
        <v>41</v>
      </c>
      <c r="K32" s="107">
        <v>136</v>
      </c>
      <c r="L32" s="114">
        <v>2</v>
      </c>
    </row>
    <row r="33" spans="1:12" s="97" customFormat="1" ht="20.25" customHeight="1">
      <c r="A33" s="83"/>
      <c r="B33" s="157" t="s">
        <v>15</v>
      </c>
      <c r="C33" s="157"/>
      <c r="D33" s="83"/>
      <c r="E33" s="106">
        <v>250</v>
      </c>
      <c r="F33" s="107">
        <v>1216</v>
      </c>
      <c r="G33" s="107">
        <v>5</v>
      </c>
      <c r="H33" s="107">
        <v>1208</v>
      </c>
      <c r="I33" s="107">
        <v>147</v>
      </c>
      <c r="J33" s="107">
        <v>8</v>
      </c>
      <c r="K33" s="107">
        <v>98</v>
      </c>
      <c r="L33" s="114" t="s">
        <v>65</v>
      </c>
    </row>
    <row r="34" spans="1:12" s="97" customFormat="1" ht="20.25" customHeight="1">
      <c r="A34" s="83"/>
      <c r="B34" s="157" t="s">
        <v>16</v>
      </c>
      <c r="C34" s="157"/>
      <c r="D34" s="83"/>
      <c r="E34" s="106">
        <v>183</v>
      </c>
      <c r="F34" s="107">
        <v>1326</v>
      </c>
      <c r="G34" s="107">
        <v>10</v>
      </c>
      <c r="H34" s="107">
        <v>1298</v>
      </c>
      <c r="I34" s="107">
        <v>107</v>
      </c>
      <c r="J34" s="107">
        <v>28</v>
      </c>
      <c r="K34" s="107">
        <v>66</v>
      </c>
      <c r="L34" s="114" t="s">
        <v>65</v>
      </c>
    </row>
    <row r="35" spans="1:12" s="97" customFormat="1" ht="20.25" customHeight="1">
      <c r="A35" s="83"/>
      <c r="B35" s="157" t="s">
        <v>17</v>
      </c>
      <c r="C35" s="157"/>
      <c r="D35" s="83"/>
      <c r="E35" s="106">
        <v>265</v>
      </c>
      <c r="F35" s="107">
        <v>2061</v>
      </c>
      <c r="G35" s="107">
        <v>19</v>
      </c>
      <c r="H35" s="107">
        <v>2007</v>
      </c>
      <c r="I35" s="107">
        <v>153</v>
      </c>
      <c r="J35" s="107">
        <v>54</v>
      </c>
      <c r="K35" s="107">
        <v>93</v>
      </c>
      <c r="L35" s="114" t="s">
        <v>65</v>
      </c>
    </row>
    <row r="36" spans="1:12" s="97" customFormat="1" ht="12.75" customHeight="1">
      <c r="A36" s="83"/>
      <c r="B36" s="157"/>
      <c r="C36" s="157"/>
      <c r="D36" s="83"/>
      <c r="E36" s="106"/>
      <c r="F36" s="107"/>
      <c r="G36" s="107"/>
      <c r="H36" s="107"/>
      <c r="I36" s="107"/>
      <c r="J36" s="107"/>
      <c r="K36" s="107"/>
      <c r="L36" s="114"/>
    </row>
    <row r="37" spans="1:12" s="97" customFormat="1" ht="20.25" customHeight="1">
      <c r="A37" s="83"/>
      <c r="B37" s="157" t="s">
        <v>18</v>
      </c>
      <c r="C37" s="157"/>
      <c r="D37" s="83"/>
      <c r="E37" s="106">
        <v>188</v>
      </c>
      <c r="F37" s="107">
        <v>638</v>
      </c>
      <c r="G37" s="107">
        <v>7</v>
      </c>
      <c r="H37" s="107">
        <v>563</v>
      </c>
      <c r="I37" s="107">
        <v>107</v>
      </c>
      <c r="J37" s="107">
        <v>75</v>
      </c>
      <c r="K37" s="107">
        <v>74</v>
      </c>
      <c r="L37" s="114" t="s">
        <v>65</v>
      </c>
    </row>
    <row r="38" spans="1:12" s="97" customFormat="1" ht="20.25" customHeight="1">
      <c r="A38" s="83"/>
      <c r="B38" s="157" t="s">
        <v>19</v>
      </c>
      <c r="C38" s="157"/>
      <c r="D38" s="83"/>
      <c r="E38" s="106">
        <v>262</v>
      </c>
      <c r="F38" s="107">
        <v>1569</v>
      </c>
      <c r="G38" s="107">
        <v>8</v>
      </c>
      <c r="H38" s="107">
        <v>1501</v>
      </c>
      <c r="I38" s="107">
        <v>158</v>
      </c>
      <c r="J38" s="107">
        <v>68</v>
      </c>
      <c r="K38" s="107">
        <v>96</v>
      </c>
      <c r="L38" s="114" t="s">
        <v>65</v>
      </c>
    </row>
    <row r="39" spans="1:12" s="97" customFormat="1" ht="20.25" customHeight="1">
      <c r="A39" s="83"/>
      <c r="B39" s="157" t="s">
        <v>20</v>
      </c>
      <c r="C39" s="157"/>
      <c r="D39" s="83"/>
      <c r="E39" s="106">
        <v>142</v>
      </c>
      <c r="F39" s="107">
        <v>675</v>
      </c>
      <c r="G39" s="107">
        <v>7</v>
      </c>
      <c r="H39" s="107">
        <v>659</v>
      </c>
      <c r="I39" s="107">
        <v>78</v>
      </c>
      <c r="J39" s="107">
        <v>16</v>
      </c>
      <c r="K39" s="107">
        <v>57</v>
      </c>
      <c r="L39" s="114" t="s">
        <v>65</v>
      </c>
    </row>
    <row r="40" spans="1:12" s="97" customFormat="1" ht="20.25" customHeight="1">
      <c r="A40" s="83"/>
      <c r="B40" s="157" t="s">
        <v>21</v>
      </c>
      <c r="C40" s="157"/>
      <c r="D40" s="83"/>
      <c r="E40" s="106">
        <v>282</v>
      </c>
      <c r="F40" s="107">
        <v>1773</v>
      </c>
      <c r="G40" s="107">
        <v>7</v>
      </c>
      <c r="H40" s="107">
        <v>1749</v>
      </c>
      <c r="I40" s="107">
        <v>168</v>
      </c>
      <c r="J40" s="107">
        <v>24</v>
      </c>
      <c r="K40" s="107">
        <v>107</v>
      </c>
      <c r="L40" s="114" t="s">
        <v>65</v>
      </c>
    </row>
    <row r="41" spans="1:12" s="97" customFormat="1" ht="20.25" customHeight="1">
      <c r="A41" s="83"/>
      <c r="B41" s="157" t="s">
        <v>22</v>
      </c>
      <c r="C41" s="157"/>
      <c r="D41" s="83"/>
      <c r="E41" s="106">
        <v>194</v>
      </c>
      <c r="F41" s="107">
        <v>1056</v>
      </c>
      <c r="G41" s="107">
        <v>5</v>
      </c>
      <c r="H41" s="107">
        <v>1028</v>
      </c>
      <c r="I41" s="107">
        <v>107</v>
      </c>
      <c r="J41" s="107">
        <v>28</v>
      </c>
      <c r="K41" s="107">
        <v>82</v>
      </c>
      <c r="L41" s="114" t="s">
        <v>149</v>
      </c>
    </row>
    <row r="42" spans="1:12" s="97" customFormat="1" ht="14.25" customHeight="1">
      <c r="A42" s="83"/>
      <c r="B42" s="157"/>
      <c r="C42" s="157"/>
      <c r="D42" s="83"/>
      <c r="E42" s="106"/>
      <c r="F42" s="107"/>
      <c r="G42" s="107"/>
      <c r="H42" s="107"/>
      <c r="I42" s="107"/>
      <c r="J42" s="107"/>
      <c r="K42" s="107"/>
      <c r="L42" s="114"/>
    </row>
    <row r="43" spans="1:12" s="97" customFormat="1" ht="20.25" customHeight="1">
      <c r="A43" s="83"/>
      <c r="B43" s="157" t="s">
        <v>23</v>
      </c>
      <c r="C43" s="157"/>
      <c r="D43" s="83"/>
      <c r="E43" s="106">
        <v>291</v>
      </c>
      <c r="F43" s="107">
        <v>2181</v>
      </c>
      <c r="G43" s="107">
        <v>9</v>
      </c>
      <c r="H43" s="107">
        <v>2163</v>
      </c>
      <c r="I43" s="107">
        <v>157</v>
      </c>
      <c r="J43" s="107">
        <v>18</v>
      </c>
      <c r="K43" s="107">
        <v>125</v>
      </c>
      <c r="L43" s="114" t="s">
        <v>149</v>
      </c>
    </row>
    <row r="44" spans="1:12" s="97" customFormat="1" ht="20.25" customHeight="1">
      <c r="A44" s="83"/>
      <c r="B44" s="157" t="s">
        <v>24</v>
      </c>
      <c r="C44" s="157"/>
      <c r="D44" s="83"/>
      <c r="E44" s="106">
        <v>245</v>
      </c>
      <c r="F44" s="107">
        <v>1038</v>
      </c>
      <c r="G44" s="107">
        <v>8</v>
      </c>
      <c r="H44" s="107">
        <v>987</v>
      </c>
      <c r="I44" s="107">
        <v>144</v>
      </c>
      <c r="J44" s="107">
        <v>51</v>
      </c>
      <c r="K44" s="107">
        <v>93</v>
      </c>
      <c r="L44" s="114" t="s">
        <v>65</v>
      </c>
    </row>
    <row r="45" spans="1:12" s="97" customFormat="1" ht="19.5" customHeight="1">
      <c r="A45" s="83"/>
      <c r="B45" s="157" t="s">
        <v>25</v>
      </c>
      <c r="C45" s="157"/>
      <c r="D45" s="83"/>
      <c r="E45" s="106">
        <v>336</v>
      </c>
      <c r="F45" s="107">
        <v>1272</v>
      </c>
      <c r="G45" s="107">
        <v>10</v>
      </c>
      <c r="H45" s="107">
        <v>1232</v>
      </c>
      <c r="I45" s="107">
        <v>195</v>
      </c>
      <c r="J45" s="107">
        <v>40</v>
      </c>
      <c r="K45" s="107">
        <v>131</v>
      </c>
      <c r="L45" s="114" t="s">
        <v>150</v>
      </c>
    </row>
    <row r="46" spans="1:12" s="97" customFormat="1" ht="20.25" customHeight="1">
      <c r="A46" s="83"/>
      <c r="B46" s="158" t="s">
        <v>26</v>
      </c>
      <c r="C46" s="158"/>
      <c r="D46" s="83"/>
      <c r="E46" s="106">
        <v>227</v>
      </c>
      <c r="F46" s="107">
        <v>1609</v>
      </c>
      <c r="G46" s="116">
        <v>11</v>
      </c>
      <c r="H46" s="116">
        <v>1553</v>
      </c>
      <c r="I46" s="116">
        <v>135</v>
      </c>
      <c r="J46" s="116">
        <v>56</v>
      </c>
      <c r="K46" s="116">
        <v>81</v>
      </c>
      <c r="L46" s="114" t="s">
        <v>150</v>
      </c>
    </row>
    <row r="47" spans="1:12" ht="11.25" customHeight="1">
      <c r="A47" s="117"/>
      <c r="B47" s="159" t="s">
        <v>99</v>
      </c>
      <c r="C47" s="159"/>
      <c r="D47" s="159"/>
      <c r="E47" s="159"/>
      <c r="F47" s="159"/>
      <c r="G47" s="118"/>
      <c r="H47" s="118"/>
      <c r="I47" s="118"/>
      <c r="J47" s="118"/>
      <c r="K47" s="118"/>
      <c r="L47" s="118"/>
    </row>
    <row r="49" spans="5:12" ht="10.5">
      <c r="E49" s="119"/>
      <c r="F49" s="119"/>
      <c r="G49" s="119"/>
      <c r="H49" s="119"/>
      <c r="I49" s="119"/>
      <c r="J49" s="119"/>
      <c r="K49" s="119"/>
      <c r="L49" s="119"/>
    </row>
  </sheetData>
  <sheetProtection/>
  <mergeCells count="33">
    <mergeCell ref="A3:L3"/>
    <mergeCell ref="A5:L5"/>
    <mergeCell ref="A7:L7"/>
    <mergeCell ref="B11:C12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5:C45"/>
    <mergeCell ref="B46:C46"/>
    <mergeCell ref="B47:F47"/>
    <mergeCell ref="B39:C39"/>
    <mergeCell ref="B40:C40"/>
    <mergeCell ref="B41:C41"/>
    <mergeCell ref="B42:C42"/>
    <mergeCell ref="B43:C43"/>
    <mergeCell ref="B44:C4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.8515625" style="85" customWidth="1"/>
    <col min="2" max="2" width="12.140625" style="85" customWidth="1"/>
    <col min="3" max="3" width="4.8515625" style="85" customWidth="1"/>
    <col min="4" max="4" width="0.9921875" style="85" customWidth="1"/>
    <col min="5" max="7" width="14.00390625" style="85" customWidth="1"/>
    <col min="8" max="8" width="13.8515625" style="85" customWidth="1"/>
    <col min="9" max="10" width="14.00390625" style="85" customWidth="1"/>
    <col min="11" max="11" width="13.28125" style="85" customWidth="1"/>
    <col min="12" max="12" width="12.421875" style="85" customWidth="1"/>
    <col min="13" max="16384" width="9.28125" style="85" customWidth="1"/>
  </cols>
  <sheetData>
    <row r="1" spans="1:12" ht="15" customHeight="1">
      <c r="A1" s="83"/>
      <c r="B1" s="83"/>
      <c r="C1" s="83"/>
      <c r="D1" s="83"/>
      <c r="E1" s="84"/>
      <c r="F1" s="84"/>
      <c r="G1" s="84"/>
      <c r="H1" s="84"/>
      <c r="I1" s="84"/>
      <c r="J1" s="84"/>
      <c r="L1" s="154" t="s">
        <v>136</v>
      </c>
    </row>
    <row r="2" spans="1:12" ht="18" customHeight="1">
      <c r="A2" s="83"/>
      <c r="B2" s="83"/>
      <c r="C2" s="83"/>
      <c r="D2" s="83"/>
      <c r="E2" s="84"/>
      <c r="F2" s="84"/>
      <c r="G2" s="84"/>
      <c r="H2" s="84"/>
      <c r="I2" s="84"/>
      <c r="J2" s="84"/>
      <c r="K2" s="84"/>
      <c r="L2" s="84"/>
    </row>
    <row r="3" spans="1:12" ht="19.5" customHeight="1">
      <c r="A3" s="161" t="s">
        <v>88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9.75" customHeight="1">
      <c r="A4" s="83"/>
      <c r="B4" s="83"/>
      <c r="C4" s="83"/>
      <c r="D4" s="83"/>
      <c r="E4" s="84"/>
      <c r="F4" s="84"/>
      <c r="G4" s="84"/>
      <c r="H4" s="84"/>
      <c r="I4" s="84"/>
      <c r="J4" s="84"/>
      <c r="K4" s="84"/>
      <c r="L4" s="84"/>
    </row>
    <row r="5" spans="2:12" ht="11.25" customHeight="1">
      <c r="B5" s="162" t="s">
        <v>137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2:12" ht="16.5" customHeight="1">
      <c r="B6" s="88"/>
      <c r="C6" s="88"/>
      <c r="D6" s="88"/>
      <c r="E6" s="87"/>
      <c r="F6" s="88"/>
      <c r="G6" s="88"/>
      <c r="H6" s="88"/>
      <c r="I6" s="88"/>
      <c r="J6" s="88"/>
      <c r="K6" s="88"/>
      <c r="L6" s="88"/>
    </row>
    <row r="7" spans="1:12" ht="18.75" customHeight="1">
      <c r="A7" s="163" t="s">
        <v>29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6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2" ht="11.25" customHeight="1">
      <c r="A9" s="83"/>
      <c r="B9" s="83"/>
      <c r="C9" s="83"/>
      <c r="D9" s="83"/>
      <c r="G9" s="87" t="s">
        <v>134</v>
      </c>
      <c r="H9" s="84"/>
      <c r="I9" s="84"/>
      <c r="J9" s="84"/>
      <c r="K9" s="84"/>
      <c r="L9" s="84"/>
    </row>
    <row r="10" spans="1:12" ht="16.5" customHeight="1">
      <c r="A10" s="90"/>
      <c r="B10" s="90"/>
      <c r="C10" s="90"/>
      <c r="D10" s="90"/>
      <c r="E10" s="91"/>
      <c r="F10" s="91"/>
      <c r="G10" s="91"/>
      <c r="H10" s="91"/>
      <c r="I10" s="91"/>
      <c r="J10" s="91"/>
      <c r="K10" s="91"/>
      <c r="L10" s="91"/>
    </row>
    <row r="11" spans="1:12" s="97" customFormat="1" ht="22.5" customHeight="1">
      <c r="A11" s="92"/>
      <c r="B11" s="164" t="s">
        <v>62</v>
      </c>
      <c r="C11" s="164"/>
      <c r="D11" s="93"/>
      <c r="E11" s="94" t="s">
        <v>0</v>
      </c>
      <c r="F11" s="94"/>
      <c r="G11" s="95" t="s">
        <v>1</v>
      </c>
      <c r="H11" s="94"/>
      <c r="I11" s="95" t="s">
        <v>2</v>
      </c>
      <c r="J11" s="94"/>
      <c r="K11" s="95" t="s">
        <v>3</v>
      </c>
      <c r="L11" s="94"/>
    </row>
    <row r="12" spans="1:12" s="97" customFormat="1" ht="22.5" customHeight="1">
      <c r="A12" s="90"/>
      <c r="B12" s="165"/>
      <c r="C12" s="165"/>
      <c r="D12" s="98"/>
      <c r="E12" s="99" t="s">
        <v>138</v>
      </c>
      <c r="F12" s="100" t="s">
        <v>32</v>
      </c>
      <c r="G12" s="99" t="s">
        <v>31</v>
      </c>
      <c r="H12" s="100" t="s">
        <v>32</v>
      </c>
      <c r="I12" s="99" t="s">
        <v>139</v>
      </c>
      <c r="J12" s="100" t="s">
        <v>32</v>
      </c>
      <c r="K12" s="99" t="s">
        <v>138</v>
      </c>
      <c r="L12" s="101" t="s">
        <v>32</v>
      </c>
    </row>
    <row r="13" spans="1:12" s="97" customFormat="1" ht="19.5" customHeight="1">
      <c r="A13" s="83"/>
      <c r="B13" s="102" t="s">
        <v>140</v>
      </c>
      <c r="C13" s="103" t="s">
        <v>69</v>
      </c>
      <c r="D13" s="83"/>
      <c r="E13" s="106">
        <v>5750</v>
      </c>
      <c r="F13" s="107">
        <v>34323</v>
      </c>
      <c r="G13" s="107">
        <v>188</v>
      </c>
      <c r="H13" s="107">
        <v>33262</v>
      </c>
      <c r="I13" s="107">
        <v>3338</v>
      </c>
      <c r="J13" s="107">
        <v>1061</v>
      </c>
      <c r="K13" s="107">
        <v>2224</v>
      </c>
      <c r="L13" s="107">
        <v>0</v>
      </c>
    </row>
    <row r="14" spans="1:12" s="97" customFormat="1" ht="19.5" customHeight="1">
      <c r="A14" s="83"/>
      <c r="B14" s="102" t="s">
        <v>100</v>
      </c>
      <c r="C14" s="103" t="s">
        <v>69</v>
      </c>
      <c r="D14" s="83"/>
      <c r="E14" s="106">
        <v>5769</v>
      </c>
      <c r="F14" s="107">
        <v>34084</v>
      </c>
      <c r="G14" s="107">
        <v>187</v>
      </c>
      <c r="H14" s="107">
        <v>33060</v>
      </c>
      <c r="I14" s="107">
        <v>3350</v>
      </c>
      <c r="J14" s="107">
        <v>1022</v>
      </c>
      <c r="K14" s="107">
        <v>2232</v>
      </c>
      <c r="L14" s="107">
        <v>2</v>
      </c>
    </row>
    <row r="15" spans="1:12" s="97" customFormat="1" ht="19.5" customHeight="1">
      <c r="A15" s="83"/>
      <c r="B15" s="102" t="s">
        <v>132</v>
      </c>
      <c r="C15" s="103" t="s">
        <v>69</v>
      </c>
      <c r="D15" s="83"/>
      <c r="E15" s="106">
        <v>5753</v>
      </c>
      <c r="F15" s="107">
        <v>33995</v>
      </c>
      <c r="G15" s="107">
        <v>187</v>
      </c>
      <c r="H15" s="107">
        <v>33028</v>
      </c>
      <c r="I15" s="107">
        <v>3330</v>
      </c>
      <c r="J15" s="107">
        <v>965</v>
      </c>
      <c r="K15" s="107">
        <v>2236</v>
      </c>
      <c r="L15" s="107">
        <v>2</v>
      </c>
    </row>
    <row r="16" spans="1:12" s="97" customFormat="1" ht="19.5" customHeight="1">
      <c r="A16" s="83"/>
      <c r="B16" s="102" t="s">
        <v>131</v>
      </c>
      <c r="C16" s="103" t="s">
        <v>69</v>
      </c>
      <c r="D16" s="83"/>
      <c r="E16" s="106">
        <v>5767</v>
      </c>
      <c r="F16" s="107">
        <v>33852</v>
      </c>
      <c r="G16" s="107">
        <v>186</v>
      </c>
      <c r="H16" s="107">
        <v>32922</v>
      </c>
      <c r="I16" s="107">
        <v>3335</v>
      </c>
      <c r="J16" s="107">
        <v>928</v>
      </c>
      <c r="K16" s="107">
        <v>2246</v>
      </c>
      <c r="L16" s="107">
        <v>2</v>
      </c>
    </row>
    <row r="17" spans="1:12" s="113" customFormat="1" ht="19.5" customHeight="1">
      <c r="A17" s="108"/>
      <c r="B17" s="109" t="s">
        <v>141</v>
      </c>
      <c r="C17" s="110" t="s">
        <v>69</v>
      </c>
      <c r="D17" s="108"/>
      <c r="E17" s="111">
        <v>5811</v>
      </c>
      <c r="F17" s="112">
        <v>33936</v>
      </c>
      <c r="G17" s="112">
        <v>186</v>
      </c>
      <c r="H17" s="112">
        <v>33026</v>
      </c>
      <c r="I17" s="112">
        <v>3363</v>
      </c>
      <c r="J17" s="112">
        <v>908</v>
      </c>
      <c r="K17" s="112">
        <v>2262</v>
      </c>
      <c r="L17" s="112">
        <v>2</v>
      </c>
    </row>
    <row r="18" spans="1:12" s="97" customFormat="1" ht="19.5" customHeight="1">
      <c r="A18" s="83"/>
      <c r="B18" s="83"/>
      <c r="C18" s="83"/>
      <c r="D18" s="83"/>
      <c r="E18" s="106"/>
      <c r="F18" s="107"/>
      <c r="G18" s="107"/>
      <c r="H18" s="107"/>
      <c r="I18" s="107"/>
      <c r="J18" s="107"/>
      <c r="K18" s="107"/>
      <c r="L18" s="107"/>
    </row>
    <row r="19" spans="1:12" s="97" customFormat="1" ht="19.5" customHeight="1">
      <c r="A19" s="83"/>
      <c r="B19" s="157" t="s">
        <v>4</v>
      </c>
      <c r="C19" s="157"/>
      <c r="D19" s="83"/>
      <c r="E19" s="106">
        <v>602</v>
      </c>
      <c r="F19" s="107">
        <v>3215</v>
      </c>
      <c r="G19" s="107">
        <v>9</v>
      </c>
      <c r="H19" s="107">
        <v>3170</v>
      </c>
      <c r="I19" s="107">
        <v>376</v>
      </c>
      <c r="J19" s="114">
        <v>45</v>
      </c>
      <c r="K19" s="107">
        <v>217</v>
      </c>
      <c r="L19" s="114">
        <v>0</v>
      </c>
    </row>
    <row r="20" spans="1:12" s="97" customFormat="1" ht="19.5" customHeight="1">
      <c r="A20" s="83"/>
      <c r="B20" s="157" t="s">
        <v>5</v>
      </c>
      <c r="C20" s="157"/>
      <c r="D20" s="83"/>
      <c r="E20" s="106">
        <v>206</v>
      </c>
      <c r="F20" s="107">
        <v>2064</v>
      </c>
      <c r="G20" s="107">
        <v>9</v>
      </c>
      <c r="H20" s="107">
        <v>2019</v>
      </c>
      <c r="I20" s="107">
        <v>123</v>
      </c>
      <c r="J20" s="107">
        <v>45</v>
      </c>
      <c r="K20" s="107">
        <v>74</v>
      </c>
      <c r="L20" s="114">
        <v>0</v>
      </c>
    </row>
    <row r="21" spans="1:12" s="97" customFormat="1" ht="19.5" customHeight="1">
      <c r="A21" s="83"/>
      <c r="B21" s="157" t="s">
        <v>6</v>
      </c>
      <c r="C21" s="157"/>
      <c r="D21" s="83"/>
      <c r="E21" s="106">
        <v>156</v>
      </c>
      <c r="F21" s="107">
        <v>1424</v>
      </c>
      <c r="G21" s="107">
        <v>6</v>
      </c>
      <c r="H21" s="107">
        <v>1413</v>
      </c>
      <c r="I21" s="107">
        <v>87</v>
      </c>
      <c r="J21" s="107">
        <v>11</v>
      </c>
      <c r="K21" s="107">
        <v>63</v>
      </c>
      <c r="L21" s="114">
        <v>0</v>
      </c>
    </row>
    <row r="22" spans="1:12" s="97" customFormat="1" ht="19.5" customHeight="1">
      <c r="A22" s="83"/>
      <c r="B22" s="157" t="s">
        <v>7</v>
      </c>
      <c r="C22" s="157"/>
      <c r="D22" s="83"/>
      <c r="E22" s="106">
        <v>101</v>
      </c>
      <c r="F22" s="107">
        <v>609</v>
      </c>
      <c r="G22" s="107">
        <v>3</v>
      </c>
      <c r="H22" s="107">
        <v>599</v>
      </c>
      <c r="I22" s="107">
        <v>59</v>
      </c>
      <c r="J22" s="107">
        <v>10</v>
      </c>
      <c r="K22" s="107">
        <v>39</v>
      </c>
      <c r="L22" s="114">
        <v>0</v>
      </c>
    </row>
    <row r="23" spans="1:12" s="97" customFormat="1" ht="19.5" customHeight="1">
      <c r="A23" s="83"/>
      <c r="B23" s="157" t="s">
        <v>8</v>
      </c>
      <c r="C23" s="157"/>
      <c r="D23" s="83"/>
      <c r="E23" s="106">
        <v>640</v>
      </c>
      <c r="F23" s="107">
        <v>1364</v>
      </c>
      <c r="G23" s="107">
        <v>7</v>
      </c>
      <c r="H23" s="107">
        <v>1325</v>
      </c>
      <c r="I23" s="107">
        <v>372</v>
      </c>
      <c r="J23" s="107">
        <v>39</v>
      </c>
      <c r="K23" s="107">
        <v>261</v>
      </c>
      <c r="L23" s="114">
        <v>0</v>
      </c>
    </row>
    <row r="24" spans="1:12" s="97" customFormat="1" ht="12" customHeight="1">
      <c r="A24" s="83"/>
      <c r="B24" s="157"/>
      <c r="C24" s="157"/>
      <c r="D24" s="83"/>
      <c r="E24" s="106"/>
      <c r="F24" s="107"/>
      <c r="G24" s="107"/>
      <c r="H24" s="107"/>
      <c r="I24" s="107"/>
      <c r="J24" s="107"/>
      <c r="K24" s="107"/>
      <c r="L24" s="114"/>
    </row>
    <row r="25" spans="1:12" s="97" customFormat="1" ht="20.25" customHeight="1">
      <c r="A25" s="83"/>
      <c r="B25" s="157" t="s">
        <v>142</v>
      </c>
      <c r="C25" s="157"/>
      <c r="D25" s="83"/>
      <c r="E25" s="106">
        <v>207</v>
      </c>
      <c r="F25" s="107">
        <v>1449</v>
      </c>
      <c r="G25" s="107">
        <v>9</v>
      </c>
      <c r="H25" s="107">
        <v>1412</v>
      </c>
      <c r="I25" s="107">
        <v>110</v>
      </c>
      <c r="J25" s="107">
        <v>37</v>
      </c>
      <c r="K25" s="107">
        <v>88</v>
      </c>
      <c r="L25" s="114">
        <v>0</v>
      </c>
    </row>
    <row r="26" spans="1:12" s="97" customFormat="1" ht="20.25" customHeight="1">
      <c r="A26" s="83"/>
      <c r="B26" s="157" t="s">
        <v>9</v>
      </c>
      <c r="C26" s="157"/>
      <c r="D26" s="83"/>
      <c r="E26" s="106">
        <v>133</v>
      </c>
      <c r="F26" s="107">
        <v>702</v>
      </c>
      <c r="G26" s="107">
        <v>4</v>
      </c>
      <c r="H26" s="107">
        <v>629</v>
      </c>
      <c r="I26" s="107">
        <v>77</v>
      </c>
      <c r="J26" s="107">
        <v>73</v>
      </c>
      <c r="K26" s="107">
        <v>52</v>
      </c>
      <c r="L26" s="114">
        <v>0</v>
      </c>
    </row>
    <row r="27" spans="1:12" s="97" customFormat="1" ht="20.25" customHeight="1">
      <c r="A27" s="83"/>
      <c r="B27" s="157" t="s">
        <v>10</v>
      </c>
      <c r="C27" s="157"/>
      <c r="D27" s="83"/>
      <c r="E27" s="106">
        <v>114</v>
      </c>
      <c r="F27" s="107">
        <v>831</v>
      </c>
      <c r="G27" s="107">
        <v>5</v>
      </c>
      <c r="H27" s="107">
        <v>811</v>
      </c>
      <c r="I27" s="107">
        <v>64</v>
      </c>
      <c r="J27" s="107">
        <v>20</v>
      </c>
      <c r="K27" s="107">
        <v>45</v>
      </c>
      <c r="L27" s="114">
        <v>0</v>
      </c>
    </row>
    <row r="28" spans="1:12" s="97" customFormat="1" ht="20.25" customHeight="1">
      <c r="A28" s="83"/>
      <c r="B28" s="157" t="s">
        <v>11</v>
      </c>
      <c r="C28" s="157"/>
      <c r="D28" s="83"/>
      <c r="E28" s="106">
        <v>222</v>
      </c>
      <c r="F28" s="107">
        <v>2619</v>
      </c>
      <c r="G28" s="107">
        <v>9</v>
      </c>
      <c r="H28" s="107">
        <v>2609</v>
      </c>
      <c r="I28" s="107">
        <v>140</v>
      </c>
      <c r="J28" s="107">
        <v>10</v>
      </c>
      <c r="K28" s="107">
        <v>73</v>
      </c>
      <c r="L28" s="114">
        <v>0</v>
      </c>
    </row>
    <row r="29" spans="1:12" s="97" customFormat="1" ht="20.25" customHeight="1">
      <c r="A29" s="83"/>
      <c r="B29" s="157" t="s">
        <v>12</v>
      </c>
      <c r="C29" s="157"/>
      <c r="D29" s="83"/>
      <c r="E29" s="106">
        <v>134</v>
      </c>
      <c r="F29" s="107">
        <v>893</v>
      </c>
      <c r="G29" s="107">
        <v>4</v>
      </c>
      <c r="H29" s="107">
        <v>893</v>
      </c>
      <c r="I29" s="107">
        <v>70</v>
      </c>
      <c r="J29" s="114">
        <v>0</v>
      </c>
      <c r="K29" s="107">
        <v>60</v>
      </c>
      <c r="L29" s="114">
        <v>0</v>
      </c>
    </row>
    <row r="30" spans="1:12" s="97" customFormat="1" ht="13.5" customHeight="1">
      <c r="A30" s="83"/>
      <c r="B30" s="157"/>
      <c r="C30" s="157"/>
      <c r="D30" s="83"/>
      <c r="E30" s="106"/>
      <c r="F30" s="107"/>
      <c r="G30" s="107"/>
      <c r="H30" s="107"/>
      <c r="I30" s="107"/>
      <c r="J30" s="107"/>
      <c r="K30" s="107"/>
      <c r="L30" s="114"/>
    </row>
    <row r="31" spans="1:12" s="97" customFormat="1" ht="20.25" customHeight="1">
      <c r="A31" s="83"/>
      <c r="B31" s="157" t="s">
        <v>13</v>
      </c>
      <c r="C31" s="157"/>
      <c r="D31" s="83"/>
      <c r="E31" s="106">
        <v>127</v>
      </c>
      <c r="F31" s="107">
        <v>1003</v>
      </c>
      <c r="G31" s="107">
        <v>6</v>
      </c>
      <c r="H31" s="107">
        <v>998</v>
      </c>
      <c r="I31" s="107">
        <v>62</v>
      </c>
      <c r="J31" s="107">
        <v>5</v>
      </c>
      <c r="K31" s="107">
        <v>59</v>
      </c>
      <c r="L31" s="114">
        <v>0</v>
      </c>
    </row>
    <row r="32" spans="1:12" s="97" customFormat="1" ht="20.25" customHeight="1">
      <c r="A32" s="83"/>
      <c r="B32" s="157" t="s">
        <v>14</v>
      </c>
      <c r="C32" s="157"/>
      <c r="D32" s="83"/>
      <c r="E32" s="106">
        <v>319</v>
      </c>
      <c r="F32" s="107">
        <v>1238</v>
      </c>
      <c r="G32" s="107">
        <v>9</v>
      </c>
      <c r="H32" s="107">
        <v>1186</v>
      </c>
      <c r="I32" s="107">
        <v>176</v>
      </c>
      <c r="J32" s="107">
        <v>50</v>
      </c>
      <c r="K32" s="107">
        <v>134</v>
      </c>
      <c r="L32" s="114">
        <v>2</v>
      </c>
    </row>
    <row r="33" spans="1:12" s="97" customFormat="1" ht="20.25" customHeight="1">
      <c r="A33" s="83"/>
      <c r="B33" s="157" t="s">
        <v>15</v>
      </c>
      <c r="C33" s="157"/>
      <c r="D33" s="83"/>
      <c r="E33" s="106">
        <v>250</v>
      </c>
      <c r="F33" s="107">
        <v>1216</v>
      </c>
      <c r="G33" s="107">
        <v>5</v>
      </c>
      <c r="H33" s="107">
        <v>1208</v>
      </c>
      <c r="I33" s="107">
        <v>147</v>
      </c>
      <c r="J33" s="107">
        <v>8</v>
      </c>
      <c r="K33" s="107">
        <v>98</v>
      </c>
      <c r="L33" s="114">
        <v>0</v>
      </c>
    </row>
    <row r="34" spans="1:12" s="97" customFormat="1" ht="20.25" customHeight="1">
      <c r="A34" s="83"/>
      <c r="B34" s="157" t="s">
        <v>16</v>
      </c>
      <c r="C34" s="157"/>
      <c r="D34" s="83"/>
      <c r="E34" s="106">
        <v>180</v>
      </c>
      <c r="F34" s="107">
        <v>1326</v>
      </c>
      <c r="G34" s="107">
        <v>10</v>
      </c>
      <c r="H34" s="107">
        <v>1298</v>
      </c>
      <c r="I34" s="107">
        <v>104</v>
      </c>
      <c r="J34" s="107">
        <v>28</v>
      </c>
      <c r="K34" s="107">
        <v>66</v>
      </c>
      <c r="L34" s="114">
        <v>0</v>
      </c>
    </row>
    <row r="35" spans="1:12" s="97" customFormat="1" ht="20.25" customHeight="1">
      <c r="A35" s="83"/>
      <c r="B35" s="157" t="s">
        <v>17</v>
      </c>
      <c r="C35" s="157"/>
      <c r="D35" s="83"/>
      <c r="E35" s="106">
        <v>271</v>
      </c>
      <c r="F35" s="107">
        <v>2101</v>
      </c>
      <c r="G35" s="107">
        <v>19</v>
      </c>
      <c r="H35" s="107">
        <v>2038</v>
      </c>
      <c r="I35" s="107">
        <v>156</v>
      </c>
      <c r="J35" s="107">
        <v>63</v>
      </c>
      <c r="K35" s="107">
        <v>96</v>
      </c>
      <c r="L35" s="114">
        <v>0</v>
      </c>
    </row>
    <row r="36" spans="1:12" s="97" customFormat="1" ht="12.75" customHeight="1">
      <c r="A36" s="83"/>
      <c r="B36" s="157"/>
      <c r="C36" s="157"/>
      <c r="D36" s="83"/>
      <c r="E36" s="106"/>
      <c r="F36" s="107"/>
      <c r="G36" s="107"/>
      <c r="H36" s="107"/>
      <c r="I36" s="107"/>
      <c r="J36" s="107"/>
      <c r="K36" s="107"/>
      <c r="L36" s="114"/>
    </row>
    <row r="37" spans="1:12" s="97" customFormat="1" ht="20.25" customHeight="1">
      <c r="A37" s="83"/>
      <c r="B37" s="157" t="s">
        <v>18</v>
      </c>
      <c r="C37" s="157"/>
      <c r="D37" s="83"/>
      <c r="E37" s="106">
        <v>191</v>
      </c>
      <c r="F37" s="107">
        <v>653</v>
      </c>
      <c r="G37" s="107">
        <v>7</v>
      </c>
      <c r="H37" s="107">
        <v>563</v>
      </c>
      <c r="I37" s="107">
        <v>110</v>
      </c>
      <c r="J37" s="107">
        <v>90</v>
      </c>
      <c r="K37" s="107">
        <v>74</v>
      </c>
      <c r="L37" s="114">
        <v>0</v>
      </c>
    </row>
    <row r="38" spans="1:12" s="97" customFormat="1" ht="20.25" customHeight="1">
      <c r="A38" s="83"/>
      <c r="B38" s="157" t="s">
        <v>19</v>
      </c>
      <c r="C38" s="157"/>
      <c r="D38" s="83"/>
      <c r="E38" s="106">
        <v>258</v>
      </c>
      <c r="F38" s="107">
        <v>1551</v>
      </c>
      <c r="G38" s="107">
        <v>8</v>
      </c>
      <c r="H38" s="107">
        <v>1483</v>
      </c>
      <c r="I38" s="107">
        <v>155</v>
      </c>
      <c r="J38" s="107">
        <v>68</v>
      </c>
      <c r="K38" s="107">
        <v>95</v>
      </c>
      <c r="L38" s="114">
        <v>0</v>
      </c>
    </row>
    <row r="39" spans="1:12" s="97" customFormat="1" ht="20.25" customHeight="1">
      <c r="A39" s="83"/>
      <c r="B39" s="157" t="s">
        <v>20</v>
      </c>
      <c r="C39" s="157"/>
      <c r="D39" s="83"/>
      <c r="E39" s="106">
        <v>142</v>
      </c>
      <c r="F39" s="107">
        <v>675</v>
      </c>
      <c r="G39" s="107">
        <v>7</v>
      </c>
      <c r="H39" s="107">
        <v>659</v>
      </c>
      <c r="I39" s="107">
        <v>76</v>
      </c>
      <c r="J39" s="107">
        <v>16</v>
      </c>
      <c r="K39" s="107">
        <v>59</v>
      </c>
      <c r="L39" s="114">
        <v>0</v>
      </c>
    </row>
    <row r="40" spans="1:12" s="97" customFormat="1" ht="20.25" customHeight="1">
      <c r="A40" s="83"/>
      <c r="B40" s="157" t="s">
        <v>21</v>
      </c>
      <c r="C40" s="157"/>
      <c r="D40" s="83"/>
      <c r="E40" s="106">
        <v>268</v>
      </c>
      <c r="F40" s="107">
        <v>1793</v>
      </c>
      <c r="G40" s="107">
        <v>7</v>
      </c>
      <c r="H40" s="107">
        <v>1749</v>
      </c>
      <c r="I40" s="107">
        <v>157</v>
      </c>
      <c r="J40" s="107">
        <v>44</v>
      </c>
      <c r="K40" s="107">
        <v>104</v>
      </c>
      <c r="L40" s="114">
        <v>0</v>
      </c>
    </row>
    <row r="41" spans="1:12" s="97" customFormat="1" ht="20.25" customHeight="1">
      <c r="A41" s="83"/>
      <c r="B41" s="157" t="s">
        <v>22</v>
      </c>
      <c r="C41" s="157"/>
      <c r="D41" s="83"/>
      <c r="E41" s="106">
        <v>193</v>
      </c>
      <c r="F41" s="107">
        <v>1076</v>
      </c>
      <c r="G41" s="107">
        <v>5</v>
      </c>
      <c r="H41" s="107">
        <v>1028</v>
      </c>
      <c r="I41" s="107">
        <v>108</v>
      </c>
      <c r="J41" s="107">
        <v>48</v>
      </c>
      <c r="K41" s="107">
        <v>80</v>
      </c>
      <c r="L41" s="114">
        <v>0</v>
      </c>
    </row>
    <row r="42" spans="1:12" s="97" customFormat="1" ht="14.25" customHeight="1">
      <c r="A42" s="83"/>
      <c r="B42" s="157"/>
      <c r="C42" s="157"/>
      <c r="D42" s="83"/>
      <c r="E42" s="106"/>
      <c r="F42" s="107"/>
      <c r="G42" s="107"/>
      <c r="H42" s="107"/>
      <c r="I42" s="107"/>
      <c r="J42" s="107"/>
      <c r="K42" s="107"/>
      <c r="L42" s="114"/>
    </row>
    <row r="43" spans="1:12" s="97" customFormat="1" ht="20.25" customHeight="1">
      <c r="A43" s="83"/>
      <c r="B43" s="157" t="s">
        <v>23</v>
      </c>
      <c r="C43" s="157"/>
      <c r="D43" s="83"/>
      <c r="E43" s="106">
        <v>292</v>
      </c>
      <c r="F43" s="107">
        <v>2189</v>
      </c>
      <c r="G43" s="107">
        <v>9</v>
      </c>
      <c r="H43" s="107">
        <v>2163</v>
      </c>
      <c r="I43" s="107">
        <v>158</v>
      </c>
      <c r="J43" s="107">
        <v>26</v>
      </c>
      <c r="K43" s="107">
        <v>125</v>
      </c>
      <c r="L43" s="114">
        <v>0</v>
      </c>
    </row>
    <row r="44" spans="1:12" s="97" customFormat="1" ht="20.25" customHeight="1">
      <c r="A44" s="83"/>
      <c r="B44" s="157" t="s">
        <v>24</v>
      </c>
      <c r="C44" s="157"/>
      <c r="D44" s="83"/>
      <c r="E44" s="106">
        <v>245</v>
      </c>
      <c r="F44" s="107">
        <v>1038</v>
      </c>
      <c r="G44" s="107">
        <v>8</v>
      </c>
      <c r="H44" s="107">
        <v>987</v>
      </c>
      <c r="I44" s="107">
        <v>146</v>
      </c>
      <c r="J44" s="107">
        <v>51</v>
      </c>
      <c r="K44" s="107">
        <v>91</v>
      </c>
      <c r="L44" s="114">
        <v>0</v>
      </c>
    </row>
    <row r="45" spans="1:12" s="97" customFormat="1" ht="19.5" customHeight="1">
      <c r="A45" s="83"/>
      <c r="B45" s="157" t="s">
        <v>25</v>
      </c>
      <c r="C45" s="157"/>
      <c r="D45" s="83"/>
      <c r="E45" s="106">
        <v>332</v>
      </c>
      <c r="F45" s="107">
        <v>1279</v>
      </c>
      <c r="G45" s="107">
        <v>10</v>
      </c>
      <c r="H45" s="107">
        <v>1233</v>
      </c>
      <c r="I45" s="107">
        <v>194</v>
      </c>
      <c r="J45" s="107">
        <v>46</v>
      </c>
      <c r="K45" s="107">
        <v>128</v>
      </c>
      <c r="L45" s="114">
        <v>0</v>
      </c>
    </row>
    <row r="46" spans="1:12" s="97" customFormat="1" ht="20.25" customHeight="1">
      <c r="A46" s="83"/>
      <c r="B46" s="158" t="s">
        <v>26</v>
      </c>
      <c r="C46" s="158"/>
      <c r="D46" s="83"/>
      <c r="E46" s="106">
        <v>228</v>
      </c>
      <c r="F46" s="107">
        <v>1628</v>
      </c>
      <c r="G46" s="116">
        <v>11</v>
      </c>
      <c r="H46" s="116">
        <v>1553</v>
      </c>
      <c r="I46" s="116">
        <v>136</v>
      </c>
      <c r="J46" s="116">
        <v>75</v>
      </c>
      <c r="K46" s="116">
        <v>81</v>
      </c>
      <c r="L46" s="114">
        <v>0</v>
      </c>
    </row>
    <row r="47" spans="1:12" ht="11.25" customHeight="1">
      <c r="A47" s="117"/>
      <c r="B47" s="159" t="s">
        <v>99</v>
      </c>
      <c r="C47" s="159"/>
      <c r="D47" s="159"/>
      <c r="E47" s="159"/>
      <c r="F47" s="159"/>
      <c r="G47" s="118"/>
      <c r="H47" s="118"/>
      <c r="I47" s="118"/>
      <c r="J47" s="118"/>
      <c r="K47" s="118"/>
      <c r="L47" s="118"/>
    </row>
    <row r="49" spans="5:12" ht="10.5">
      <c r="E49" s="119"/>
      <c r="F49" s="119"/>
      <c r="G49" s="119"/>
      <c r="H49" s="119"/>
      <c r="I49" s="119"/>
      <c r="J49" s="119"/>
      <c r="K49" s="119"/>
      <c r="L49" s="119"/>
    </row>
  </sheetData>
  <sheetProtection/>
  <mergeCells count="33">
    <mergeCell ref="B45:C45"/>
    <mergeCell ref="B46:C46"/>
    <mergeCell ref="B47:F47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A3:L3"/>
    <mergeCell ref="B5:L5"/>
    <mergeCell ref="A7:L7"/>
    <mergeCell ref="B11:C12"/>
    <mergeCell ref="B19:C19"/>
    <mergeCell ref="B20:C2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1.8515625" style="85" customWidth="1"/>
    <col min="2" max="2" width="12.140625" style="85" customWidth="1"/>
    <col min="3" max="3" width="4.8515625" style="85" customWidth="1"/>
    <col min="4" max="4" width="0.9921875" style="85" customWidth="1"/>
    <col min="5" max="7" width="14.00390625" style="85" customWidth="1"/>
    <col min="8" max="8" width="13.8515625" style="85" customWidth="1"/>
    <col min="9" max="10" width="14.00390625" style="85" customWidth="1"/>
    <col min="11" max="11" width="13.28125" style="85" customWidth="1"/>
    <col min="12" max="12" width="12.421875" style="85" customWidth="1"/>
    <col min="13" max="16384" width="9.28125" style="85" customWidth="1"/>
  </cols>
  <sheetData>
    <row r="1" spans="1:12" ht="15" customHeight="1">
      <c r="A1" s="83"/>
      <c r="B1" s="83"/>
      <c r="C1" s="83"/>
      <c r="D1" s="83"/>
      <c r="E1" s="84"/>
      <c r="F1" s="84"/>
      <c r="G1" s="84"/>
      <c r="H1" s="84"/>
      <c r="I1" s="84"/>
      <c r="J1" s="84"/>
      <c r="L1" s="154" t="s">
        <v>135</v>
      </c>
    </row>
    <row r="2" spans="1:12" ht="18" customHeight="1">
      <c r="A2" s="83"/>
      <c r="B2" s="83"/>
      <c r="C2" s="83"/>
      <c r="D2" s="83"/>
      <c r="E2" s="84"/>
      <c r="F2" s="84"/>
      <c r="G2" s="84"/>
      <c r="H2" s="84"/>
      <c r="I2" s="84"/>
      <c r="J2" s="84"/>
      <c r="K2" s="84"/>
      <c r="L2" s="84"/>
    </row>
    <row r="3" spans="1:12" ht="19.5" customHeight="1">
      <c r="A3" s="161" t="s">
        <v>88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9.75" customHeight="1">
      <c r="A4" s="83"/>
      <c r="B4" s="83"/>
      <c r="C4" s="83"/>
      <c r="D4" s="83"/>
      <c r="E4" s="84"/>
      <c r="F4" s="84"/>
      <c r="G4" s="84"/>
      <c r="H4" s="84"/>
      <c r="I4" s="84"/>
      <c r="J4" s="84"/>
      <c r="K4" s="84"/>
      <c r="L4" s="84"/>
    </row>
    <row r="5" spans="2:12" ht="11.25" customHeight="1">
      <c r="B5" s="162" t="s">
        <v>109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2:12" ht="16.5" customHeight="1">
      <c r="B6" s="88"/>
      <c r="C6" s="88"/>
      <c r="D6" s="88"/>
      <c r="E6" s="87"/>
      <c r="F6" s="88"/>
      <c r="G6" s="88"/>
      <c r="H6" s="88"/>
      <c r="I6" s="88"/>
      <c r="J6" s="88"/>
      <c r="K6" s="88"/>
      <c r="L6" s="88"/>
    </row>
    <row r="7" spans="1:12" ht="18.75" customHeight="1">
      <c r="A7" s="163" t="s">
        <v>29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6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2" ht="11.25" customHeight="1">
      <c r="A9" s="83"/>
      <c r="B9" s="83"/>
      <c r="C9" s="83"/>
      <c r="D9" s="83"/>
      <c r="G9" s="87" t="s">
        <v>134</v>
      </c>
      <c r="H9" s="84"/>
      <c r="I9" s="84"/>
      <c r="J9" s="84"/>
      <c r="K9" s="84"/>
      <c r="L9" s="84"/>
    </row>
    <row r="10" spans="1:12" ht="16.5" customHeight="1">
      <c r="A10" s="90"/>
      <c r="B10" s="90"/>
      <c r="C10" s="90"/>
      <c r="D10" s="90"/>
      <c r="E10" s="91"/>
      <c r="F10" s="91"/>
      <c r="G10" s="91"/>
      <c r="H10" s="91"/>
      <c r="I10" s="91"/>
      <c r="J10" s="91"/>
      <c r="K10" s="91"/>
      <c r="L10" s="91"/>
    </row>
    <row r="11" spans="1:12" s="97" customFormat="1" ht="22.5" customHeight="1">
      <c r="A11" s="92"/>
      <c r="B11" s="164" t="s">
        <v>62</v>
      </c>
      <c r="C11" s="164"/>
      <c r="D11" s="93"/>
      <c r="E11" s="94" t="s">
        <v>0</v>
      </c>
      <c r="F11" s="94"/>
      <c r="G11" s="95" t="s">
        <v>1</v>
      </c>
      <c r="H11" s="94"/>
      <c r="I11" s="95" t="s">
        <v>2</v>
      </c>
      <c r="J11" s="94"/>
      <c r="K11" s="95" t="s">
        <v>3</v>
      </c>
      <c r="L11" s="94"/>
    </row>
    <row r="12" spans="1:12" s="97" customFormat="1" ht="22.5" customHeight="1">
      <c r="A12" s="90"/>
      <c r="B12" s="165"/>
      <c r="C12" s="165"/>
      <c r="D12" s="98"/>
      <c r="E12" s="99" t="s">
        <v>31</v>
      </c>
      <c r="F12" s="100" t="s">
        <v>32</v>
      </c>
      <c r="G12" s="99" t="s">
        <v>31</v>
      </c>
      <c r="H12" s="100" t="s">
        <v>32</v>
      </c>
      <c r="I12" s="99" t="s">
        <v>31</v>
      </c>
      <c r="J12" s="100" t="s">
        <v>32</v>
      </c>
      <c r="K12" s="99" t="s">
        <v>31</v>
      </c>
      <c r="L12" s="101" t="s">
        <v>32</v>
      </c>
    </row>
    <row r="13" spans="1:12" s="97" customFormat="1" ht="19.5" customHeight="1">
      <c r="A13" s="83"/>
      <c r="B13" s="102" t="s">
        <v>133</v>
      </c>
      <c r="C13" s="103" t="s">
        <v>69</v>
      </c>
      <c r="D13" s="83"/>
      <c r="E13" s="106">
        <v>5740</v>
      </c>
      <c r="F13" s="107">
        <v>34560</v>
      </c>
      <c r="G13" s="107">
        <v>190</v>
      </c>
      <c r="H13" s="107">
        <v>33424</v>
      </c>
      <c r="I13" s="107">
        <v>3332</v>
      </c>
      <c r="J13" s="107">
        <v>1136</v>
      </c>
      <c r="K13" s="107">
        <v>2218</v>
      </c>
      <c r="L13" s="107">
        <v>0</v>
      </c>
    </row>
    <row r="14" spans="1:12" s="97" customFormat="1" ht="19.5" customHeight="1">
      <c r="A14" s="83"/>
      <c r="B14" s="102" t="s">
        <v>97</v>
      </c>
      <c r="C14" s="103" t="s">
        <v>69</v>
      </c>
      <c r="D14" s="83"/>
      <c r="E14" s="106">
        <v>5750</v>
      </c>
      <c r="F14" s="107">
        <v>34323</v>
      </c>
      <c r="G14" s="107">
        <v>188</v>
      </c>
      <c r="H14" s="107">
        <v>33262</v>
      </c>
      <c r="I14" s="107">
        <v>3338</v>
      </c>
      <c r="J14" s="107">
        <v>1061</v>
      </c>
      <c r="K14" s="107">
        <v>2224</v>
      </c>
      <c r="L14" s="107">
        <v>0</v>
      </c>
    </row>
    <row r="15" spans="1:12" s="97" customFormat="1" ht="19.5" customHeight="1">
      <c r="A15" s="83"/>
      <c r="B15" s="102" t="s">
        <v>100</v>
      </c>
      <c r="C15" s="103" t="s">
        <v>69</v>
      </c>
      <c r="D15" s="83"/>
      <c r="E15" s="106">
        <f>G15+I15+K15</f>
        <v>5769</v>
      </c>
      <c r="F15" s="107">
        <f>H15+J15+L15</f>
        <v>34084</v>
      </c>
      <c r="G15" s="107">
        <v>187</v>
      </c>
      <c r="H15" s="107">
        <v>33060</v>
      </c>
      <c r="I15" s="107">
        <v>3350</v>
      </c>
      <c r="J15" s="107">
        <v>1022</v>
      </c>
      <c r="K15" s="107">
        <v>2232</v>
      </c>
      <c r="L15" s="107">
        <v>2</v>
      </c>
    </row>
    <row r="16" spans="1:12" s="97" customFormat="1" ht="19.5" customHeight="1">
      <c r="A16" s="83"/>
      <c r="B16" s="102" t="s">
        <v>132</v>
      </c>
      <c r="C16" s="103" t="s">
        <v>69</v>
      </c>
      <c r="D16" s="83"/>
      <c r="E16" s="106">
        <v>5753</v>
      </c>
      <c r="F16" s="107">
        <v>33995</v>
      </c>
      <c r="G16" s="107">
        <v>187</v>
      </c>
      <c r="H16" s="107">
        <v>33028</v>
      </c>
      <c r="I16" s="107">
        <v>3330</v>
      </c>
      <c r="J16" s="107">
        <v>965</v>
      </c>
      <c r="K16" s="107">
        <v>2236</v>
      </c>
      <c r="L16" s="107">
        <v>2</v>
      </c>
    </row>
    <row r="17" spans="1:12" s="113" customFormat="1" ht="19.5" customHeight="1">
      <c r="A17" s="108"/>
      <c r="B17" s="109" t="s">
        <v>131</v>
      </c>
      <c r="C17" s="110" t="s">
        <v>69</v>
      </c>
      <c r="D17" s="108"/>
      <c r="E17" s="111">
        <f>G17+I17+K17</f>
        <v>5767</v>
      </c>
      <c r="F17" s="112">
        <f>H17+J17+L17</f>
        <v>33852</v>
      </c>
      <c r="G17" s="112">
        <v>186</v>
      </c>
      <c r="H17" s="112">
        <v>32922</v>
      </c>
      <c r="I17" s="112">
        <f>SUM(I19:I46)</f>
        <v>3335</v>
      </c>
      <c r="J17" s="112">
        <f>SUM(J19:J46)</f>
        <v>928</v>
      </c>
      <c r="K17" s="112">
        <f>SUM(K19:K46)</f>
        <v>2246</v>
      </c>
      <c r="L17" s="112">
        <f>SUM(L19:L46)</f>
        <v>2</v>
      </c>
    </row>
    <row r="18" spans="1:12" s="97" customFormat="1" ht="19.5" customHeight="1">
      <c r="A18" s="83"/>
      <c r="B18" s="83"/>
      <c r="C18" s="83"/>
      <c r="D18" s="83"/>
      <c r="E18" s="106"/>
      <c r="F18" s="107"/>
      <c r="G18" s="107"/>
      <c r="H18" s="107"/>
      <c r="I18" s="107"/>
      <c r="J18" s="107"/>
      <c r="K18" s="107"/>
      <c r="L18" s="107"/>
    </row>
    <row r="19" spans="1:12" s="97" customFormat="1" ht="19.5" customHeight="1">
      <c r="A19" s="83"/>
      <c r="B19" s="157" t="s">
        <v>4</v>
      </c>
      <c r="C19" s="157"/>
      <c r="D19" s="83"/>
      <c r="E19" s="106">
        <f aca="true" t="shared" si="0" ref="E19:F23">G19+I19+K19</f>
        <v>585</v>
      </c>
      <c r="F19" s="107">
        <f t="shared" si="0"/>
        <v>3223</v>
      </c>
      <c r="G19" s="107">
        <v>9</v>
      </c>
      <c r="H19" s="107">
        <v>3178</v>
      </c>
      <c r="I19" s="107">
        <v>365</v>
      </c>
      <c r="J19" s="114">
        <v>45</v>
      </c>
      <c r="K19" s="107">
        <v>211</v>
      </c>
      <c r="L19" s="114">
        <v>0</v>
      </c>
    </row>
    <row r="20" spans="1:12" s="97" customFormat="1" ht="19.5" customHeight="1">
      <c r="A20" s="83"/>
      <c r="B20" s="157" t="s">
        <v>5</v>
      </c>
      <c r="C20" s="157"/>
      <c r="D20" s="83"/>
      <c r="E20" s="106">
        <f t="shared" si="0"/>
        <v>202</v>
      </c>
      <c r="F20" s="107">
        <f t="shared" si="0"/>
        <v>2079</v>
      </c>
      <c r="G20" s="107">
        <v>9</v>
      </c>
      <c r="H20" s="107">
        <v>2034</v>
      </c>
      <c r="I20" s="107">
        <v>120</v>
      </c>
      <c r="J20" s="107">
        <v>45</v>
      </c>
      <c r="K20" s="107">
        <v>73</v>
      </c>
      <c r="L20" s="114">
        <v>0</v>
      </c>
    </row>
    <row r="21" spans="1:12" s="97" customFormat="1" ht="19.5" customHeight="1">
      <c r="A21" s="83"/>
      <c r="B21" s="157" t="s">
        <v>6</v>
      </c>
      <c r="C21" s="157"/>
      <c r="D21" s="83"/>
      <c r="E21" s="106">
        <f t="shared" si="0"/>
        <v>157</v>
      </c>
      <c r="F21" s="107">
        <f t="shared" si="0"/>
        <v>1424</v>
      </c>
      <c r="G21" s="107">
        <v>6</v>
      </c>
      <c r="H21" s="107">
        <v>1413</v>
      </c>
      <c r="I21" s="107">
        <v>88</v>
      </c>
      <c r="J21" s="107">
        <v>11</v>
      </c>
      <c r="K21" s="107">
        <v>63</v>
      </c>
      <c r="L21" s="114">
        <v>0</v>
      </c>
    </row>
    <row r="22" spans="1:12" s="97" customFormat="1" ht="19.5" customHeight="1">
      <c r="A22" s="83"/>
      <c r="B22" s="157" t="s">
        <v>7</v>
      </c>
      <c r="C22" s="157"/>
      <c r="D22" s="83"/>
      <c r="E22" s="106">
        <f t="shared" si="0"/>
        <v>101</v>
      </c>
      <c r="F22" s="107">
        <f t="shared" si="0"/>
        <v>459</v>
      </c>
      <c r="G22" s="107">
        <v>3</v>
      </c>
      <c r="H22" s="107">
        <v>449</v>
      </c>
      <c r="I22" s="107">
        <v>60</v>
      </c>
      <c r="J22" s="107">
        <v>10</v>
      </c>
      <c r="K22" s="107">
        <v>38</v>
      </c>
      <c r="L22" s="114">
        <v>0</v>
      </c>
    </row>
    <row r="23" spans="1:12" s="97" customFormat="1" ht="19.5" customHeight="1">
      <c r="A23" s="83"/>
      <c r="B23" s="157" t="s">
        <v>8</v>
      </c>
      <c r="C23" s="157"/>
      <c r="D23" s="83"/>
      <c r="E23" s="106">
        <f t="shared" si="0"/>
        <v>634</v>
      </c>
      <c r="F23" s="107">
        <f t="shared" si="0"/>
        <v>1372</v>
      </c>
      <c r="G23" s="107">
        <v>7</v>
      </c>
      <c r="H23" s="107">
        <v>1330</v>
      </c>
      <c r="I23" s="107">
        <v>369</v>
      </c>
      <c r="J23" s="107">
        <v>42</v>
      </c>
      <c r="K23" s="107">
        <v>258</v>
      </c>
      <c r="L23" s="114">
        <v>0</v>
      </c>
    </row>
    <row r="24" spans="1:12" s="97" customFormat="1" ht="12" customHeight="1">
      <c r="A24" s="83"/>
      <c r="B24" s="157"/>
      <c r="C24" s="157"/>
      <c r="D24" s="83"/>
      <c r="E24" s="106"/>
      <c r="F24" s="107"/>
      <c r="G24" s="107"/>
      <c r="H24" s="107"/>
      <c r="I24" s="107"/>
      <c r="J24" s="107"/>
      <c r="K24" s="107"/>
      <c r="L24" s="114"/>
    </row>
    <row r="25" spans="1:12" s="97" customFormat="1" ht="20.25" customHeight="1">
      <c r="A25" s="83"/>
      <c r="B25" s="157" t="s">
        <v>30</v>
      </c>
      <c r="C25" s="157"/>
      <c r="D25" s="83"/>
      <c r="E25" s="106">
        <f aca="true" t="shared" si="1" ref="E25:F29">G25+I25+K25</f>
        <v>204</v>
      </c>
      <c r="F25" s="107">
        <f t="shared" si="1"/>
        <v>1449</v>
      </c>
      <c r="G25" s="107">
        <v>9</v>
      </c>
      <c r="H25" s="107">
        <v>1412</v>
      </c>
      <c r="I25" s="107">
        <v>107</v>
      </c>
      <c r="J25" s="107">
        <v>37</v>
      </c>
      <c r="K25" s="107">
        <v>88</v>
      </c>
      <c r="L25" s="114">
        <v>0</v>
      </c>
    </row>
    <row r="26" spans="1:12" s="97" customFormat="1" ht="20.25" customHeight="1">
      <c r="A26" s="83"/>
      <c r="B26" s="157" t="s">
        <v>9</v>
      </c>
      <c r="C26" s="157"/>
      <c r="D26" s="83"/>
      <c r="E26" s="106">
        <f t="shared" si="1"/>
        <v>129</v>
      </c>
      <c r="F26" s="107">
        <f t="shared" si="1"/>
        <v>702</v>
      </c>
      <c r="G26" s="107">
        <v>4</v>
      </c>
      <c r="H26" s="107">
        <v>629</v>
      </c>
      <c r="I26" s="107">
        <v>75</v>
      </c>
      <c r="J26" s="107">
        <v>73</v>
      </c>
      <c r="K26" s="107">
        <v>50</v>
      </c>
      <c r="L26" s="114">
        <v>0</v>
      </c>
    </row>
    <row r="27" spans="1:12" s="97" customFormat="1" ht="20.25" customHeight="1">
      <c r="A27" s="83"/>
      <c r="B27" s="157" t="s">
        <v>10</v>
      </c>
      <c r="C27" s="157"/>
      <c r="D27" s="83"/>
      <c r="E27" s="106">
        <f t="shared" si="1"/>
        <v>113</v>
      </c>
      <c r="F27" s="107">
        <f t="shared" si="1"/>
        <v>831</v>
      </c>
      <c r="G27" s="107">
        <v>5</v>
      </c>
      <c r="H27" s="107">
        <v>811</v>
      </c>
      <c r="I27" s="107">
        <v>65</v>
      </c>
      <c r="J27" s="107">
        <v>20</v>
      </c>
      <c r="K27" s="107">
        <v>43</v>
      </c>
      <c r="L27" s="114">
        <v>0</v>
      </c>
    </row>
    <row r="28" spans="1:12" s="97" customFormat="1" ht="20.25" customHeight="1">
      <c r="A28" s="83"/>
      <c r="B28" s="157" t="s">
        <v>11</v>
      </c>
      <c r="C28" s="157"/>
      <c r="D28" s="83"/>
      <c r="E28" s="106">
        <f t="shared" si="1"/>
        <v>221</v>
      </c>
      <c r="F28" s="107">
        <f t="shared" si="1"/>
        <v>2640</v>
      </c>
      <c r="G28" s="107">
        <v>9</v>
      </c>
      <c r="H28" s="107">
        <v>2630</v>
      </c>
      <c r="I28" s="107">
        <v>139</v>
      </c>
      <c r="J28" s="107">
        <v>10</v>
      </c>
      <c r="K28" s="107">
        <v>73</v>
      </c>
      <c r="L28" s="114">
        <v>0</v>
      </c>
    </row>
    <row r="29" spans="1:12" s="97" customFormat="1" ht="20.25" customHeight="1">
      <c r="A29" s="83"/>
      <c r="B29" s="157" t="s">
        <v>12</v>
      </c>
      <c r="C29" s="157"/>
      <c r="D29" s="83"/>
      <c r="E29" s="106">
        <f t="shared" si="1"/>
        <v>134</v>
      </c>
      <c r="F29" s="107">
        <f t="shared" si="1"/>
        <v>893</v>
      </c>
      <c r="G29" s="107">
        <v>4</v>
      </c>
      <c r="H29" s="107">
        <v>893</v>
      </c>
      <c r="I29" s="107">
        <v>71</v>
      </c>
      <c r="J29" s="114">
        <v>0</v>
      </c>
      <c r="K29" s="107">
        <v>59</v>
      </c>
      <c r="L29" s="114">
        <v>0</v>
      </c>
    </row>
    <row r="30" spans="1:12" s="97" customFormat="1" ht="13.5" customHeight="1">
      <c r="A30" s="83"/>
      <c r="B30" s="157"/>
      <c r="C30" s="157"/>
      <c r="D30" s="83"/>
      <c r="E30" s="106"/>
      <c r="F30" s="107"/>
      <c r="G30" s="107"/>
      <c r="H30" s="107"/>
      <c r="I30" s="107"/>
      <c r="J30" s="107"/>
      <c r="K30" s="107"/>
      <c r="L30" s="114"/>
    </row>
    <row r="31" spans="1:12" s="97" customFormat="1" ht="20.25" customHeight="1">
      <c r="A31" s="83"/>
      <c r="B31" s="157" t="s">
        <v>13</v>
      </c>
      <c r="C31" s="157"/>
      <c r="D31" s="83"/>
      <c r="E31" s="106">
        <f aca="true" t="shared" si="2" ref="E31:F35">G31+I31+K31</f>
        <v>128</v>
      </c>
      <c r="F31" s="107">
        <f t="shared" si="2"/>
        <v>1003</v>
      </c>
      <c r="G31" s="107">
        <v>6</v>
      </c>
      <c r="H31" s="107">
        <v>998</v>
      </c>
      <c r="I31" s="107">
        <v>64</v>
      </c>
      <c r="J31" s="107">
        <v>5</v>
      </c>
      <c r="K31" s="107">
        <v>58</v>
      </c>
      <c r="L31" s="114">
        <v>0</v>
      </c>
    </row>
    <row r="32" spans="1:12" s="97" customFormat="1" ht="20.25" customHeight="1">
      <c r="A32" s="83"/>
      <c r="B32" s="157" t="s">
        <v>14</v>
      </c>
      <c r="C32" s="157"/>
      <c r="D32" s="83"/>
      <c r="E32" s="106">
        <f t="shared" si="2"/>
        <v>319</v>
      </c>
      <c r="F32" s="107">
        <f t="shared" si="2"/>
        <v>1242</v>
      </c>
      <c r="G32" s="107">
        <v>9</v>
      </c>
      <c r="H32" s="107">
        <v>1186</v>
      </c>
      <c r="I32" s="107">
        <v>179</v>
      </c>
      <c r="J32" s="107">
        <v>54</v>
      </c>
      <c r="K32" s="107">
        <v>131</v>
      </c>
      <c r="L32" s="114">
        <v>2</v>
      </c>
    </row>
    <row r="33" spans="1:12" s="97" customFormat="1" ht="20.25" customHeight="1">
      <c r="A33" s="83"/>
      <c r="B33" s="157" t="s">
        <v>15</v>
      </c>
      <c r="C33" s="157"/>
      <c r="D33" s="83"/>
      <c r="E33" s="106">
        <f t="shared" si="2"/>
        <v>246</v>
      </c>
      <c r="F33" s="107">
        <f t="shared" si="2"/>
        <v>1189</v>
      </c>
      <c r="G33" s="107">
        <v>4</v>
      </c>
      <c r="H33" s="107">
        <v>1181</v>
      </c>
      <c r="I33" s="107">
        <v>145</v>
      </c>
      <c r="J33" s="107">
        <v>8</v>
      </c>
      <c r="K33" s="107">
        <v>97</v>
      </c>
      <c r="L33" s="114">
        <v>0</v>
      </c>
    </row>
    <row r="34" spans="1:12" s="97" customFormat="1" ht="20.25" customHeight="1">
      <c r="A34" s="83"/>
      <c r="B34" s="157" t="s">
        <v>16</v>
      </c>
      <c r="C34" s="157"/>
      <c r="D34" s="83"/>
      <c r="E34" s="106">
        <f t="shared" si="2"/>
        <v>181</v>
      </c>
      <c r="F34" s="107">
        <f t="shared" si="2"/>
        <v>1326</v>
      </c>
      <c r="G34" s="107">
        <v>10</v>
      </c>
      <c r="H34" s="107">
        <v>1298</v>
      </c>
      <c r="I34" s="107">
        <v>104</v>
      </c>
      <c r="J34" s="107">
        <v>28</v>
      </c>
      <c r="K34" s="107">
        <v>67</v>
      </c>
      <c r="L34" s="114">
        <v>0</v>
      </c>
    </row>
    <row r="35" spans="1:12" s="97" customFormat="1" ht="20.25" customHeight="1">
      <c r="A35" s="83"/>
      <c r="B35" s="157" t="s">
        <v>17</v>
      </c>
      <c r="C35" s="157"/>
      <c r="D35" s="83"/>
      <c r="E35" s="106">
        <f t="shared" si="2"/>
        <v>271</v>
      </c>
      <c r="F35" s="107">
        <f t="shared" si="2"/>
        <v>2101</v>
      </c>
      <c r="G35" s="107">
        <v>19</v>
      </c>
      <c r="H35" s="107">
        <v>2038</v>
      </c>
      <c r="I35" s="107">
        <v>155</v>
      </c>
      <c r="J35" s="107">
        <v>63</v>
      </c>
      <c r="K35" s="107">
        <v>97</v>
      </c>
      <c r="L35" s="114">
        <v>0</v>
      </c>
    </row>
    <row r="36" spans="1:12" s="97" customFormat="1" ht="12.75" customHeight="1">
      <c r="A36" s="83"/>
      <c r="B36" s="157"/>
      <c r="C36" s="157"/>
      <c r="D36" s="83"/>
      <c r="E36" s="106"/>
      <c r="F36" s="107"/>
      <c r="G36" s="107"/>
      <c r="H36" s="107"/>
      <c r="I36" s="107"/>
      <c r="J36" s="107"/>
      <c r="K36" s="107"/>
      <c r="L36" s="114"/>
    </row>
    <row r="37" spans="1:12" s="97" customFormat="1" ht="20.25" customHeight="1">
      <c r="A37" s="83"/>
      <c r="B37" s="157" t="s">
        <v>18</v>
      </c>
      <c r="C37" s="157"/>
      <c r="D37" s="83"/>
      <c r="E37" s="106">
        <f aca="true" t="shared" si="3" ref="E37:F41">G37+I37+K37</f>
        <v>191</v>
      </c>
      <c r="F37" s="107">
        <f t="shared" si="3"/>
        <v>653</v>
      </c>
      <c r="G37" s="107">
        <v>7</v>
      </c>
      <c r="H37" s="107">
        <v>563</v>
      </c>
      <c r="I37" s="107">
        <v>109</v>
      </c>
      <c r="J37" s="107">
        <v>90</v>
      </c>
      <c r="K37" s="107">
        <v>75</v>
      </c>
      <c r="L37" s="114">
        <v>0</v>
      </c>
    </row>
    <row r="38" spans="1:12" s="97" customFormat="1" ht="20.25" customHeight="1">
      <c r="A38" s="83"/>
      <c r="B38" s="157" t="s">
        <v>19</v>
      </c>
      <c r="C38" s="157"/>
      <c r="D38" s="83"/>
      <c r="E38" s="106">
        <f t="shared" si="3"/>
        <v>257</v>
      </c>
      <c r="F38" s="107">
        <f t="shared" si="3"/>
        <v>1551</v>
      </c>
      <c r="G38" s="107">
        <v>8</v>
      </c>
      <c r="H38" s="107">
        <v>1483</v>
      </c>
      <c r="I38" s="107">
        <v>155</v>
      </c>
      <c r="J38" s="107">
        <v>68</v>
      </c>
      <c r="K38" s="107">
        <v>94</v>
      </c>
      <c r="L38" s="114">
        <v>0</v>
      </c>
    </row>
    <row r="39" spans="1:12" s="97" customFormat="1" ht="20.25" customHeight="1">
      <c r="A39" s="83"/>
      <c r="B39" s="157" t="s">
        <v>20</v>
      </c>
      <c r="C39" s="157"/>
      <c r="D39" s="83"/>
      <c r="E39" s="106">
        <f t="shared" si="3"/>
        <v>142</v>
      </c>
      <c r="F39" s="107">
        <f t="shared" si="3"/>
        <v>675</v>
      </c>
      <c r="G39" s="107">
        <v>7</v>
      </c>
      <c r="H39" s="107">
        <v>659</v>
      </c>
      <c r="I39" s="107">
        <v>75</v>
      </c>
      <c r="J39" s="107">
        <v>16</v>
      </c>
      <c r="K39" s="107">
        <v>60</v>
      </c>
      <c r="L39" s="114">
        <v>0</v>
      </c>
    </row>
    <row r="40" spans="1:12" s="97" customFormat="1" ht="20.25" customHeight="1">
      <c r="A40" s="83"/>
      <c r="B40" s="157" t="s">
        <v>21</v>
      </c>
      <c r="C40" s="157"/>
      <c r="D40" s="83"/>
      <c r="E40" s="106">
        <f t="shared" si="3"/>
        <v>265</v>
      </c>
      <c r="F40" s="107">
        <f t="shared" si="3"/>
        <v>1795</v>
      </c>
      <c r="G40" s="107">
        <v>7</v>
      </c>
      <c r="H40" s="107">
        <v>1751</v>
      </c>
      <c r="I40" s="107">
        <v>155</v>
      </c>
      <c r="J40" s="107">
        <v>44</v>
      </c>
      <c r="K40" s="107">
        <v>103</v>
      </c>
      <c r="L40" s="114">
        <v>0</v>
      </c>
    </row>
    <row r="41" spans="1:12" s="97" customFormat="1" ht="20.25" customHeight="1">
      <c r="A41" s="83"/>
      <c r="B41" s="157" t="s">
        <v>22</v>
      </c>
      <c r="C41" s="157"/>
      <c r="D41" s="83"/>
      <c r="E41" s="106">
        <f t="shared" si="3"/>
        <v>190</v>
      </c>
      <c r="F41" s="107">
        <f t="shared" si="3"/>
        <v>1076</v>
      </c>
      <c r="G41" s="107">
        <v>5</v>
      </c>
      <c r="H41" s="107">
        <v>1028</v>
      </c>
      <c r="I41" s="107">
        <v>105</v>
      </c>
      <c r="J41" s="107">
        <v>48</v>
      </c>
      <c r="K41" s="107">
        <v>80</v>
      </c>
      <c r="L41" s="114">
        <v>0</v>
      </c>
    </row>
    <row r="42" spans="1:12" s="97" customFormat="1" ht="14.25" customHeight="1">
      <c r="A42" s="83"/>
      <c r="B42" s="157"/>
      <c r="C42" s="157"/>
      <c r="D42" s="83"/>
      <c r="E42" s="106"/>
      <c r="F42" s="107"/>
      <c r="G42" s="107"/>
      <c r="H42" s="107"/>
      <c r="I42" s="107"/>
      <c r="J42" s="107"/>
      <c r="K42" s="107"/>
      <c r="L42" s="114"/>
    </row>
    <row r="43" spans="1:12" s="97" customFormat="1" ht="20.25" customHeight="1">
      <c r="A43" s="83"/>
      <c r="B43" s="157" t="s">
        <v>23</v>
      </c>
      <c r="C43" s="157"/>
      <c r="D43" s="83"/>
      <c r="E43" s="106">
        <f aca="true" t="shared" si="4" ref="E43:F46">G43+I43+K43</f>
        <v>292</v>
      </c>
      <c r="F43" s="107">
        <f t="shared" si="4"/>
        <v>2189</v>
      </c>
      <c r="G43" s="107">
        <v>9</v>
      </c>
      <c r="H43" s="107">
        <v>2163</v>
      </c>
      <c r="I43" s="107">
        <v>159</v>
      </c>
      <c r="J43" s="107">
        <v>26</v>
      </c>
      <c r="K43" s="107">
        <v>124</v>
      </c>
      <c r="L43" s="114">
        <v>0</v>
      </c>
    </row>
    <row r="44" spans="1:12" s="97" customFormat="1" ht="20.25" customHeight="1">
      <c r="A44" s="83"/>
      <c r="B44" s="157" t="s">
        <v>24</v>
      </c>
      <c r="C44" s="157"/>
      <c r="D44" s="83"/>
      <c r="E44" s="106">
        <f t="shared" si="4"/>
        <v>245</v>
      </c>
      <c r="F44" s="107">
        <f t="shared" si="4"/>
        <v>1070</v>
      </c>
      <c r="G44" s="107">
        <v>9</v>
      </c>
      <c r="H44" s="107">
        <v>1009</v>
      </c>
      <c r="I44" s="107">
        <v>146</v>
      </c>
      <c r="J44" s="107">
        <v>61</v>
      </c>
      <c r="K44" s="107">
        <v>90</v>
      </c>
      <c r="L44" s="114">
        <v>0</v>
      </c>
    </row>
    <row r="45" spans="1:12" s="97" customFormat="1" ht="19.5" customHeight="1">
      <c r="A45" s="83"/>
      <c r="B45" s="157" t="s">
        <v>25</v>
      </c>
      <c r="C45" s="157"/>
      <c r="D45" s="83"/>
      <c r="E45" s="106">
        <f t="shared" si="4"/>
        <v>329</v>
      </c>
      <c r="F45" s="107">
        <f t="shared" si="4"/>
        <v>1279</v>
      </c>
      <c r="G45" s="107">
        <v>10</v>
      </c>
      <c r="H45" s="107">
        <v>1233</v>
      </c>
      <c r="I45" s="107">
        <v>187</v>
      </c>
      <c r="J45" s="107">
        <v>46</v>
      </c>
      <c r="K45" s="107">
        <v>132</v>
      </c>
      <c r="L45" s="114">
        <v>0</v>
      </c>
    </row>
    <row r="46" spans="1:12" s="97" customFormat="1" ht="20.25" customHeight="1">
      <c r="A46" s="83"/>
      <c r="B46" s="158" t="s">
        <v>26</v>
      </c>
      <c r="C46" s="158"/>
      <c r="D46" s="83"/>
      <c r="E46" s="106">
        <f t="shared" si="4"/>
        <v>231</v>
      </c>
      <c r="F46" s="107">
        <f t="shared" si="4"/>
        <v>1631</v>
      </c>
      <c r="G46" s="116">
        <v>11</v>
      </c>
      <c r="H46" s="116">
        <v>1553</v>
      </c>
      <c r="I46" s="116">
        <v>138</v>
      </c>
      <c r="J46" s="116">
        <v>78</v>
      </c>
      <c r="K46" s="116">
        <v>82</v>
      </c>
      <c r="L46" s="114">
        <v>0</v>
      </c>
    </row>
    <row r="47" spans="1:12" ht="11.25" customHeight="1">
      <c r="A47" s="117"/>
      <c r="B47" s="159" t="s">
        <v>99</v>
      </c>
      <c r="C47" s="159"/>
      <c r="D47" s="159"/>
      <c r="E47" s="159"/>
      <c r="F47" s="159"/>
      <c r="G47" s="118"/>
      <c r="H47" s="118"/>
      <c r="I47" s="118"/>
      <c r="J47" s="118"/>
      <c r="K47" s="118"/>
      <c r="L47" s="118"/>
    </row>
    <row r="49" spans="5:12" ht="10.5">
      <c r="E49" s="119"/>
      <c r="F49" s="119"/>
      <c r="G49" s="119"/>
      <c r="H49" s="119"/>
      <c r="I49" s="119"/>
      <c r="J49" s="119"/>
      <c r="K49" s="119"/>
      <c r="L49" s="119"/>
    </row>
  </sheetData>
  <sheetProtection/>
  <mergeCells count="33">
    <mergeCell ref="B40:C40"/>
    <mergeCell ref="B41:C41"/>
    <mergeCell ref="B42:C42"/>
    <mergeCell ref="B43:C43"/>
    <mergeCell ref="B47:F47"/>
    <mergeCell ref="B44:C44"/>
    <mergeCell ref="B45:C45"/>
    <mergeCell ref="B46:C46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A3:L3"/>
    <mergeCell ref="A7:L7"/>
    <mergeCell ref="B11:C12"/>
    <mergeCell ref="B19:C19"/>
    <mergeCell ref="B20:C20"/>
    <mergeCell ref="B21:C21"/>
    <mergeCell ref="B5:L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1.8515625" style="85" customWidth="1"/>
    <col min="2" max="2" width="12.140625" style="85" customWidth="1"/>
    <col min="3" max="3" width="4.8515625" style="85" customWidth="1"/>
    <col min="4" max="4" width="0.9921875" style="85" customWidth="1"/>
    <col min="5" max="7" width="14.00390625" style="85" customWidth="1"/>
    <col min="8" max="8" width="13.8515625" style="85" customWidth="1"/>
    <col min="9" max="10" width="14.00390625" style="85" customWidth="1"/>
    <col min="11" max="11" width="13.28125" style="85" customWidth="1"/>
    <col min="12" max="12" width="12.421875" style="85" customWidth="1"/>
    <col min="13" max="16384" width="9.28125" style="85" customWidth="1"/>
  </cols>
  <sheetData>
    <row r="1" spans="1:12" ht="15" customHeight="1">
      <c r="A1" s="83"/>
      <c r="B1" s="83"/>
      <c r="C1" s="83"/>
      <c r="D1" s="83"/>
      <c r="E1" s="84"/>
      <c r="F1" s="84"/>
      <c r="G1" s="84"/>
      <c r="H1" s="84"/>
      <c r="I1" s="84"/>
      <c r="J1" s="84"/>
      <c r="L1" s="154" t="s">
        <v>110</v>
      </c>
    </row>
    <row r="2" spans="1:12" ht="18" customHeight="1">
      <c r="A2" s="83"/>
      <c r="B2" s="83"/>
      <c r="C2" s="83"/>
      <c r="D2" s="83"/>
      <c r="E2" s="84"/>
      <c r="F2" s="84"/>
      <c r="G2" s="84"/>
      <c r="H2" s="84"/>
      <c r="I2" s="84"/>
      <c r="J2" s="84"/>
      <c r="K2" s="84"/>
      <c r="L2" s="84"/>
    </row>
    <row r="3" spans="1:12" ht="19.5" customHeight="1">
      <c r="A3" s="161" t="s">
        <v>88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9.75" customHeight="1">
      <c r="A4" s="83"/>
      <c r="B4" s="83"/>
      <c r="C4" s="83"/>
      <c r="D4" s="83"/>
      <c r="E4" s="84"/>
      <c r="F4" s="84"/>
      <c r="G4" s="84"/>
      <c r="H4" s="84"/>
      <c r="I4" s="84"/>
      <c r="J4" s="84"/>
      <c r="K4" s="84"/>
      <c r="L4" s="84"/>
    </row>
    <row r="5" spans="1:12" ht="11.25" customHeight="1">
      <c r="A5" s="162" t="s">
        <v>109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2:12" ht="16.5" customHeight="1">
      <c r="B6" s="88"/>
      <c r="C6" s="88"/>
      <c r="D6" s="88"/>
      <c r="E6" s="87"/>
      <c r="F6" s="88"/>
      <c r="G6" s="88"/>
      <c r="H6" s="88"/>
      <c r="I6" s="88"/>
      <c r="J6" s="88"/>
      <c r="K6" s="88"/>
      <c r="L6" s="88"/>
    </row>
    <row r="7" spans="1:12" ht="18.75" customHeight="1">
      <c r="A7" s="163" t="s">
        <v>29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6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2" ht="11.25" customHeight="1">
      <c r="A9" s="162" t="s">
        <v>90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12" ht="16.5" customHeight="1">
      <c r="A10" s="90"/>
      <c r="B10" s="90"/>
      <c r="C10" s="90"/>
      <c r="D10" s="90"/>
      <c r="E10" s="91"/>
      <c r="F10" s="91"/>
      <c r="G10" s="91"/>
      <c r="H10" s="91"/>
      <c r="I10" s="91"/>
      <c r="J10" s="91"/>
      <c r="K10" s="91"/>
      <c r="L10" s="91"/>
    </row>
    <row r="11" spans="1:13" s="97" customFormat="1" ht="22.5" customHeight="1">
      <c r="A11" s="92"/>
      <c r="B11" s="164" t="s">
        <v>62</v>
      </c>
      <c r="C11" s="164"/>
      <c r="D11" s="93"/>
      <c r="E11" s="94" t="s">
        <v>0</v>
      </c>
      <c r="F11" s="94"/>
      <c r="G11" s="95" t="s">
        <v>1</v>
      </c>
      <c r="H11" s="94"/>
      <c r="I11" s="95" t="s">
        <v>2</v>
      </c>
      <c r="J11" s="94"/>
      <c r="K11" s="95" t="s">
        <v>3</v>
      </c>
      <c r="L11" s="94"/>
      <c r="M11" s="96"/>
    </row>
    <row r="12" spans="1:13" s="97" customFormat="1" ht="22.5" customHeight="1">
      <c r="A12" s="90"/>
      <c r="B12" s="165"/>
      <c r="C12" s="165"/>
      <c r="D12" s="98"/>
      <c r="E12" s="99" t="s">
        <v>31</v>
      </c>
      <c r="F12" s="100" t="s">
        <v>32</v>
      </c>
      <c r="G12" s="99" t="s">
        <v>31</v>
      </c>
      <c r="H12" s="100" t="s">
        <v>32</v>
      </c>
      <c r="I12" s="99" t="s">
        <v>31</v>
      </c>
      <c r="J12" s="100" t="s">
        <v>32</v>
      </c>
      <c r="K12" s="99" t="s">
        <v>31</v>
      </c>
      <c r="L12" s="101" t="s">
        <v>32</v>
      </c>
      <c r="M12" s="96"/>
    </row>
    <row r="13" spans="1:13" s="97" customFormat="1" ht="19.5" customHeight="1">
      <c r="A13" s="83"/>
      <c r="B13" s="102" t="s">
        <v>108</v>
      </c>
      <c r="C13" s="103" t="s">
        <v>69</v>
      </c>
      <c r="D13" s="83"/>
      <c r="E13" s="106">
        <v>5829</v>
      </c>
      <c r="F13" s="107">
        <v>35426</v>
      </c>
      <c r="G13" s="107">
        <v>194</v>
      </c>
      <c r="H13" s="107">
        <v>34209</v>
      </c>
      <c r="I13" s="107">
        <v>3415</v>
      </c>
      <c r="J13" s="107">
        <v>1217</v>
      </c>
      <c r="K13" s="107">
        <v>2220</v>
      </c>
      <c r="L13" s="107">
        <v>0</v>
      </c>
      <c r="M13" s="96"/>
    </row>
    <row r="14" spans="1:13" s="97" customFormat="1" ht="19.5" customHeight="1">
      <c r="A14" s="83"/>
      <c r="B14" s="102" t="s">
        <v>107</v>
      </c>
      <c r="C14" s="103" t="s">
        <v>69</v>
      </c>
      <c r="D14" s="83"/>
      <c r="E14" s="106">
        <v>5740</v>
      </c>
      <c r="F14" s="107">
        <v>34560</v>
      </c>
      <c r="G14" s="107">
        <v>190</v>
      </c>
      <c r="H14" s="107">
        <v>33424</v>
      </c>
      <c r="I14" s="107">
        <v>3332</v>
      </c>
      <c r="J14" s="107">
        <v>1136</v>
      </c>
      <c r="K14" s="107">
        <v>2218</v>
      </c>
      <c r="L14" s="107">
        <v>0</v>
      </c>
      <c r="M14" s="96"/>
    </row>
    <row r="15" spans="1:12" s="97" customFormat="1" ht="19.5" customHeight="1">
      <c r="A15" s="83"/>
      <c r="B15" s="102" t="s">
        <v>106</v>
      </c>
      <c r="C15" s="103" t="s">
        <v>69</v>
      </c>
      <c r="D15" s="83"/>
      <c r="E15" s="106">
        <v>5750</v>
      </c>
      <c r="F15" s="107">
        <v>34323</v>
      </c>
      <c r="G15" s="107">
        <v>188</v>
      </c>
      <c r="H15" s="107">
        <v>33262</v>
      </c>
      <c r="I15" s="107">
        <v>3338</v>
      </c>
      <c r="J15" s="107">
        <v>1061</v>
      </c>
      <c r="K15" s="107">
        <v>2224</v>
      </c>
      <c r="L15" s="107">
        <v>0</v>
      </c>
    </row>
    <row r="16" spans="1:12" s="97" customFormat="1" ht="19.5" customHeight="1">
      <c r="A16" s="83"/>
      <c r="B16" s="102" t="s">
        <v>105</v>
      </c>
      <c r="C16" s="103" t="s">
        <v>69</v>
      </c>
      <c r="D16" s="83"/>
      <c r="E16" s="106">
        <v>5769</v>
      </c>
      <c r="F16" s="107">
        <v>34084</v>
      </c>
      <c r="G16" s="107">
        <v>187</v>
      </c>
      <c r="H16" s="107">
        <v>33060</v>
      </c>
      <c r="I16" s="107">
        <v>3350</v>
      </c>
      <c r="J16" s="107">
        <v>1022</v>
      </c>
      <c r="K16" s="107">
        <v>2232</v>
      </c>
      <c r="L16" s="107">
        <v>2</v>
      </c>
    </row>
    <row r="17" spans="1:12" s="113" customFormat="1" ht="19.5" customHeight="1">
      <c r="A17" s="108"/>
      <c r="B17" s="109" t="s">
        <v>104</v>
      </c>
      <c r="C17" s="110" t="s">
        <v>69</v>
      </c>
      <c r="D17" s="108"/>
      <c r="E17" s="111">
        <v>5753</v>
      </c>
      <c r="F17" s="112">
        <v>33995</v>
      </c>
      <c r="G17" s="112">
        <v>187</v>
      </c>
      <c r="H17" s="112">
        <v>33028</v>
      </c>
      <c r="I17" s="112">
        <v>3330</v>
      </c>
      <c r="J17" s="112">
        <v>965</v>
      </c>
      <c r="K17" s="112">
        <v>2236</v>
      </c>
      <c r="L17" s="112">
        <v>2</v>
      </c>
    </row>
    <row r="18" spans="1:12" s="97" customFormat="1" ht="19.5" customHeight="1">
      <c r="A18" s="83"/>
      <c r="B18" s="83"/>
      <c r="C18" s="83"/>
      <c r="D18" s="83"/>
      <c r="E18" s="106"/>
      <c r="F18" s="107"/>
      <c r="G18" s="107"/>
      <c r="H18" s="107"/>
      <c r="I18" s="107"/>
      <c r="J18" s="107"/>
      <c r="K18" s="107"/>
      <c r="L18" s="107"/>
    </row>
    <row r="19" spans="1:12" s="97" customFormat="1" ht="19.5" customHeight="1">
      <c r="A19" s="83"/>
      <c r="B19" s="157" t="s">
        <v>4</v>
      </c>
      <c r="C19" s="157"/>
      <c r="D19" s="83"/>
      <c r="E19" s="106">
        <v>580</v>
      </c>
      <c r="F19" s="107">
        <v>3233</v>
      </c>
      <c r="G19" s="107">
        <v>9</v>
      </c>
      <c r="H19" s="107">
        <v>3180</v>
      </c>
      <c r="I19" s="107">
        <v>360</v>
      </c>
      <c r="J19" s="107">
        <v>53</v>
      </c>
      <c r="K19" s="107">
        <v>211</v>
      </c>
      <c r="L19" s="107">
        <v>0</v>
      </c>
    </row>
    <row r="20" spans="1:12" s="97" customFormat="1" ht="19.5" customHeight="1">
      <c r="A20" s="83"/>
      <c r="B20" s="157" t="s">
        <v>5</v>
      </c>
      <c r="C20" s="157"/>
      <c r="D20" s="83"/>
      <c r="E20" s="106">
        <v>202</v>
      </c>
      <c r="F20" s="107">
        <v>2081</v>
      </c>
      <c r="G20" s="107">
        <v>9</v>
      </c>
      <c r="H20" s="107">
        <v>2036</v>
      </c>
      <c r="I20" s="107">
        <v>120</v>
      </c>
      <c r="J20" s="107">
        <v>45</v>
      </c>
      <c r="K20" s="107">
        <v>73</v>
      </c>
      <c r="L20" s="107">
        <v>0</v>
      </c>
    </row>
    <row r="21" spans="1:12" s="97" customFormat="1" ht="19.5" customHeight="1">
      <c r="A21" s="83"/>
      <c r="B21" s="157" t="s">
        <v>6</v>
      </c>
      <c r="C21" s="157"/>
      <c r="D21" s="83"/>
      <c r="E21" s="106">
        <v>155</v>
      </c>
      <c r="F21" s="107">
        <v>1424</v>
      </c>
      <c r="G21" s="107">
        <v>6</v>
      </c>
      <c r="H21" s="107">
        <v>1413</v>
      </c>
      <c r="I21" s="107">
        <v>87</v>
      </c>
      <c r="J21" s="107">
        <v>11</v>
      </c>
      <c r="K21" s="107">
        <v>62</v>
      </c>
      <c r="L21" s="107">
        <v>0</v>
      </c>
    </row>
    <row r="22" spans="1:12" s="97" customFormat="1" ht="19.5" customHeight="1">
      <c r="A22" s="83"/>
      <c r="B22" s="157" t="s">
        <v>7</v>
      </c>
      <c r="C22" s="157"/>
      <c r="D22" s="83"/>
      <c r="E22" s="106">
        <v>103</v>
      </c>
      <c r="F22" s="107">
        <v>459</v>
      </c>
      <c r="G22" s="107">
        <v>3</v>
      </c>
      <c r="H22" s="107">
        <v>449</v>
      </c>
      <c r="I22" s="107">
        <v>61</v>
      </c>
      <c r="J22" s="107">
        <v>10</v>
      </c>
      <c r="K22" s="107">
        <v>39</v>
      </c>
      <c r="L22" s="107">
        <v>0</v>
      </c>
    </row>
    <row r="23" spans="1:12" s="97" customFormat="1" ht="19.5" customHeight="1">
      <c r="A23" s="83"/>
      <c r="B23" s="157" t="s">
        <v>8</v>
      </c>
      <c r="C23" s="157"/>
      <c r="D23" s="83"/>
      <c r="E23" s="106">
        <v>632</v>
      </c>
      <c r="F23" s="107">
        <v>1372</v>
      </c>
      <c r="G23" s="107">
        <v>7</v>
      </c>
      <c r="H23" s="107">
        <v>1330</v>
      </c>
      <c r="I23" s="107">
        <v>366</v>
      </c>
      <c r="J23" s="107">
        <v>42</v>
      </c>
      <c r="K23" s="107">
        <v>259</v>
      </c>
      <c r="L23" s="107">
        <v>0</v>
      </c>
    </row>
    <row r="24" spans="1:12" s="97" customFormat="1" ht="12" customHeight="1">
      <c r="A24" s="83"/>
      <c r="B24" s="157"/>
      <c r="C24" s="157"/>
      <c r="D24" s="83"/>
      <c r="E24" s="106"/>
      <c r="F24" s="107"/>
      <c r="G24" s="107"/>
      <c r="H24" s="107"/>
      <c r="I24" s="107"/>
      <c r="J24" s="107"/>
      <c r="K24" s="107"/>
      <c r="L24" s="107"/>
    </row>
    <row r="25" spans="1:12" s="97" customFormat="1" ht="20.25" customHeight="1">
      <c r="A25" s="83"/>
      <c r="B25" s="157" t="s">
        <v>30</v>
      </c>
      <c r="C25" s="157"/>
      <c r="D25" s="83"/>
      <c r="E25" s="106">
        <v>205</v>
      </c>
      <c r="F25" s="107">
        <v>1449</v>
      </c>
      <c r="G25" s="107">
        <v>9</v>
      </c>
      <c r="H25" s="107">
        <v>1412</v>
      </c>
      <c r="I25" s="107">
        <v>106</v>
      </c>
      <c r="J25" s="107">
        <v>37</v>
      </c>
      <c r="K25" s="107">
        <v>90</v>
      </c>
      <c r="L25" s="107">
        <v>0</v>
      </c>
    </row>
    <row r="26" spans="1:12" s="97" customFormat="1" ht="20.25" customHeight="1">
      <c r="A26" s="83"/>
      <c r="B26" s="157" t="s">
        <v>9</v>
      </c>
      <c r="C26" s="157"/>
      <c r="D26" s="83"/>
      <c r="E26" s="106">
        <v>130</v>
      </c>
      <c r="F26" s="107">
        <v>714</v>
      </c>
      <c r="G26" s="107">
        <v>4</v>
      </c>
      <c r="H26" s="107">
        <v>629</v>
      </c>
      <c r="I26" s="107">
        <v>76</v>
      </c>
      <c r="J26" s="107">
        <v>85</v>
      </c>
      <c r="K26" s="107">
        <v>50</v>
      </c>
      <c r="L26" s="107">
        <v>0</v>
      </c>
    </row>
    <row r="27" spans="1:12" s="97" customFormat="1" ht="20.25" customHeight="1">
      <c r="A27" s="83"/>
      <c r="B27" s="157" t="s">
        <v>10</v>
      </c>
      <c r="C27" s="157"/>
      <c r="D27" s="83"/>
      <c r="E27" s="106">
        <v>111</v>
      </c>
      <c r="F27" s="107">
        <v>831</v>
      </c>
      <c r="G27" s="107">
        <v>5</v>
      </c>
      <c r="H27" s="107">
        <v>811</v>
      </c>
      <c r="I27" s="107">
        <v>63</v>
      </c>
      <c r="J27" s="107">
        <v>20</v>
      </c>
      <c r="K27" s="107">
        <v>43</v>
      </c>
      <c r="L27" s="107">
        <v>0</v>
      </c>
    </row>
    <row r="28" spans="1:12" s="97" customFormat="1" ht="20.25" customHeight="1">
      <c r="A28" s="83"/>
      <c r="B28" s="157" t="s">
        <v>11</v>
      </c>
      <c r="C28" s="157"/>
      <c r="D28" s="83"/>
      <c r="E28" s="106">
        <v>218</v>
      </c>
      <c r="F28" s="107">
        <v>2640</v>
      </c>
      <c r="G28" s="107">
        <v>9</v>
      </c>
      <c r="H28" s="107">
        <v>2630</v>
      </c>
      <c r="I28" s="107">
        <v>137</v>
      </c>
      <c r="J28" s="107">
        <v>10</v>
      </c>
      <c r="K28" s="107">
        <v>72</v>
      </c>
      <c r="L28" s="107">
        <v>0</v>
      </c>
    </row>
    <row r="29" spans="1:12" s="97" customFormat="1" ht="20.25" customHeight="1">
      <c r="A29" s="83"/>
      <c r="B29" s="157" t="s">
        <v>12</v>
      </c>
      <c r="C29" s="157"/>
      <c r="D29" s="83"/>
      <c r="E29" s="106">
        <v>131</v>
      </c>
      <c r="F29" s="107">
        <v>893</v>
      </c>
      <c r="G29" s="107">
        <v>4</v>
      </c>
      <c r="H29" s="107">
        <v>893</v>
      </c>
      <c r="I29" s="107">
        <v>69</v>
      </c>
      <c r="J29" s="107">
        <v>0</v>
      </c>
      <c r="K29" s="107">
        <v>58</v>
      </c>
      <c r="L29" s="107">
        <v>0</v>
      </c>
    </row>
    <row r="30" spans="1:12" s="97" customFormat="1" ht="13.5" customHeight="1">
      <c r="A30" s="83"/>
      <c r="B30" s="157"/>
      <c r="C30" s="157"/>
      <c r="D30" s="83"/>
      <c r="E30" s="106"/>
      <c r="F30" s="107"/>
      <c r="G30" s="107"/>
      <c r="H30" s="107"/>
      <c r="I30" s="107"/>
      <c r="J30" s="107"/>
      <c r="K30" s="107"/>
      <c r="L30" s="107"/>
    </row>
    <row r="31" spans="1:12" s="97" customFormat="1" ht="20.25" customHeight="1">
      <c r="A31" s="83"/>
      <c r="B31" s="157" t="s">
        <v>13</v>
      </c>
      <c r="C31" s="157"/>
      <c r="D31" s="83"/>
      <c r="E31" s="106">
        <v>129</v>
      </c>
      <c r="F31" s="107">
        <v>1013</v>
      </c>
      <c r="G31" s="107">
        <v>6</v>
      </c>
      <c r="H31" s="107">
        <v>1008</v>
      </c>
      <c r="I31" s="107">
        <v>67</v>
      </c>
      <c r="J31" s="107">
        <v>5</v>
      </c>
      <c r="K31" s="107">
        <v>56</v>
      </c>
      <c r="L31" s="107">
        <v>0</v>
      </c>
    </row>
    <row r="32" spans="1:12" s="97" customFormat="1" ht="20.25" customHeight="1">
      <c r="A32" s="83"/>
      <c r="B32" s="157" t="s">
        <v>14</v>
      </c>
      <c r="C32" s="157"/>
      <c r="D32" s="83"/>
      <c r="E32" s="106">
        <v>315</v>
      </c>
      <c r="F32" s="107">
        <v>1242</v>
      </c>
      <c r="G32" s="107">
        <v>9</v>
      </c>
      <c r="H32" s="107">
        <v>1186</v>
      </c>
      <c r="I32" s="107">
        <v>180</v>
      </c>
      <c r="J32" s="107">
        <v>54</v>
      </c>
      <c r="K32" s="107">
        <v>126</v>
      </c>
      <c r="L32" s="107">
        <v>2</v>
      </c>
    </row>
    <row r="33" spans="1:12" s="97" customFormat="1" ht="20.25" customHeight="1">
      <c r="A33" s="83"/>
      <c r="B33" s="157" t="s">
        <v>15</v>
      </c>
      <c r="C33" s="157"/>
      <c r="D33" s="83"/>
      <c r="E33" s="106">
        <v>250</v>
      </c>
      <c r="F33" s="107">
        <v>1216</v>
      </c>
      <c r="G33" s="107">
        <v>6</v>
      </c>
      <c r="H33" s="107">
        <v>1208</v>
      </c>
      <c r="I33" s="107">
        <v>148</v>
      </c>
      <c r="J33" s="107">
        <v>8</v>
      </c>
      <c r="K33" s="107">
        <v>96</v>
      </c>
      <c r="L33" s="107">
        <v>0</v>
      </c>
    </row>
    <row r="34" spans="1:12" s="97" customFormat="1" ht="20.25" customHeight="1">
      <c r="A34" s="83"/>
      <c r="B34" s="157" t="s">
        <v>16</v>
      </c>
      <c r="C34" s="157"/>
      <c r="D34" s="83"/>
      <c r="E34" s="106">
        <v>185</v>
      </c>
      <c r="F34" s="107">
        <v>1326</v>
      </c>
      <c r="G34" s="107">
        <v>10</v>
      </c>
      <c r="H34" s="107">
        <v>1298</v>
      </c>
      <c r="I34" s="107">
        <v>107</v>
      </c>
      <c r="J34" s="107">
        <v>28</v>
      </c>
      <c r="K34" s="107">
        <v>68</v>
      </c>
      <c r="L34" s="107">
        <v>0</v>
      </c>
    </row>
    <row r="35" spans="1:12" s="97" customFormat="1" ht="20.25" customHeight="1">
      <c r="A35" s="83"/>
      <c r="B35" s="157" t="s">
        <v>17</v>
      </c>
      <c r="C35" s="157"/>
      <c r="D35" s="83"/>
      <c r="E35" s="106">
        <v>271</v>
      </c>
      <c r="F35" s="107">
        <v>2101</v>
      </c>
      <c r="G35" s="107">
        <v>19</v>
      </c>
      <c r="H35" s="107">
        <v>2038</v>
      </c>
      <c r="I35" s="107">
        <v>157</v>
      </c>
      <c r="J35" s="107">
        <v>63</v>
      </c>
      <c r="K35" s="107">
        <v>95</v>
      </c>
      <c r="L35" s="107">
        <v>0</v>
      </c>
    </row>
    <row r="36" spans="1:12" s="97" customFormat="1" ht="12.75" customHeight="1">
      <c r="A36" s="83"/>
      <c r="B36" s="157"/>
      <c r="C36" s="157"/>
      <c r="D36" s="83"/>
      <c r="E36" s="106"/>
      <c r="F36" s="107"/>
      <c r="G36" s="107"/>
      <c r="H36" s="107"/>
      <c r="I36" s="107"/>
      <c r="J36" s="107"/>
      <c r="K36" s="107"/>
      <c r="L36" s="107"/>
    </row>
    <row r="37" spans="1:12" s="97" customFormat="1" ht="20.25" customHeight="1">
      <c r="A37" s="83"/>
      <c r="B37" s="157" t="s">
        <v>18</v>
      </c>
      <c r="C37" s="157"/>
      <c r="D37" s="83"/>
      <c r="E37" s="106">
        <v>191</v>
      </c>
      <c r="F37" s="107">
        <v>653</v>
      </c>
      <c r="G37" s="107">
        <v>7</v>
      </c>
      <c r="H37" s="107">
        <v>563</v>
      </c>
      <c r="I37" s="107">
        <v>109</v>
      </c>
      <c r="J37" s="107">
        <v>90</v>
      </c>
      <c r="K37" s="107">
        <v>75</v>
      </c>
      <c r="L37" s="107">
        <v>0</v>
      </c>
    </row>
    <row r="38" spans="1:12" s="97" customFormat="1" ht="20.25" customHeight="1">
      <c r="A38" s="83"/>
      <c r="B38" s="157" t="s">
        <v>19</v>
      </c>
      <c r="C38" s="157"/>
      <c r="D38" s="83"/>
      <c r="E38" s="106">
        <v>255</v>
      </c>
      <c r="F38" s="107">
        <v>1552</v>
      </c>
      <c r="G38" s="107">
        <v>8</v>
      </c>
      <c r="H38" s="107">
        <v>1483</v>
      </c>
      <c r="I38" s="107">
        <v>152</v>
      </c>
      <c r="J38" s="107">
        <v>69</v>
      </c>
      <c r="K38" s="107">
        <v>95</v>
      </c>
      <c r="L38" s="107">
        <v>0</v>
      </c>
    </row>
    <row r="39" spans="1:12" s="97" customFormat="1" ht="20.25" customHeight="1">
      <c r="A39" s="83"/>
      <c r="B39" s="157" t="s">
        <v>20</v>
      </c>
      <c r="C39" s="157"/>
      <c r="D39" s="83"/>
      <c r="E39" s="106">
        <v>142</v>
      </c>
      <c r="F39" s="107">
        <v>675</v>
      </c>
      <c r="G39" s="107">
        <v>7</v>
      </c>
      <c r="H39" s="107">
        <v>659</v>
      </c>
      <c r="I39" s="107">
        <v>75</v>
      </c>
      <c r="J39" s="107">
        <v>16</v>
      </c>
      <c r="K39" s="107">
        <v>60</v>
      </c>
      <c r="L39" s="107">
        <v>0</v>
      </c>
    </row>
    <row r="40" spans="1:12" s="97" customFormat="1" ht="20.25" customHeight="1">
      <c r="A40" s="83"/>
      <c r="B40" s="157" t="s">
        <v>21</v>
      </c>
      <c r="C40" s="157"/>
      <c r="D40" s="83"/>
      <c r="E40" s="106">
        <v>266</v>
      </c>
      <c r="F40" s="107">
        <v>1795</v>
      </c>
      <c r="G40" s="107">
        <v>6</v>
      </c>
      <c r="H40" s="107">
        <v>1751</v>
      </c>
      <c r="I40" s="107">
        <v>158</v>
      </c>
      <c r="J40" s="107">
        <v>44</v>
      </c>
      <c r="K40" s="107">
        <v>102</v>
      </c>
      <c r="L40" s="107">
        <v>0</v>
      </c>
    </row>
    <row r="41" spans="1:12" s="97" customFormat="1" ht="20.25" customHeight="1">
      <c r="A41" s="83"/>
      <c r="B41" s="157" t="s">
        <v>22</v>
      </c>
      <c r="C41" s="157"/>
      <c r="D41" s="83"/>
      <c r="E41" s="106">
        <v>188</v>
      </c>
      <c r="F41" s="107">
        <v>1139</v>
      </c>
      <c r="G41" s="107">
        <v>5</v>
      </c>
      <c r="H41" s="107">
        <v>1091</v>
      </c>
      <c r="I41" s="107">
        <v>103</v>
      </c>
      <c r="J41" s="107">
        <v>48</v>
      </c>
      <c r="K41" s="107">
        <v>80</v>
      </c>
      <c r="L41" s="107">
        <v>0</v>
      </c>
    </row>
    <row r="42" spans="1:12" s="97" customFormat="1" ht="14.25" customHeight="1">
      <c r="A42" s="83"/>
      <c r="B42" s="157"/>
      <c r="C42" s="157"/>
      <c r="D42" s="83"/>
      <c r="E42" s="106"/>
      <c r="F42" s="107"/>
      <c r="G42" s="107"/>
      <c r="H42" s="107"/>
      <c r="I42" s="107"/>
      <c r="J42" s="107"/>
      <c r="K42" s="107"/>
      <c r="L42" s="107"/>
    </row>
    <row r="43" spans="1:12" s="97" customFormat="1" ht="20.25" customHeight="1">
      <c r="A43" s="83"/>
      <c r="B43" s="157" t="s">
        <v>23</v>
      </c>
      <c r="C43" s="157"/>
      <c r="D43" s="83"/>
      <c r="E43" s="106">
        <v>287</v>
      </c>
      <c r="F43" s="107">
        <v>2189</v>
      </c>
      <c r="G43" s="107">
        <v>9</v>
      </c>
      <c r="H43" s="107">
        <v>2163</v>
      </c>
      <c r="I43" s="107">
        <v>157</v>
      </c>
      <c r="J43" s="107">
        <v>26</v>
      </c>
      <c r="K43" s="107">
        <v>121</v>
      </c>
      <c r="L43" s="107">
        <v>0</v>
      </c>
    </row>
    <row r="44" spans="1:12" s="97" customFormat="1" ht="20.25" customHeight="1">
      <c r="A44" s="83"/>
      <c r="B44" s="157" t="s">
        <v>24</v>
      </c>
      <c r="C44" s="157"/>
      <c r="D44" s="83"/>
      <c r="E44" s="106">
        <v>249</v>
      </c>
      <c r="F44" s="107">
        <v>1070</v>
      </c>
      <c r="G44" s="107">
        <v>9</v>
      </c>
      <c r="H44" s="107">
        <v>1009</v>
      </c>
      <c r="I44" s="107">
        <v>148</v>
      </c>
      <c r="J44" s="107">
        <v>61</v>
      </c>
      <c r="K44" s="107">
        <v>92</v>
      </c>
      <c r="L44" s="107">
        <v>0</v>
      </c>
    </row>
    <row r="45" spans="1:12" s="97" customFormat="1" ht="19.5" customHeight="1">
      <c r="A45" s="83"/>
      <c r="B45" s="157" t="s">
        <v>25</v>
      </c>
      <c r="C45" s="157"/>
      <c r="D45" s="83"/>
      <c r="E45" s="106">
        <v>328</v>
      </c>
      <c r="F45" s="107">
        <v>1287</v>
      </c>
      <c r="G45" s="107">
        <v>10</v>
      </c>
      <c r="H45" s="107">
        <v>1235</v>
      </c>
      <c r="I45" s="107">
        <v>186</v>
      </c>
      <c r="J45" s="107">
        <v>52</v>
      </c>
      <c r="K45" s="107">
        <v>132</v>
      </c>
      <c r="L45" s="107">
        <v>0</v>
      </c>
    </row>
    <row r="46" spans="1:12" s="97" customFormat="1" ht="20.25" customHeight="1">
      <c r="A46" s="83"/>
      <c r="B46" s="158" t="s">
        <v>26</v>
      </c>
      <c r="C46" s="158"/>
      <c r="D46" s="83"/>
      <c r="E46" s="106">
        <v>230</v>
      </c>
      <c r="F46" s="107">
        <v>1641</v>
      </c>
      <c r="G46" s="107">
        <v>11</v>
      </c>
      <c r="H46" s="107">
        <v>1553</v>
      </c>
      <c r="I46" s="107">
        <v>138</v>
      </c>
      <c r="J46" s="107">
        <v>88</v>
      </c>
      <c r="K46" s="107">
        <v>81</v>
      </c>
      <c r="L46" s="107">
        <v>0</v>
      </c>
    </row>
    <row r="47" spans="1:12" ht="11.25" customHeight="1">
      <c r="A47" s="117"/>
      <c r="B47" s="159" t="s">
        <v>99</v>
      </c>
      <c r="C47" s="159"/>
      <c r="D47" s="159"/>
      <c r="E47" s="159"/>
      <c r="F47" s="159"/>
      <c r="G47" s="118"/>
      <c r="H47" s="118"/>
      <c r="I47" s="118"/>
      <c r="J47" s="118"/>
      <c r="K47" s="118"/>
      <c r="L47" s="118"/>
    </row>
    <row r="49" spans="5:12" ht="10.5">
      <c r="E49" s="119"/>
      <c r="F49" s="119"/>
      <c r="G49" s="119"/>
      <c r="H49" s="119"/>
      <c r="I49" s="119"/>
      <c r="J49" s="119"/>
      <c r="K49" s="119"/>
      <c r="L49" s="119"/>
    </row>
  </sheetData>
  <sheetProtection/>
  <mergeCells count="34">
    <mergeCell ref="B40:C40"/>
    <mergeCell ref="B41:C41"/>
    <mergeCell ref="B42:C42"/>
    <mergeCell ref="B43:C43"/>
    <mergeCell ref="B47:F47"/>
    <mergeCell ref="B44:C44"/>
    <mergeCell ref="B45:C45"/>
    <mergeCell ref="B46:C46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A3:L3"/>
    <mergeCell ref="A7:L7"/>
    <mergeCell ref="B11:C12"/>
    <mergeCell ref="B19:C19"/>
    <mergeCell ref="B20:C20"/>
    <mergeCell ref="B21:C21"/>
    <mergeCell ref="A5:L5"/>
    <mergeCell ref="A9:L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1.8515625" style="85" customWidth="1"/>
    <col min="2" max="2" width="12.140625" style="85" customWidth="1"/>
    <col min="3" max="3" width="4.8515625" style="85" customWidth="1"/>
    <col min="4" max="4" width="0.9921875" style="85" customWidth="1"/>
    <col min="5" max="7" width="14.00390625" style="85" customWidth="1"/>
    <col min="8" max="8" width="13.8515625" style="85" customWidth="1"/>
    <col min="9" max="10" width="14.00390625" style="85" customWidth="1"/>
    <col min="11" max="11" width="13.28125" style="85" customWidth="1"/>
    <col min="12" max="12" width="12.421875" style="85" customWidth="1"/>
    <col min="13" max="16384" width="9.28125" style="85" customWidth="1"/>
  </cols>
  <sheetData>
    <row r="1" spans="1:12" ht="15" customHeight="1">
      <c r="A1" s="83"/>
      <c r="B1" s="83"/>
      <c r="C1" s="83"/>
      <c r="D1" s="83"/>
      <c r="E1" s="84"/>
      <c r="F1" s="84"/>
      <c r="G1" s="84"/>
      <c r="H1" s="84"/>
      <c r="I1" s="84"/>
      <c r="J1" s="84"/>
      <c r="L1" s="154" t="s">
        <v>103</v>
      </c>
    </row>
    <row r="2" spans="1:12" ht="18" customHeight="1">
      <c r="A2" s="83"/>
      <c r="B2" s="83"/>
      <c r="C2" s="83"/>
      <c r="D2" s="83"/>
      <c r="E2" s="84"/>
      <c r="F2" s="84"/>
      <c r="G2" s="84"/>
      <c r="H2" s="84"/>
      <c r="I2" s="84"/>
      <c r="J2" s="84"/>
      <c r="K2" s="84"/>
      <c r="L2" s="84"/>
    </row>
    <row r="3" spans="1:12" ht="19.5" customHeight="1">
      <c r="A3" s="161" t="s">
        <v>88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9.75" customHeight="1">
      <c r="A4" s="83"/>
      <c r="B4" s="83"/>
      <c r="C4" s="83"/>
      <c r="D4" s="83"/>
      <c r="E4" s="84"/>
      <c r="F4" s="84"/>
      <c r="G4" s="84"/>
      <c r="H4" s="84"/>
      <c r="I4" s="84"/>
      <c r="J4" s="84"/>
      <c r="K4" s="84"/>
      <c r="L4" s="84"/>
    </row>
    <row r="5" spans="1:12" ht="11.25" customHeight="1">
      <c r="A5" s="162" t="s">
        <v>102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2:12" ht="16.5" customHeight="1">
      <c r="B6" s="88"/>
      <c r="C6" s="88"/>
      <c r="D6" s="88"/>
      <c r="E6" s="87"/>
      <c r="F6" s="88"/>
      <c r="G6" s="88"/>
      <c r="H6" s="88"/>
      <c r="I6" s="88"/>
      <c r="J6" s="88"/>
      <c r="K6" s="88"/>
      <c r="L6" s="88"/>
    </row>
    <row r="7" spans="1:12" ht="18.75" customHeight="1">
      <c r="A7" s="163" t="s">
        <v>29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6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2" ht="11.25" customHeight="1">
      <c r="A9" s="162" t="s">
        <v>90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</row>
    <row r="10" spans="1:12" ht="16.5" customHeight="1">
      <c r="A10" s="90"/>
      <c r="B10" s="90"/>
      <c r="C10" s="90"/>
      <c r="D10" s="90"/>
      <c r="E10" s="91"/>
      <c r="F10" s="91"/>
      <c r="G10" s="91"/>
      <c r="H10" s="91"/>
      <c r="I10" s="91"/>
      <c r="J10" s="91"/>
      <c r="K10" s="91"/>
      <c r="L10" s="91"/>
    </row>
    <row r="11" spans="1:13" s="97" customFormat="1" ht="22.5" customHeight="1">
      <c r="A11" s="92"/>
      <c r="B11" s="164" t="s">
        <v>62</v>
      </c>
      <c r="C11" s="164"/>
      <c r="D11" s="93"/>
      <c r="E11" s="94" t="s">
        <v>0</v>
      </c>
      <c r="F11" s="94"/>
      <c r="G11" s="95" t="s">
        <v>1</v>
      </c>
      <c r="H11" s="94"/>
      <c r="I11" s="95" t="s">
        <v>2</v>
      </c>
      <c r="J11" s="94"/>
      <c r="K11" s="95" t="s">
        <v>3</v>
      </c>
      <c r="L11" s="94"/>
      <c r="M11" s="96"/>
    </row>
    <row r="12" spans="1:13" s="97" customFormat="1" ht="22.5" customHeight="1">
      <c r="A12" s="90"/>
      <c r="B12" s="165"/>
      <c r="C12" s="165"/>
      <c r="D12" s="98"/>
      <c r="E12" s="99" t="s">
        <v>31</v>
      </c>
      <c r="F12" s="100" t="s">
        <v>32</v>
      </c>
      <c r="G12" s="99" t="s">
        <v>31</v>
      </c>
      <c r="H12" s="100" t="s">
        <v>32</v>
      </c>
      <c r="I12" s="99" t="s">
        <v>31</v>
      </c>
      <c r="J12" s="100" t="s">
        <v>32</v>
      </c>
      <c r="K12" s="99" t="s">
        <v>31</v>
      </c>
      <c r="L12" s="101" t="s">
        <v>32</v>
      </c>
      <c r="M12" s="96"/>
    </row>
    <row r="13" spans="1:13" s="97" customFormat="1" ht="19.5" customHeight="1">
      <c r="A13" s="83"/>
      <c r="B13" s="102" t="s">
        <v>101</v>
      </c>
      <c r="C13" s="103" t="s">
        <v>69</v>
      </c>
      <c r="D13" s="83"/>
      <c r="E13" s="106">
        <v>5787</v>
      </c>
      <c r="F13" s="107">
        <v>35770</v>
      </c>
      <c r="G13" s="107">
        <v>196</v>
      </c>
      <c r="H13" s="107">
        <v>34501</v>
      </c>
      <c r="I13" s="107">
        <v>3389</v>
      </c>
      <c r="J13" s="107">
        <v>1269</v>
      </c>
      <c r="K13" s="107">
        <v>2202</v>
      </c>
      <c r="L13" s="107">
        <v>0</v>
      </c>
      <c r="M13" s="96"/>
    </row>
    <row r="14" spans="1:13" s="97" customFormat="1" ht="19.5" customHeight="1">
      <c r="A14" s="83"/>
      <c r="B14" s="102" t="s">
        <v>81</v>
      </c>
      <c r="C14" s="103" t="s">
        <v>69</v>
      </c>
      <c r="D14" s="83"/>
      <c r="E14" s="106">
        <v>5829</v>
      </c>
      <c r="F14" s="107">
        <v>35426</v>
      </c>
      <c r="G14" s="107">
        <v>194</v>
      </c>
      <c r="H14" s="107">
        <v>34209</v>
      </c>
      <c r="I14" s="107">
        <v>3415</v>
      </c>
      <c r="J14" s="107">
        <v>1217</v>
      </c>
      <c r="K14" s="107">
        <v>2220</v>
      </c>
      <c r="L14" s="107">
        <v>0</v>
      </c>
      <c r="M14" s="96"/>
    </row>
    <row r="15" spans="1:12" s="97" customFormat="1" ht="19.5" customHeight="1">
      <c r="A15" s="83"/>
      <c r="B15" s="102" t="s">
        <v>86</v>
      </c>
      <c r="C15" s="103" t="s">
        <v>69</v>
      </c>
      <c r="D15" s="83"/>
      <c r="E15" s="106">
        <v>5740</v>
      </c>
      <c r="F15" s="107">
        <v>34560</v>
      </c>
      <c r="G15" s="107">
        <v>190</v>
      </c>
      <c r="H15" s="107">
        <v>33424</v>
      </c>
      <c r="I15" s="107">
        <v>3332</v>
      </c>
      <c r="J15" s="107">
        <v>1136</v>
      </c>
      <c r="K15" s="107">
        <v>2218</v>
      </c>
      <c r="L15" s="107">
        <v>0</v>
      </c>
    </row>
    <row r="16" spans="1:12" s="97" customFormat="1" ht="19.5" customHeight="1">
      <c r="A16" s="83"/>
      <c r="B16" s="102" t="s">
        <v>97</v>
      </c>
      <c r="C16" s="103" t="s">
        <v>69</v>
      </c>
      <c r="D16" s="83"/>
      <c r="E16" s="106">
        <v>5750</v>
      </c>
      <c r="F16" s="107">
        <v>34323</v>
      </c>
      <c r="G16" s="107">
        <v>188</v>
      </c>
      <c r="H16" s="107">
        <v>33262</v>
      </c>
      <c r="I16" s="107">
        <v>3338</v>
      </c>
      <c r="J16" s="107">
        <v>1061</v>
      </c>
      <c r="K16" s="107">
        <v>2224</v>
      </c>
      <c r="L16" s="107">
        <v>0</v>
      </c>
    </row>
    <row r="17" spans="1:12" s="113" customFormat="1" ht="19.5" customHeight="1">
      <c r="A17" s="108"/>
      <c r="B17" s="109" t="s">
        <v>100</v>
      </c>
      <c r="C17" s="110" t="s">
        <v>69</v>
      </c>
      <c r="D17" s="108"/>
      <c r="E17" s="111">
        <f>G17+I17+K17</f>
        <v>5769</v>
      </c>
      <c r="F17" s="112">
        <f>H17+J17+L17</f>
        <v>34084</v>
      </c>
      <c r="G17" s="112">
        <v>187</v>
      </c>
      <c r="H17" s="112">
        <v>33060</v>
      </c>
      <c r="I17" s="112">
        <v>3350</v>
      </c>
      <c r="J17" s="112">
        <v>1022</v>
      </c>
      <c r="K17" s="112">
        <v>2232</v>
      </c>
      <c r="L17" s="112">
        <v>2</v>
      </c>
    </row>
    <row r="18" spans="1:12" s="97" customFormat="1" ht="19.5" customHeight="1">
      <c r="A18" s="83"/>
      <c r="B18" s="83"/>
      <c r="C18" s="83"/>
      <c r="D18" s="83"/>
      <c r="E18" s="106"/>
      <c r="F18" s="107"/>
      <c r="G18" s="107"/>
      <c r="H18" s="107"/>
      <c r="I18" s="107"/>
      <c r="J18" s="107"/>
      <c r="K18" s="107"/>
      <c r="L18" s="107"/>
    </row>
    <row r="19" spans="1:12" s="97" customFormat="1" ht="19.5" customHeight="1">
      <c r="A19" s="83"/>
      <c r="B19" s="157" t="s">
        <v>4</v>
      </c>
      <c r="C19" s="157"/>
      <c r="D19" s="83"/>
      <c r="E19" s="106">
        <f aca="true" t="shared" si="0" ref="E19:F23">G19+I19+K19</f>
        <v>586</v>
      </c>
      <c r="F19" s="107">
        <f t="shared" si="0"/>
        <v>3232</v>
      </c>
      <c r="G19" s="107">
        <v>9</v>
      </c>
      <c r="H19" s="107">
        <v>3180</v>
      </c>
      <c r="I19" s="107">
        <v>361</v>
      </c>
      <c r="J19" s="107">
        <v>52</v>
      </c>
      <c r="K19" s="107">
        <v>216</v>
      </c>
      <c r="L19" s="107">
        <v>0</v>
      </c>
    </row>
    <row r="20" spans="1:12" s="97" customFormat="1" ht="19.5" customHeight="1">
      <c r="A20" s="83"/>
      <c r="B20" s="157" t="s">
        <v>5</v>
      </c>
      <c r="C20" s="157"/>
      <c r="D20" s="83"/>
      <c r="E20" s="106">
        <f t="shared" si="0"/>
        <v>202</v>
      </c>
      <c r="F20" s="107">
        <f t="shared" si="0"/>
        <v>2097</v>
      </c>
      <c r="G20" s="107">
        <v>9</v>
      </c>
      <c r="H20" s="107">
        <v>2052</v>
      </c>
      <c r="I20" s="107">
        <v>119</v>
      </c>
      <c r="J20" s="107">
        <v>45</v>
      </c>
      <c r="K20" s="107">
        <v>74</v>
      </c>
      <c r="L20" s="107">
        <v>0</v>
      </c>
    </row>
    <row r="21" spans="1:12" s="97" customFormat="1" ht="19.5" customHeight="1">
      <c r="A21" s="83"/>
      <c r="B21" s="157" t="s">
        <v>6</v>
      </c>
      <c r="C21" s="157"/>
      <c r="D21" s="83"/>
      <c r="E21" s="106">
        <f t="shared" si="0"/>
        <v>156</v>
      </c>
      <c r="F21" s="107">
        <f t="shared" si="0"/>
        <v>1424</v>
      </c>
      <c r="G21" s="107">
        <v>6</v>
      </c>
      <c r="H21" s="107">
        <v>1413</v>
      </c>
      <c r="I21" s="107">
        <v>88</v>
      </c>
      <c r="J21" s="107">
        <v>11</v>
      </c>
      <c r="K21" s="107">
        <v>62</v>
      </c>
      <c r="L21" s="107">
        <v>0</v>
      </c>
    </row>
    <row r="22" spans="1:12" s="97" customFormat="1" ht="19.5" customHeight="1">
      <c r="A22" s="83"/>
      <c r="B22" s="157" t="s">
        <v>7</v>
      </c>
      <c r="C22" s="157"/>
      <c r="D22" s="83"/>
      <c r="E22" s="106">
        <f t="shared" si="0"/>
        <v>104</v>
      </c>
      <c r="F22" s="107">
        <f t="shared" si="0"/>
        <v>462</v>
      </c>
      <c r="G22" s="107">
        <v>3</v>
      </c>
      <c r="H22" s="107">
        <v>449</v>
      </c>
      <c r="I22" s="107">
        <v>63</v>
      </c>
      <c r="J22" s="107">
        <v>13</v>
      </c>
      <c r="K22" s="107">
        <v>38</v>
      </c>
      <c r="L22" s="107">
        <v>0</v>
      </c>
    </row>
    <row r="23" spans="1:12" s="97" customFormat="1" ht="19.5" customHeight="1">
      <c r="A23" s="83"/>
      <c r="B23" s="157" t="s">
        <v>8</v>
      </c>
      <c r="C23" s="157"/>
      <c r="D23" s="83"/>
      <c r="E23" s="106">
        <f t="shared" si="0"/>
        <v>641</v>
      </c>
      <c r="F23" s="107">
        <f t="shared" si="0"/>
        <v>1372</v>
      </c>
      <c r="G23" s="107">
        <v>7</v>
      </c>
      <c r="H23" s="107">
        <v>1330</v>
      </c>
      <c r="I23" s="107">
        <v>369</v>
      </c>
      <c r="J23" s="107">
        <v>42</v>
      </c>
      <c r="K23" s="107">
        <v>265</v>
      </c>
      <c r="L23" s="107">
        <v>0</v>
      </c>
    </row>
    <row r="24" spans="1:12" s="97" customFormat="1" ht="12" customHeight="1">
      <c r="A24" s="83"/>
      <c r="B24" s="157"/>
      <c r="C24" s="157"/>
      <c r="D24" s="83"/>
      <c r="E24" s="106"/>
      <c r="F24" s="107"/>
      <c r="G24" s="107"/>
      <c r="H24" s="107"/>
      <c r="I24" s="107"/>
      <c r="J24" s="107"/>
      <c r="K24" s="107"/>
      <c r="L24" s="107"/>
    </row>
    <row r="25" spans="1:12" s="97" customFormat="1" ht="20.25" customHeight="1">
      <c r="A25" s="83"/>
      <c r="B25" s="157" t="s">
        <v>30</v>
      </c>
      <c r="C25" s="157"/>
      <c r="D25" s="83"/>
      <c r="E25" s="106">
        <f aca="true" t="shared" si="1" ref="E25:F29">G25+I25+K25</f>
        <v>205</v>
      </c>
      <c r="F25" s="107">
        <f t="shared" si="1"/>
        <v>1449</v>
      </c>
      <c r="G25" s="107">
        <v>9</v>
      </c>
      <c r="H25" s="107">
        <v>1412</v>
      </c>
      <c r="I25" s="107">
        <v>106</v>
      </c>
      <c r="J25" s="107">
        <v>37</v>
      </c>
      <c r="K25" s="107">
        <v>90</v>
      </c>
      <c r="L25" s="107">
        <v>0</v>
      </c>
    </row>
    <row r="26" spans="1:12" s="97" customFormat="1" ht="20.25" customHeight="1">
      <c r="A26" s="83"/>
      <c r="B26" s="157" t="s">
        <v>9</v>
      </c>
      <c r="C26" s="157"/>
      <c r="D26" s="83"/>
      <c r="E26" s="106">
        <f t="shared" si="1"/>
        <v>128</v>
      </c>
      <c r="F26" s="107">
        <f t="shared" si="1"/>
        <v>714</v>
      </c>
      <c r="G26" s="107">
        <v>4</v>
      </c>
      <c r="H26" s="107">
        <v>629</v>
      </c>
      <c r="I26" s="107">
        <v>76</v>
      </c>
      <c r="J26" s="107">
        <v>85</v>
      </c>
      <c r="K26" s="107">
        <v>48</v>
      </c>
      <c r="L26" s="107">
        <v>0</v>
      </c>
    </row>
    <row r="27" spans="1:12" s="97" customFormat="1" ht="20.25" customHeight="1">
      <c r="A27" s="83"/>
      <c r="B27" s="157" t="s">
        <v>10</v>
      </c>
      <c r="C27" s="157"/>
      <c r="D27" s="83"/>
      <c r="E27" s="106">
        <f t="shared" si="1"/>
        <v>113</v>
      </c>
      <c r="F27" s="107">
        <f t="shared" si="1"/>
        <v>831</v>
      </c>
      <c r="G27" s="107">
        <v>5</v>
      </c>
      <c r="H27" s="107">
        <v>811</v>
      </c>
      <c r="I27" s="107">
        <v>64</v>
      </c>
      <c r="J27" s="107">
        <v>20</v>
      </c>
      <c r="K27" s="107">
        <v>44</v>
      </c>
      <c r="L27" s="107">
        <v>0</v>
      </c>
    </row>
    <row r="28" spans="1:12" s="97" customFormat="1" ht="20.25" customHeight="1">
      <c r="A28" s="83"/>
      <c r="B28" s="157" t="s">
        <v>11</v>
      </c>
      <c r="C28" s="157"/>
      <c r="D28" s="83"/>
      <c r="E28" s="106">
        <f t="shared" si="1"/>
        <v>219</v>
      </c>
      <c r="F28" s="107">
        <f t="shared" si="1"/>
        <v>2640</v>
      </c>
      <c r="G28" s="107">
        <v>9</v>
      </c>
      <c r="H28" s="107">
        <v>2630</v>
      </c>
      <c r="I28" s="107">
        <v>140</v>
      </c>
      <c r="J28" s="107">
        <v>10</v>
      </c>
      <c r="K28" s="107">
        <v>70</v>
      </c>
      <c r="L28" s="107">
        <v>0</v>
      </c>
    </row>
    <row r="29" spans="1:12" s="97" customFormat="1" ht="20.25" customHeight="1">
      <c r="A29" s="83"/>
      <c r="B29" s="157" t="s">
        <v>12</v>
      </c>
      <c r="C29" s="157"/>
      <c r="D29" s="83"/>
      <c r="E29" s="106">
        <f t="shared" si="1"/>
        <v>130</v>
      </c>
      <c r="F29" s="107">
        <f t="shared" si="1"/>
        <v>897</v>
      </c>
      <c r="G29" s="107">
        <v>4</v>
      </c>
      <c r="H29" s="107">
        <v>893</v>
      </c>
      <c r="I29" s="107">
        <v>69</v>
      </c>
      <c r="J29" s="107">
        <v>4</v>
      </c>
      <c r="K29" s="107">
        <v>57</v>
      </c>
      <c r="L29" s="107">
        <v>0</v>
      </c>
    </row>
    <row r="30" spans="1:12" s="97" customFormat="1" ht="13.5" customHeight="1">
      <c r="A30" s="83"/>
      <c r="B30" s="157"/>
      <c r="C30" s="157"/>
      <c r="D30" s="83"/>
      <c r="E30" s="106"/>
      <c r="F30" s="107"/>
      <c r="G30" s="107"/>
      <c r="H30" s="107"/>
      <c r="I30" s="107"/>
      <c r="J30" s="107"/>
      <c r="K30" s="107"/>
      <c r="L30" s="107"/>
    </row>
    <row r="31" spans="1:12" s="97" customFormat="1" ht="20.25" customHeight="1">
      <c r="A31" s="83"/>
      <c r="B31" s="157" t="s">
        <v>13</v>
      </c>
      <c r="C31" s="157"/>
      <c r="D31" s="83"/>
      <c r="E31" s="106">
        <f aca="true" t="shared" si="2" ref="E31:F35">G31+I31+K31</f>
        <v>130</v>
      </c>
      <c r="F31" s="107">
        <f t="shared" si="2"/>
        <v>1013</v>
      </c>
      <c r="G31" s="107">
        <v>6</v>
      </c>
      <c r="H31" s="107">
        <v>1008</v>
      </c>
      <c r="I31" s="107">
        <v>68</v>
      </c>
      <c r="J31" s="107">
        <v>5</v>
      </c>
      <c r="K31" s="107">
        <v>56</v>
      </c>
      <c r="L31" s="107">
        <v>0</v>
      </c>
    </row>
    <row r="32" spans="1:12" s="97" customFormat="1" ht="20.25" customHeight="1">
      <c r="A32" s="83"/>
      <c r="B32" s="157" t="s">
        <v>14</v>
      </c>
      <c r="C32" s="157"/>
      <c r="D32" s="83"/>
      <c r="E32" s="106">
        <f t="shared" si="2"/>
        <v>312</v>
      </c>
      <c r="F32" s="107">
        <f t="shared" si="2"/>
        <v>1215</v>
      </c>
      <c r="G32" s="107">
        <v>9</v>
      </c>
      <c r="H32" s="107">
        <v>1178</v>
      </c>
      <c r="I32" s="107">
        <v>178</v>
      </c>
      <c r="J32" s="107">
        <v>35</v>
      </c>
      <c r="K32" s="107">
        <v>125</v>
      </c>
      <c r="L32" s="107">
        <v>2</v>
      </c>
    </row>
    <row r="33" spans="1:12" s="97" customFormat="1" ht="20.25" customHeight="1">
      <c r="A33" s="83"/>
      <c r="B33" s="157" t="s">
        <v>15</v>
      </c>
      <c r="C33" s="157"/>
      <c r="D33" s="83"/>
      <c r="E33" s="106">
        <f t="shared" si="2"/>
        <v>246</v>
      </c>
      <c r="F33" s="107">
        <f t="shared" si="2"/>
        <v>1235</v>
      </c>
      <c r="G33" s="107">
        <v>6</v>
      </c>
      <c r="H33" s="107">
        <v>1208</v>
      </c>
      <c r="I33" s="107">
        <v>146</v>
      </c>
      <c r="J33" s="107">
        <v>27</v>
      </c>
      <c r="K33" s="107">
        <v>94</v>
      </c>
      <c r="L33" s="107">
        <v>0</v>
      </c>
    </row>
    <row r="34" spans="1:12" s="97" customFormat="1" ht="20.25" customHeight="1">
      <c r="A34" s="83"/>
      <c r="B34" s="157" t="s">
        <v>16</v>
      </c>
      <c r="C34" s="157"/>
      <c r="D34" s="83"/>
      <c r="E34" s="106">
        <f t="shared" si="2"/>
        <v>186</v>
      </c>
      <c r="F34" s="107">
        <f t="shared" si="2"/>
        <v>1344</v>
      </c>
      <c r="G34" s="107">
        <v>10</v>
      </c>
      <c r="H34" s="107">
        <v>1298</v>
      </c>
      <c r="I34" s="107">
        <v>109</v>
      </c>
      <c r="J34" s="107">
        <v>46</v>
      </c>
      <c r="K34" s="107">
        <v>67</v>
      </c>
      <c r="L34" s="107">
        <v>0</v>
      </c>
    </row>
    <row r="35" spans="1:12" s="97" customFormat="1" ht="20.25" customHeight="1">
      <c r="A35" s="83"/>
      <c r="B35" s="157" t="s">
        <v>17</v>
      </c>
      <c r="C35" s="157"/>
      <c r="D35" s="83"/>
      <c r="E35" s="106">
        <f t="shared" si="2"/>
        <v>276</v>
      </c>
      <c r="F35" s="107">
        <f t="shared" si="2"/>
        <v>2099</v>
      </c>
      <c r="G35" s="107">
        <v>19</v>
      </c>
      <c r="H35" s="107">
        <v>2038</v>
      </c>
      <c r="I35" s="107">
        <v>162</v>
      </c>
      <c r="J35" s="107">
        <v>61</v>
      </c>
      <c r="K35" s="107">
        <v>95</v>
      </c>
      <c r="L35" s="107">
        <v>0</v>
      </c>
    </row>
    <row r="36" spans="1:12" s="97" customFormat="1" ht="12.75" customHeight="1">
      <c r="A36" s="83"/>
      <c r="B36" s="157"/>
      <c r="C36" s="157"/>
      <c r="D36" s="83"/>
      <c r="E36" s="106"/>
      <c r="F36" s="107"/>
      <c r="G36" s="107"/>
      <c r="H36" s="107"/>
      <c r="I36" s="107"/>
      <c r="J36" s="107"/>
      <c r="K36" s="107"/>
      <c r="L36" s="107"/>
    </row>
    <row r="37" spans="1:12" s="97" customFormat="1" ht="20.25" customHeight="1">
      <c r="A37" s="83"/>
      <c r="B37" s="157" t="s">
        <v>18</v>
      </c>
      <c r="C37" s="157"/>
      <c r="D37" s="83"/>
      <c r="E37" s="106">
        <f aca="true" t="shared" si="3" ref="E37:F41">G37+I37+K37</f>
        <v>193</v>
      </c>
      <c r="F37" s="107">
        <f t="shared" si="3"/>
        <v>658</v>
      </c>
      <c r="G37" s="107">
        <v>7</v>
      </c>
      <c r="H37" s="107">
        <v>563</v>
      </c>
      <c r="I37" s="107">
        <v>111</v>
      </c>
      <c r="J37" s="107">
        <v>95</v>
      </c>
      <c r="K37" s="107">
        <v>75</v>
      </c>
      <c r="L37" s="107">
        <v>0</v>
      </c>
    </row>
    <row r="38" spans="1:12" s="97" customFormat="1" ht="20.25" customHeight="1">
      <c r="A38" s="83"/>
      <c r="B38" s="157" t="s">
        <v>19</v>
      </c>
      <c r="C38" s="157"/>
      <c r="D38" s="83"/>
      <c r="E38" s="106">
        <f t="shared" si="3"/>
        <v>257</v>
      </c>
      <c r="F38" s="107">
        <f t="shared" si="3"/>
        <v>1551</v>
      </c>
      <c r="G38" s="107">
        <v>8</v>
      </c>
      <c r="H38" s="107">
        <v>1483</v>
      </c>
      <c r="I38" s="107">
        <v>156</v>
      </c>
      <c r="J38" s="107">
        <v>68</v>
      </c>
      <c r="K38" s="107">
        <v>93</v>
      </c>
      <c r="L38" s="107">
        <v>0</v>
      </c>
    </row>
    <row r="39" spans="1:12" s="97" customFormat="1" ht="20.25" customHeight="1">
      <c r="A39" s="83"/>
      <c r="B39" s="157" t="s">
        <v>20</v>
      </c>
      <c r="C39" s="157"/>
      <c r="D39" s="83"/>
      <c r="E39" s="106">
        <f t="shared" si="3"/>
        <v>138</v>
      </c>
      <c r="F39" s="107">
        <f t="shared" si="3"/>
        <v>675</v>
      </c>
      <c r="G39" s="107">
        <v>7</v>
      </c>
      <c r="H39" s="107">
        <v>659</v>
      </c>
      <c r="I39" s="107">
        <v>72</v>
      </c>
      <c r="J39" s="107">
        <v>16</v>
      </c>
      <c r="K39" s="107">
        <v>59</v>
      </c>
      <c r="L39" s="107">
        <v>0</v>
      </c>
    </row>
    <row r="40" spans="1:12" s="97" customFormat="1" ht="20.25" customHeight="1">
      <c r="A40" s="83"/>
      <c r="B40" s="157" t="s">
        <v>21</v>
      </c>
      <c r="C40" s="157"/>
      <c r="D40" s="83"/>
      <c r="E40" s="106">
        <f t="shared" si="3"/>
        <v>256</v>
      </c>
      <c r="F40" s="107">
        <f t="shared" si="3"/>
        <v>1815</v>
      </c>
      <c r="G40" s="107">
        <v>6</v>
      </c>
      <c r="H40" s="107">
        <v>1774</v>
      </c>
      <c r="I40" s="107">
        <v>150</v>
      </c>
      <c r="J40" s="107">
        <v>41</v>
      </c>
      <c r="K40" s="107">
        <v>100</v>
      </c>
      <c r="L40" s="107">
        <v>0</v>
      </c>
    </row>
    <row r="41" spans="1:12" s="97" customFormat="1" ht="20.25" customHeight="1">
      <c r="A41" s="83"/>
      <c r="B41" s="157" t="s">
        <v>22</v>
      </c>
      <c r="C41" s="157"/>
      <c r="D41" s="83"/>
      <c r="E41" s="106">
        <f t="shared" si="3"/>
        <v>194</v>
      </c>
      <c r="F41" s="107">
        <f t="shared" si="3"/>
        <v>1157</v>
      </c>
      <c r="G41" s="107">
        <v>5</v>
      </c>
      <c r="H41" s="107">
        <v>1091</v>
      </c>
      <c r="I41" s="107">
        <v>110</v>
      </c>
      <c r="J41" s="107">
        <v>66</v>
      </c>
      <c r="K41" s="107">
        <v>79</v>
      </c>
      <c r="L41" s="107">
        <v>0</v>
      </c>
    </row>
    <row r="42" spans="1:12" s="97" customFormat="1" ht="14.25" customHeight="1">
      <c r="A42" s="83"/>
      <c r="B42" s="157"/>
      <c r="C42" s="157"/>
      <c r="D42" s="83"/>
      <c r="E42" s="106"/>
      <c r="F42" s="107"/>
      <c r="G42" s="107"/>
      <c r="H42" s="107"/>
      <c r="I42" s="107"/>
      <c r="J42" s="107"/>
      <c r="K42" s="107"/>
      <c r="L42" s="107"/>
    </row>
    <row r="43" spans="1:12" s="97" customFormat="1" ht="20.25" customHeight="1">
      <c r="A43" s="83"/>
      <c r="B43" s="157" t="s">
        <v>23</v>
      </c>
      <c r="C43" s="157"/>
      <c r="D43" s="83"/>
      <c r="E43" s="106">
        <f aca="true" t="shared" si="4" ref="E43:F46">G43+I43+K43</f>
        <v>287</v>
      </c>
      <c r="F43" s="107">
        <f t="shared" si="4"/>
        <v>2198</v>
      </c>
      <c r="G43" s="107">
        <v>9</v>
      </c>
      <c r="H43" s="107">
        <v>2163</v>
      </c>
      <c r="I43" s="107">
        <v>156</v>
      </c>
      <c r="J43" s="107">
        <v>35</v>
      </c>
      <c r="K43" s="107">
        <v>122</v>
      </c>
      <c r="L43" s="107">
        <v>0</v>
      </c>
    </row>
    <row r="44" spans="1:12" s="97" customFormat="1" ht="20.25" customHeight="1">
      <c r="A44" s="83"/>
      <c r="B44" s="157" t="s">
        <v>24</v>
      </c>
      <c r="C44" s="157"/>
      <c r="D44" s="83"/>
      <c r="E44" s="106">
        <f t="shared" si="4"/>
        <v>256</v>
      </c>
      <c r="F44" s="107">
        <f t="shared" si="4"/>
        <v>1073</v>
      </c>
      <c r="G44" s="107">
        <v>9</v>
      </c>
      <c r="H44" s="107">
        <v>1009</v>
      </c>
      <c r="I44" s="107">
        <v>153</v>
      </c>
      <c r="J44" s="107">
        <v>64</v>
      </c>
      <c r="K44" s="107">
        <v>94</v>
      </c>
      <c r="L44" s="107">
        <v>0</v>
      </c>
    </row>
    <row r="45" spans="1:12" s="97" customFormat="1" ht="19.5" customHeight="1">
      <c r="A45" s="83"/>
      <c r="B45" s="157" t="s">
        <v>25</v>
      </c>
      <c r="C45" s="157"/>
      <c r="D45" s="83"/>
      <c r="E45" s="106">
        <f t="shared" si="4"/>
        <v>324</v>
      </c>
      <c r="F45" s="107">
        <f t="shared" si="4"/>
        <v>1291</v>
      </c>
      <c r="G45" s="107">
        <v>10</v>
      </c>
      <c r="H45" s="107">
        <v>1235</v>
      </c>
      <c r="I45" s="107">
        <v>184</v>
      </c>
      <c r="J45" s="107">
        <v>56</v>
      </c>
      <c r="K45" s="107">
        <v>130</v>
      </c>
      <c r="L45" s="107">
        <v>0</v>
      </c>
    </row>
    <row r="46" spans="1:12" s="97" customFormat="1" ht="20.25" customHeight="1">
      <c r="A46" s="83"/>
      <c r="B46" s="158" t="s">
        <v>26</v>
      </c>
      <c r="C46" s="158"/>
      <c r="D46" s="83"/>
      <c r="E46" s="106">
        <f t="shared" si="4"/>
        <v>230</v>
      </c>
      <c r="F46" s="107">
        <f t="shared" si="4"/>
        <v>1642</v>
      </c>
      <c r="G46" s="107">
        <v>11</v>
      </c>
      <c r="H46" s="107">
        <v>1554</v>
      </c>
      <c r="I46" s="107">
        <v>140</v>
      </c>
      <c r="J46" s="107">
        <v>88</v>
      </c>
      <c r="K46" s="107">
        <v>79</v>
      </c>
      <c r="L46" s="107">
        <v>0</v>
      </c>
    </row>
    <row r="47" spans="1:12" ht="11.25" customHeight="1">
      <c r="A47" s="117"/>
      <c r="B47" s="159" t="s">
        <v>99</v>
      </c>
      <c r="C47" s="159"/>
      <c r="D47" s="159"/>
      <c r="E47" s="159"/>
      <c r="F47" s="159"/>
      <c r="G47" s="118"/>
      <c r="H47" s="118"/>
      <c r="I47" s="118"/>
      <c r="J47" s="118"/>
      <c r="K47" s="118"/>
      <c r="L47" s="118"/>
    </row>
    <row r="49" spans="5:12" ht="10.5">
      <c r="E49" s="119"/>
      <c r="F49" s="119"/>
      <c r="G49" s="119"/>
      <c r="H49" s="119"/>
      <c r="I49" s="119"/>
      <c r="J49" s="119"/>
      <c r="K49" s="119"/>
      <c r="L49" s="119"/>
    </row>
  </sheetData>
  <sheetProtection/>
  <mergeCells count="34">
    <mergeCell ref="A3:L3"/>
    <mergeCell ref="A7:L7"/>
    <mergeCell ref="B11:C12"/>
    <mergeCell ref="B19:C19"/>
    <mergeCell ref="B20:C20"/>
    <mergeCell ref="B21:C21"/>
    <mergeCell ref="A5:L5"/>
    <mergeCell ref="A9:L9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7:F47"/>
    <mergeCell ref="B44:C44"/>
    <mergeCell ref="B45:C45"/>
    <mergeCell ref="B46:C4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1.8515625" style="122" customWidth="1"/>
    <col min="2" max="2" width="12.140625" style="122" customWidth="1"/>
    <col min="3" max="3" width="4.8515625" style="122" customWidth="1"/>
    <col min="4" max="4" width="0.9921875" style="122" customWidth="1"/>
    <col min="5" max="7" width="14.00390625" style="122" customWidth="1"/>
    <col min="8" max="8" width="13.8515625" style="122" customWidth="1"/>
    <col min="9" max="10" width="14.00390625" style="122" customWidth="1"/>
    <col min="11" max="11" width="13.28125" style="122" customWidth="1"/>
    <col min="12" max="12" width="12.421875" style="122" customWidth="1"/>
    <col min="13" max="16384" width="9.28125" style="122" customWidth="1"/>
  </cols>
  <sheetData>
    <row r="1" spans="1:12" ht="15" customHeight="1">
      <c r="A1" s="120"/>
      <c r="B1" s="120"/>
      <c r="C1" s="120"/>
      <c r="D1" s="120"/>
      <c r="E1" s="121"/>
      <c r="F1" s="121"/>
      <c r="G1" s="121"/>
      <c r="H1" s="121"/>
      <c r="I1" s="121"/>
      <c r="J1" s="121"/>
      <c r="L1" s="123" t="s">
        <v>87</v>
      </c>
    </row>
    <row r="2" spans="1:12" ht="11.25" customHeight="1">
      <c r="A2" s="120"/>
      <c r="B2" s="120"/>
      <c r="C2" s="120"/>
      <c r="D2" s="120"/>
      <c r="E2" s="121"/>
      <c r="F2" s="121"/>
      <c r="G2" s="121"/>
      <c r="H2" s="121"/>
      <c r="I2" s="121"/>
      <c r="J2" s="121"/>
      <c r="K2" s="121"/>
      <c r="L2" s="121"/>
    </row>
    <row r="3" spans="1:12" ht="19.5" customHeight="1">
      <c r="A3" s="167" t="s">
        <v>88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6" customHeight="1">
      <c r="A4" s="120"/>
      <c r="B4" s="120"/>
      <c r="C4" s="120"/>
      <c r="D4" s="120"/>
      <c r="E4" s="121"/>
      <c r="F4" s="121"/>
      <c r="G4" s="121"/>
      <c r="H4" s="121"/>
      <c r="I4" s="121"/>
      <c r="J4" s="121"/>
      <c r="K4" s="121"/>
      <c r="L4" s="121"/>
    </row>
    <row r="5" spans="1:12" ht="11.25" customHeight="1">
      <c r="A5" s="166" t="s">
        <v>89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2:12" ht="14.25" customHeight="1">
      <c r="B6" s="125"/>
      <c r="C6" s="125"/>
      <c r="D6" s="125"/>
      <c r="E6" s="124"/>
      <c r="F6" s="125"/>
      <c r="G6" s="125"/>
      <c r="H6" s="125"/>
      <c r="I6" s="125"/>
      <c r="J6" s="125"/>
      <c r="K6" s="125"/>
      <c r="L6" s="125"/>
    </row>
    <row r="7" spans="1:12" ht="18.75" customHeight="1">
      <c r="A7" s="168" t="s">
        <v>29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</row>
    <row r="8" spans="1:12" ht="6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12" ht="11.25" customHeight="1">
      <c r="A9" s="166" t="s">
        <v>90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ht="16.5" customHeight="1">
      <c r="A10" s="127"/>
      <c r="B10" s="127"/>
      <c r="C10" s="127"/>
      <c r="D10" s="127"/>
      <c r="E10" s="128"/>
      <c r="F10" s="128"/>
      <c r="G10" s="128"/>
      <c r="H10" s="128"/>
      <c r="I10" s="128"/>
      <c r="J10" s="128"/>
      <c r="K10" s="128"/>
      <c r="L10" s="128"/>
    </row>
    <row r="11" spans="1:12" s="133" customFormat="1" ht="22.5" customHeight="1">
      <c r="A11" s="129"/>
      <c r="B11" s="169" t="s">
        <v>62</v>
      </c>
      <c r="C11" s="170"/>
      <c r="D11" s="130"/>
      <c r="E11" s="131" t="s">
        <v>0</v>
      </c>
      <c r="F11" s="131"/>
      <c r="G11" s="132" t="s">
        <v>1</v>
      </c>
      <c r="H11" s="131"/>
      <c r="I11" s="132" t="s">
        <v>2</v>
      </c>
      <c r="J11" s="131"/>
      <c r="K11" s="132" t="s">
        <v>3</v>
      </c>
      <c r="L11" s="131"/>
    </row>
    <row r="12" spans="1:12" s="133" customFormat="1" ht="22.5" customHeight="1">
      <c r="A12" s="127"/>
      <c r="B12" s="171"/>
      <c r="C12" s="171"/>
      <c r="D12" s="134"/>
      <c r="E12" s="135" t="s">
        <v>91</v>
      </c>
      <c r="F12" s="136" t="s">
        <v>92</v>
      </c>
      <c r="G12" s="135" t="s">
        <v>91</v>
      </c>
      <c r="H12" s="136" t="s">
        <v>92</v>
      </c>
      <c r="I12" s="135" t="s">
        <v>91</v>
      </c>
      <c r="J12" s="136" t="s">
        <v>92</v>
      </c>
      <c r="K12" s="135" t="s">
        <v>91</v>
      </c>
      <c r="L12" s="137" t="s">
        <v>92</v>
      </c>
    </row>
    <row r="13" spans="1:12" s="133" customFormat="1" ht="19.5" customHeight="1">
      <c r="A13" s="120"/>
      <c r="B13" s="138" t="s">
        <v>93</v>
      </c>
      <c r="C13" s="139" t="s">
        <v>69</v>
      </c>
      <c r="D13" s="120"/>
      <c r="E13" s="140">
        <v>5760</v>
      </c>
      <c r="F13" s="141">
        <v>36118</v>
      </c>
      <c r="G13" s="141">
        <v>200</v>
      </c>
      <c r="H13" s="141">
        <v>34740</v>
      </c>
      <c r="I13" s="141">
        <v>3366</v>
      </c>
      <c r="J13" s="141">
        <v>1378</v>
      </c>
      <c r="K13" s="141">
        <v>2194</v>
      </c>
      <c r="L13" s="141">
        <v>0</v>
      </c>
    </row>
    <row r="14" spans="1:12" s="133" customFormat="1" ht="19.5" customHeight="1">
      <c r="A14" s="120"/>
      <c r="B14" s="138" t="s">
        <v>94</v>
      </c>
      <c r="C14" s="139" t="s">
        <v>69</v>
      </c>
      <c r="D14" s="120"/>
      <c r="E14" s="140">
        <v>5787</v>
      </c>
      <c r="F14" s="141">
        <v>35770</v>
      </c>
      <c r="G14" s="141">
        <v>196</v>
      </c>
      <c r="H14" s="141">
        <v>34501</v>
      </c>
      <c r="I14" s="141">
        <v>3389</v>
      </c>
      <c r="J14" s="141">
        <v>1269</v>
      </c>
      <c r="K14" s="141">
        <v>2202</v>
      </c>
      <c r="L14" s="141">
        <v>0</v>
      </c>
    </row>
    <row r="15" spans="1:12" s="133" customFormat="1" ht="19.5" customHeight="1">
      <c r="A15" s="120"/>
      <c r="B15" s="138" t="s">
        <v>95</v>
      </c>
      <c r="C15" s="139" t="s">
        <v>69</v>
      </c>
      <c r="D15" s="120"/>
      <c r="E15" s="140">
        <v>5829</v>
      </c>
      <c r="F15" s="141">
        <v>35426</v>
      </c>
      <c r="G15" s="141">
        <v>194</v>
      </c>
      <c r="H15" s="141">
        <v>34209</v>
      </c>
      <c r="I15" s="141">
        <v>3415</v>
      </c>
      <c r="J15" s="141">
        <v>1217</v>
      </c>
      <c r="K15" s="141">
        <v>2220</v>
      </c>
      <c r="L15" s="141">
        <v>0</v>
      </c>
    </row>
    <row r="16" spans="1:12" s="133" customFormat="1" ht="19.5" customHeight="1">
      <c r="A16" s="120"/>
      <c r="B16" s="138" t="s">
        <v>96</v>
      </c>
      <c r="C16" s="139" t="s">
        <v>69</v>
      </c>
      <c r="D16" s="120"/>
      <c r="E16" s="140">
        <v>5740</v>
      </c>
      <c r="F16" s="141">
        <v>34560</v>
      </c>
      <c r="G16" s="141">
        <v>190</v>
      </c>
      <c r="H16" s="141">
        <v>33424</v>
      </c>
      <c r="I16" s="141">
        <v>3332</v>
      </c>
      <c r="J16" s="141">
        <v>1136</v>
      </c>
      <c r="K16" s="141">
        <v>2218</v>
      </c>
      <c r="L16" s="141">
        <v>0</v>
      </c>
    </row>
    <row r="17" spans="1:12" s="147" customFormat="1" ht="19.5" customHeight="1">
      <c r="A17" s="142"/>
      <c r="B17" s="143" t="s">
        <v>97</v>
      </c>
      <c r="C17" s="144" t="s">
        <v>69</v>
      </c>
      <c r="D17" s="142"/>
      <c r="E17" s="145">
        <v>5750</v>
      </c>
      <c r="F17" s="146">
        <v>34323</v>
      </c>
      <c r="G17" s="146">
        <v>188</v>
      </c>
      <c r="H17" s="146">
        <v>33262</v>
      </c>
      <c r="I17" s="146">
        <v>3338</v>
      </c>
      <c r="J17" s="146">
        <v>1061</v>
      </c>
      <c r="K17" s="146">
        <v>2224</v>
      </c>
      <c r="L17" s="146">
        <v>0</v>
      </c>
    </row>
    <row r="18" spans="1:12" s="133" customFormat="1" ht="19.5" customHeight="1">
      <c r="A18" s="120"/>
      <c r="B18" s="120"/>
      <c r="C18" s="120"/>
      <c r="D18" s="120"/>
      <c r="E18" s="140"/>
      <c r="F18" s="141"/>
      <c r="G18" s="141"/>
      <c r="H18" s="141"/>
      <c r="I18" s="141"/>
      <c r="J18" s="141"/>
      <c r="K18" s="141"/>
      <c r="L18" s="141"/>
    </row>
    <row r="19" spans="1:12" s="133" customFormat="1" ht="19.5" customHeight="1">
      <c r="A19" s="120"/>
      <c r="B19" s="170" t="s">
        <v>4</v>
      </c>
      <c r="C19" s="170"/>
      <c r="D19" s="120"/>
      <c r="E19" s="140">
        <v>574</v>
      </c>
      <c r="F19" s="141">
        <v>3232</v>
      </c>
      <c r="G19" s="141">
        <v>9</v>
      </c>
      <c r="H19" s="141">
        <v>3180</v>
      </c>
      <c r="I19" s="141">
        <v>353</v>
      </c>
      <c r="J19" s="141">
        <v>52</v>
      </c>
      <c r="K19" s="141">
        <v>212</v>
      </c>
      <c r="L19" s="148">
        <v>0</v>
      </c>
    </row>
    <row r="20" spans="1:12" s="133" customFormat="1" ht="19.5" customHeight="1">
      <c r="A20" s="120"/>
      <c r="B20" s="170" t="s">
        <v>5</v>
      </c>
      <c r="C20" s="170"/>
      <c r="D20" s="120"/>
      <c r="E20" s="140">
        <v>205</v>
      </c>
      <c r="F20" s="141">
        <v>2097</v>
      </c>
      <c r="G20" s="141">
        <v>9</v>
      </c>
      <c r="H20" s="141">
        <v>2052</v>
      </c>
      <c r="I20" s="141">
        <v>121</v>
      </c>
      <c r="J20" s="141">
        <v>45</v>
      </c>
      <c r="K20" s="141">
        <v>75</v>
      </c>
      <c r="L20" s="148">
        <v>0</v>
      </c>
    </row>
    <row r="21" spans="1:12" s="133" customFormat="1" ht="19.5" customHeight="1">
      <c r="A21" s="120"/>
      <c r="B21" s="170" t="s">
        <v>6</v>
      </c>
      <c r="C21" s="170"/>
      <c r="D21" s="120"/>
      <c r="E21" s="140">
        <v>154</v>
      </c>
      <c r="F21" s="141">
        <v>1424</v>
      </c>
      <c r="G21" s="141">
        <v>6</v>
      </c>
      <c r="H21" s="141">
        <v>1413</v>
      </c>
      <c r="I21" s="141">
        <v>87</v>
      </c>
      <c r="J21" s="141">
        <v>11</v>
      </c>
      <c r="K21" s="141">
        <v>61</v>
      </c>
      <c r="L21" s="148">
        <v>0</v>
      </c>
    </row>
    <row r="22" spans="1:12" s="133" customFormat="1" ht="19.5" customHeight="1">
      <c r="A22" s="120"/>
      <c r="B22" s="170" t="s">
        <v>7</v>
      </c>
      <c r="C22" s="170"/>
      <c r="D22" s="120"/>
      <c r="E22" s="140">
        <v>103</v>
      </c>
      <c r="F22" s="141">
        <v>637</v>
      </c>
      <c r="G22" s="141">
        <v>4</v>
      </c>
      <c r="H22" s="141">
        <v>624</v>
      </c>
      <c r="I22" s="141">
        <v>62</v>
      </c>
      <c r="J22" s="141">
        <v>13</v>
      </c>
      <c r="K22" s="141">
        <v>37</v>
      </c>
      <c r="L22" s="148">
        <v>0</v>
      </c>
    </row>
    <row r="23" spans="1:12" s="133" customFormat="1" ht="19.5" customHeight="1">
      <c r="A23" s="120"/>
      <c r="B23" s="170" t="s">
        <v>8</v>
      </c>
      <c r="C23" s="170"/>
      <c r="D23" s="120"/>
      <c r="E23" s="140">
        <v>643</v>
      </c>
      <c r="F23" s="141">
        <v>1375</v>
      </c>
      <c r="G23" s="141">
        <v>7</v>
      </c>
      <c r="H23" s="141">
        <v>1330</v>
      </c>
      <c r="I23" s="141">
        <v>371</v>
      </c>
      <c r="J23" s="141">
        <v>45</v>
      </c>
      <c r="K23" s="141">
        <v>265</v>
      </c>
      <c r="L23" s="148">
        <v>0</v>
      </c>
    </row>
    <row r="24" spans="1:12" s="133" customFormat="1" ht="12" customHeight="1">
      <c r="A24" s="120"/>
      <c r="B24" s="170"/>
      <c r="C24" s="170"/>
      <c r="D24" s="120"/>
      <c r="E24" s="140"/>
      <c r="F24" s="141"/>
      <c r="G24" s="141"/>
      <c r="H24" s="141"/>
      <c r="I24" s="141"/>
      <c r="J24" s="141"/>
      <c r="K24" s="141"/>
      <c r="L24" s="148"/>
    </row>
    <row r="25" spans="1:12" s="133" customFormat="1" ht="20.25" customHeight="1">
      <c r="A25" s="120"/>
      <c r="B25" s="170" t="s">
        <v>98</v>
      </c>
      <c r="C25" s="170"/>
      <c r="D25" s="120"/>
      <c r="E25" s="140">
        <v>208</v>
      </c>
      <c r="F25" s="141">
        <v>1470</v>
      </c>
      <c r="G25" s="141">
        <v>9</v>
      </c>
      <c r="H25" s="141">
        <v>1433</v>
      </c>
      <c r="I25" s="141">
        <v>106</v>
      </c>
      <c r="J25" s="141">
        <v>37</v>
      </c>
      <c r="K25" s="141">
        <v>93</v>
      </c>
      <c r="L25" s="148">
        <v>0</v>
      </c>
    </row>
    <row r="26" spans="1:12" s="133" customFormat="1" ht="20.25" customHeight="1">
      <c r="A26" s="120"/>
      <c r="B26" s="170" t="s">
        <v>9</v>
      </c>
      <c r="C26" s="170"/>
      <c r="D26" s="120"/>
      <c r="E26" s="140">
        <v>128</v>
      </c>
      <c r="F26" s="141">
        <v>714</v>
      </c>
      <c r="G26" s="141">
        <v>4</v>
      </c>
      <c r="H26" s="141">
        <v>629</v>
      </c>
      <c r="I26" s="141">
        <v>75</v>
      </c>
      <c r="J26" s="141">
        <v>85</v>
      </c>
      <c r="K26" s="141">
        <v>49</v>
      </c>
      <c r="L26" s="148">
        <v>0</v>
      </c>
    </row>
    <row r="27" spans="1:12" s="133" customFormat="1" ht="20.25" customHeight="1">
      <c r="A27" s="120"/>
      <c r="B27" s="170" t="s">
        <v>10</v>
      </c>
      <c r="C27" s="170"/>
      <c r="D27" s="120"/>
      <c r="E27" s="140">
        <v>114</v>
      </c>
      <c r="F27" s="141">
        <v>831</v>
      </c>
      <c r="G27" s="141">
        <v>5</v>
      </c>
      <c r="H27" s="141">
        <v>811</v>
      </c>
      <c r="I27" s="141">
        <v>63</v>
      </c>
      <c r="J27" s="141">
        <v>20</v>
      </c>
      <c r="K27" s="141">
        <v>46</v>
      </c>
      <c r="L27" s="148">
        <v>0</v>
      </c>
    </row>
    <row r="28" spans="1:12" s="133" customFormat="1" ht="20.25" customHeight="1">
      <c r="A28" s="120"/>
      <c r="B28" s="170" t="s">
        <v>11</v>
      </c>
      <c r="C28" s="170"/>
      <c r="D28" s="120"/>
      <c r="E28" s="140">
        <v>214</v>
      </c>
      <c r="F28" s="141">
        <v>2641</v>
      </c>
      <c r="G28" s="141">
        <v>9</v>
      </c>
      <c r="H28" s="141">
        <v>2630</v>
      </c>
      <c r="I28" s="141">
        <v>138</v>
      </c>
      <c r="J28" s="141">
        <v>11</v>
      </c>
      <c r="K28" s="141">
        <v>67</v>
      </c>
      <c r="L28" s="148">
        <v>0</v>
      </c>
    </row>
    <row r="29" spans="1:12" s="133" customFormat="1" ht="20.25" customHeight="1">
      <c r="A29" s="120"/>
      <c r="B29" s="170" t="s">
        <v>12</v>
      </c>
      <c r="C29" s="170"/>
      <c r="D29" s="120"/>
      <c r="E29" s="140">
        <v>127</v>
      </c>
      <c r="F29" s="141">
        <v>897</v>
      </c>
      <c r="G29" s="141">
        <v>4</v>
      </c>
      <c r="H29" s="141">
        <v>893</v>
      </c>
      <c r="I29" s="141">
        <v>67</v>
      </c>
      <c r="J29" s="141">
        <v>4</v>
      </c>
      <c r="K29" s="141">
        <v>56</v>
      </c>
      <c r="L29" s="148">
        <v>0</v>
      </c>
    </row>
    <row r="30" spans="1:12" s="133" customFormat="1" ht="13.5" customHeight="1">
      <c r="A30" s="120"/>
      <c r="B30" s="170"/>
      <c r="C30" s="170"/>
      <c r="D30" s="120"/>
      <c r="E30" s="140"/>
      <c r="F30" s="141"/>
      <c r="G30" s="141"/>
      <c r="H30" s="141"/>
      <c r="I30" s="141"/>
      <c r="J30" s="141"/>
      <c r="K30" s="141"/>
      <c r="L30" s="148"/>
    </row>
    <row r="31" spans="1:12" s="133" customFormat="1" ht="20.25" customHeight="1">
      <c r="A31" s="120"/>
      <c r="B31" s="170" t="s">
        <v>13</v>
      </c>
      <c r="C31" s="170"/>
      <c r="D31" s="120"/>
      <c r="E31" s="140">
        <v>128</v>
      </c>
      <c r="F31" s="141">
        <v>1013</v>
      </c>
      <c r="G31" s="141">
        <v>6</v>
      </c>
      <c r="H31" s="141">
        <v>1008</v>
      </c>
      <c r="I31" s="141">
        <v>68</v>
      </c>
      <c r="J31" s="141">
        <v>5</v>
      </c>
      <c r="K31" s="141">
        <v>54</v>
      </c>
      <c r="L31" s="148">
        <v>0</v>
      </c>
    </row>
    <row r="32" spans="1:12" s="133" customFormat="1" ht="20.25" customHeight="1">
      <c r="A32" s="120"/>
      <c r="B32" s="170" t="s">
        <v>14</v>
      </c>
      <c r="C32" s="170"/>
      <c r="D32" s="120"/>
      <c r="E32" s="140">
        <v>310</v>
      </c>
      <c r="F32" s="141">
        <v>1238</v>
      </c>
      <c r="G32" s="141">
        <v>9</v>
      </c>
      <c r="H32" s="141">
        <v>1184</v>
      </c>
      <c r="I32" s="141">
        <v>176</v>
      </c>
      <c r="J32" s="141">
        <v>54</v>
      </c>
      <c r="K32" s="141">
        <v>125</v>
      </c>
      <c r="L32" s="148">
        <v>0</v>
      </c>
    </row>
    <row r="33" spans="1:12" s="133" customFormat="1" ht="20.25" customHeight="1">
      <c r="A33" s="120"/>
      <c r="B33" s="170" t="s">
        <v>15</v>
      </c>
      <c r="C33" s="170"/>
      <c r="D33" s="120"/>
      <c r="E33" s="140">
        <v>252</v>
      </c>
      <c r="F33" s="141">
        <v>1235</v>
      </c>
      <c r="G33" s="141">
        <v>6</v>
      </c>
      <c r="H33" s="141">
        <v>1208</v>
      </c>
      <c r="I33" s="141">
        <v>149</v>
      </c>
      <c r="J33" s="141">
        <v>27</v>
      </c>
      <c r="K33" s="141">
        <v>97</v>
      </c>
      <c r="L33" s="148">
        <v>0</v>
      </c>
    </row>
    <row r="34" spans="1:12" s="133" customFormat="1" ht="20.25" customHeight="1">
      <c r="A34" s="120"/>
      <c r="B34" s="170" t="s">
        <v>16</v>
      </c>
      <c r="C34" s="170"/>
      <c r="D34" s="120"/>
      <c r="E34" s="140">
        <v>182</v>
      </c>
      <c r="F34" s="141">
        <v>1344</v>
      </c>
      <c r="G34" s="141">
        <v>10</v>
      </c>
      <c r="H34" s="141">
        <v>1298</v>
      </c>
      <c r="I34" s="141">
        <v>105</v>
      </c>
      <c r="J34" s="141">
        <v>46</v>
      </c>
      <c r="K34" s="141">
        <v>67</v>
      </c>
      <c r="L34" s="148">
        <v>0</v>
      </c>
    </row>
    <row r="35" spans="1:12" s="133" customFormat="1" ht="20.25" customHeight="1">
      <c r="A35" s="120"/>
      <c r="B35" s="170" t="s">
        <v>17</v>
      </c>
      <c r="C35" s="170"/>
      <c r="D35" s="120"/>
      <c r="E35" s="140">
        <v>276</v>
      </c>
      <c r="F35" s="141">
        <v>2101</v>
      </c>
      <c r="G35" s="141">
        <v>19</v>
      </c>
      <c r="H35" s="141">
        <v>2038</v>
      </c>
      <c r="I35" s="141">
        <v>162</v>
      </c>
      <c r="J35" s="141">
        <v>63</v>
      </c>
      <c r="K35" s="141">
        <v>95</v>
      </c>
      <c r="L35" s="148">
        <v>0</v>
      </c>
    </row>
    <row r="36" spans="1:12" s="133" customFormat="1" ht="12.75" customHeight="1">
      <c r="A36" s="120"/>
      <c r="B36" s="170"/>
      <c r="C36" s="170"/>
      <c r="D36" s="120"/>
      <c r="E36" s="140"/>
      <c r="F36" s="141"/>
      <c r="G36" s="141"/>
      <c r="H36" s="141"/>
      <c r="I36" s="141"/>
      <c r="J36" s="141"/>
      <c r="K36" s="141"/>
      <c r="L36" s="148"/>
    </row>
    <row r="37" spans="1:12" s="133" customFormat="1" ht="20.25" customHeight="1">
      <c r="A37" s="120"/>
      <c r="B37" s="170" t="s">
        <v>18</v>
      </c>
      <c r="C37" s="170"/>
      <c r="D37" s="120"/>
      <c r="E37" s="140">
        <v>191</v>
      </c>
      <c r="F37" s="141">
        <v>658</v>
      </c>
      <c r="G37" s="141">
        <v>7</v>
      </c>
      <c r="H37" s="141">
        <v>563</v>
      </c>
      <c r="I37" s="141">
        <v>111</v>
      </c>
      <c r="J37" s="141">
        <v>95</v>
      </c>
      <c r="K37" s="141">
        <v>73</v>
      </c>
      <c r="L37" s="148">
        <v>0</v>
      </c>
    </row>
    <row r="38" spans="1:12" s="133" customFormat="1" ht="20.25" customHeight="1">
      <c r="A38" s="120"/>
      <c r="B38" s="170" t="s">
        <v>19</v>
      </c>
      <c r="C38" s="170"/>
      <c r="D38" s="120"/>
      <c r="E38" s="140">
        <v>247</v>
      </c>
      <c r="F38" s="141">
        <v>1551</v>
      </c>
      <c r="G38" s="141">
        <v>8</v>
      </c>
      <c r="H38" s="141">
        <v>1483</v>
      </c>
      <c r="I38" s="141">
        <v>146</v>
      </c>
      <c r="J38" s="141">
        <v>68</v>
      </c>
      <c r="K38" s="141">
        <v>93</v>
      </c>
      <c r="L38" s="148">
        <v>0</v>
      </c>
    </row>
    <row r="39" spans="1:12" s="133" customFormat="1" ht="20.25" customHeight="1">
      <c r="A39" s="120"/>
      <c r="B39" s="170" t="s">
        <v>20</v>
      </c>
      <c r="C39" s="170"/>
      <c r="D39" s="120"/>
      <c r="E39" s="140">
        <v>138</v>
      </c>
      <c r="F39" s="141">
        <v>675</v>
      </c>
      <c r="G39" s="141">
        <v>7</v>
      </c>
      <c r="H39" s="141">
        <v>659</v>
      </c>
      <c r="I39" s="141">
        <v>72</v>
      </c>
      <c r="J39" s="141">
        <v>16</v>
      </c>
      <c r="K39" s="141">
        <v>59</v>
      </c>
      <c r="L39" s="148">
        <v>0</v>
      </c>
    </row>
    <row r="40" spans="1:12" s="133" customFormat="1" ht="20.25" customHeight="1">
      <c r="A40" s="120"/>
      <c r="B40" s="170" t="s">
        <v>21</v>
      </c>
      <c r="C40" s="170"/>
      <c r="D40" s="120"/>
      <c r="E40" s="140">
        <v>261</v>
      </c>
      <c r="F40" s="141">
        <v>1815</v>
      </c>
      <c r="G40" s="141">
        <v>6</v>
      </c>
      <c r="H40" s="141">
        <v>1774</v>
      </c>
      <c r="I40" s="141">
        <v>160</v>
      </c>
      <c r="J40" s="141">
        <v>41</v>
      </c>
      <c r="K40" s="141">
        <v>95</v>
      </c>
      <c r="L40" s="148">
        <v>0</v>
      </c>
    </row>
    <row r="41" spans="1:12" s="133" customFormat="1" ht="20.25" customHeight="1">
      <c r="A41" s="120"/>
      <c r="B41" s="170" t="s">
        <v>22</v>
      </c>
      <c r="C41" s="170"/>
      <c r="D41" s="120"/>
      <c r="E41" s="140">
        <v>196</v>
      </c>
      <c r="F41" s="141">
        <v>1157</v>
      </c>
      <c r="G41" s="141">
        <v>5</v>
      </c>
      <c r="H41" s="141">
        <v>1091</v>
      </c>
      <c r="I41" s="141">
        <v>112</v>
      </c>
      <c r="J41" s="141">
        <v>66</v>
      </c>
      <c r="K41" s="141">
        <v>79</v>
      </c>
      <c r="L41" s="148">
        <v>0</v>
      </c>
    </row>
    <row r="42" spans="1:12" s="133" customFormat="1" ht="14.25" customHeight="1">
      <c r="A42" s="120"/>
      <c r="B42" s="170"/>
      <c r="C42" s="170"/>
      <c r="D42" s="120"/>
      <c r="E42" s="140"/>
      <c r="F42" s="141"/>
      <c r="G42" s="141"/>
      <c r="H42" s="141"/>
      <c r="I42" s="141"/>
      <c r="J42" s="141"/>
      <c r="K42" s="141"/>
      <c r="L42" s="148"/>
    </row>
    <row r="43" spans="1:12" s="133" customFormat="1" ht="20.25" customHeight="1">
      <c r="A43" s="120"/>
      <c r="B43" s="170" t="s">
        <v>23</v>
      </c>
      <c r="C43" s="170"/>
      <c r="D43" s="120"/>
      <c r="E43" s="140">
        <v>291</v>
      </c>
      <c r="F43" s="141">
        <v>2212</v>
      </c>
      <c r="G43" s="141">
        <v>9</v>
      </c>
      <c r="H43" s="141">
        <v>2163</v>
      </c>
      <c r="I43" s="141">
        <v>157</v>
      </c>
      <c r="J43" s="141">
        <v>49</v>
      </c>
      <c r="K43" s="141">
        <v>125</v>
      </c>
      <c r="L43" s="148">
        <v>0</v>
      </c>
    </row>
    <row r="44" spans="1:12" s="133" customFormat="1" ht="20.25" customHeight="1">
      <c r="A44" s="120"/>
      <c r="B44" s="170" t="s">
        <v>24</v>
      </c>
      <c r="C44" s="170"/>
      <c r="D44" s="120"/>
      <c r="E44" s="140">
        <v>252</v>
      </c>
      <c r="F44" s="141">
        <v>1073</v>
      </c>
      <c r="G44" s="141">
        <v>9</v>
      </c>
      <c r="H44" s="141">
        <v>1009</v>
      </c>
      <c r="I44" s="141">
        <v>151</v>
      </c>
      <c r="J44" s="141">
        <v>64</v>
      </c>
      <c r="K44" s="141">
        <v>92</v>
      </c>
      <c r="L44" s="148">
        <v>0</v>
      </c>
    </row>
    <row r="45" spans="1:12" s="133" customFormat="1" ht="19.5" customHeight="1">
      <c r="A45" s="120"/>
      <c r="B45" s="170" t="s">
        <v>25</v>
      </c>
      <c r="C45" s="170"/>
      <c r="D45" s="120"/>
      <c r="E45" s="140">
        <v>323</v>
      </c>
      <c r="F45" s="141">
        <v>1291</v>
      </c>
      <c r="G45" s="141">
        <v>10</v>
      </c>
      <c r="H45" s="141">
        <v>1235</v>
      </c>
      <c r="I45" s="141">
        <v>184</v>
      </c>
      <c r="J45" s="141">
        <v>56</v>
      </c>
      <c r="K45" s="141">
        <v>129</v>
      </c>
      <c r="L45" s="148">
        <v>0</v>
      </c>
    </row>
    <row r="46" spans="1:12" s="133" customFormat="1" ht="20.25" customHeight="1">
      <c r="A46" s="120"/>
      <c r="B46" s="171" t="s">
        <v>26</v>
      </c>
      <c r="C46" s="171"/>
      <c r="D46" s="120"/>
      <c r="E46" s="140">
        <v>233</v>
      </c>
      <c r="F46" s="141">
        <v>1642</v>
      </c>
      <c r="G46" s="149">
        <v>11</v>
      </c>
      <c r="H46" s="149">
        <v>1554</v>
      </c>
      <c r="I46" s="149">
        <v>142</v>
      </c>
      <c r="J46" s="149">
        <v>88</v>
      </c>
      <c r="K46" s="149">
        <v>80</v>
      </c>
      <c r="L46" s="148">
        <v>0</v>
      </c>
    </row>
    <row r="47" spans="1:12" ht="11.25" customHeight="1">
      <c r="A47" s="150"/>
      <c r="B47" s="172" t="s">
        <v>82</v>
      </c>
      <c r="C47" s="172"/>
      <c r="D47" s="172"/>
      <c r="E47" s="172"/>
      <c r="F47" s="172"/>
      <c r="G47" s="151"/>
      <c r="H47" s="151"/>
      <c r="I47" s="151"/>
      <c r="J47" s="151"/>
      <c r="K47" s="151"/>
      <c r="L47" s="151"/>
    </row>
    <row r="49" spans="5:12" ht="10.5">
      <c r="E49" s="152"/>
      <c r="F49" s="152"/>
      <c r="G49" s="152"/>
      <c r="H49" s="152"/>
      <c r="I49" s="152"/>
      <c r="J49" s="152"/>
      <c r="K49" s="152"/>
      <c r="L49" s="152"/>
    </row>
  </sheetData>
  <sheetProtection/>
  <mergeCells count="34">
    <mergeCell ref="B42:C42"/>
    <mergeCell ref="B43:C43"/>
    <mergeCell ref="B47:F47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40:C40"/>
    <mergeCell ref="B41:C41"/>
    <mergeCell ref="B38:C38"/>
    <mergeCell ref="B39:C39"/>
    <mergeCell ref="B20:C20"/>
    <mergeCell ref="B21:C21"/>
    <mergeCell ref="B24:C24"/>
    <mergeCell ref="B25:C25"/>
    <mergeCell ref="B28:C28"/>
    <mergeCell ref="B29:C29"/>
    <mergeCell ref="B30:C30"/>
    <mergeCell ref="B31:C31"/>
    <mergeCell ref="B22:C22"/>
    <mergeCell ref="B23:C23"/>
    <mergeCell ref="B26:C26"/>
    <mergeCell ref="B27:C27"/>
    <mergeCell ref="A5:L5"/>
    <mergeCell ref="A9:L9"/>
    <mergeCell ref="A3:L3"/>
    <mergeCell ref="A7:L7"/>
    <mergeCell ref="B11:C12"/>
    <mergeCell ref="B19:C19"/>
  </mergeCells>
  <printOptions horizontalCentered="1"/>
  <pageMargins left="0.3937007874015748" right="0.3937007874015748" top="0.3937007874015748" bottom="0.1968503937007874" header="0.31496062992125984" footer="0.31496062992125984"/>
  <pageSetup horizontalDpi="300" verticalDpi="300" orientation="portrait" paperSize="9" r:id="rId1"/>
  <ignoredErrors>
    <ignoredError sqref="B14:L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2020-03-25T06:15:03Z</dcterms:created>
  <dcterms:modified xsi:type="dcterms:W3CDTF">2020-03-25T06:15:34Z</dcterms:modified>
  <cp:category/>
  <cp:version/>
  <cp:contentType/>
  <cp:contentStatus/>
</cp:coreProperties>
</file>