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3EBC0A3-218F-4915-BF1F-DCF08690C2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1" sheetId="4" r:id="rId1"/>
    <sheet name="H30" sheetId="3" r:id="rId2"/>
    <sheet name="H29" sheetId="2" r:id="rId3"/>
    <sheet name="H28" sheetId="1" r:id="rId4"/>
    <sheet name="H27" sheetId="5" r:id="rId5"/>
    <sheet name="H26" sheetId="6" r:id="rId6"/>
    <sheet name="H25" sheetId="7" r:id="rId7"/>
    <sheet name="H24" sheetId="10" r:id="rId8"/>
    <sheet name="H23" sheetId="9" r:id="rId9"/>
    <sheet name="H22" sheetId="11" r:id="rId10"/>
    <sheet name="H21" sheetId="12" r:id="rId11"/>
    <sheet name="H20" sheetId="13" r:id="rId12"/>
  </sheets>
  <definedNames>
    <definedName name="_xlnm.Print_Area" localSheetId="11">'H20'!$A$1:$I$9</definedName>
    <definedName name="_xlnm.Print_Area" localSheetId="10">'H21'!$A$1:$I$12</definedName>
    <definedName name="_xlnm.Print_Area" localSheetId="9">'H22'!$A$1:$I$98</definedName>
    <definedName name="_xlnm.Print_Area" localSheetId="8">'H23'!$A$1:$I$131</definedName>
    <definedName name="_xlnm.Print_Area" localSheetId="7">'H24'!$A$1:$I$38</definedName>
    <definedName name="_xlnm.Print_Area" localSheetId="6">'H25'!$A$1:$I$20</definedName>
    <definedName name="_xlnm.Print_Area" localSheetId="5">'H26'!$A$1:$I$63</definedName>
    <definedName name="_xlnm.Print_Area" localSheetId="4">'H27'!$A$1:$I$92</definedName>
    <definedName name="_xlnm.Print_Area" localSheetId="3">'H28'!$A$1:$I$6</definedName>
    <definedName name="_xlnm.Print_Area" localSheetId="2">'H29'!$A$1:$I$30</definedName>
    <definedName name="_xlnm.Print_Area" localSheetId="1">'H30'!$A$1:$I$13</definedName>
    <definedName name="_xlnm.Print_Area" localSheetId="0">'R1'!$A$1:$I$24</definedName>
    <definedName name="_xlnm.Print_Titles" localSheetId="11">'H20'!$1:$3</definedName>
    <definedName name="_xlnm.Print_Titles" localSheetId="10">'H21'!$1:$3</definedName>
    <definedName name="_xlnm.Print_Titles" localSheetId="9">'H22'!$1:$3</definedName>
    <definedName name="_xlnm.Print_Titles" localSheetId="8">'H23'!$1:$3</definedName>
    <definedName name="_xlnm.Print_Titles" localSheetId="7">'H24'!$1:$3</definedName>
    <definedName name="_xlnm.Print_Titles" localSheetId="6">'H25'!$1:$3</definedName>
    <definedName name="_xlnm.Print_Titles" localSheetId="5">'H26'!$1:$3</definedName>
    <definedName name="_xlnm.Print_Titles" localSheetId="4">'H27'!$1:$3</definedName>
    <definedName name="_xlnm.Print_Titles" localSheetId="3">'H28'!$1:$3</definedName>
    <definedName name="_xlnm.Print_Titles" localSheetId="2">'H29'!$1:$3</definedName>
    <definedName name="_xlnm.Print_Titles" localSheetId="1">'H30'!$1:$3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0" l="1"/>
  <c r="H13" i="10"/>
</calcChain>
</file>

<file path=xl/sharedStrings.xml><?xml version="1.0" encoding="utf-8"?>
<sst xmlns="http://schemas.openxmlformats.org/spreadsheetml/2006/main" count="966" uniqueCount="370">
  <si>
    <r>
      <t>…総数に荒川河口部</t>
    </r>
    <r>
      <rPr>
        <u val="singleAccounting"/>
        <sz val="7"/>
        <color theme="1"/>
        <rFont val="ＭＳ 明朝"/>
        <family val="1"/>
        <charset val="128"/>
      </rPr>
      <t>（1.12㎢）</t>
    </r>
    <r>
      <rPr>
        <sz val="7"/>
        <color theme="1"/>
        <rFont val="ＭＳ 明朝"/>
        <family val="1"/>
        <charset val="128"/>
      </rPr>
      <t>，中央防波堤埋立地（6.78㎢）を含む。</t>
    </r>
    <rPh sb="1" eb="3">
      <t>ソウスウ</t>
    </rPh>
    <rPh sb="4" eb="6">
      <t>アラカワ</t>
    </rPh>
    <rPh sb="6" eb="8">
      <t>カコウ</t>
    </rPh>
    <rPh sb="8" eb="9">
      <t>ブ</t>
    </rPh>
    <rPh sb="33" eb="34">
      <t>フク</t>
    </rPh>
    <phoneticPr fontId="6"/>
  </si>
  <si>
    <t>…総数に荒川河口部（1.15㎡），中央防波堤埋立地（3.65㎡）を含む。</t>
    <rPh sb="1" eb="3">
      <t>ソウスウ</t>
    </rPh>
    <rPh sb="4" eb="6">
      <t>アラカワ</t>
    </rPh>
    <rPh sb="6" eb="8">
      <t>カコウ</t>
    </rPh>
    <rPh sb="8" eb="9">
      <t>ブ</t>
    </rPh>
    <rPh sb="33" eb="34">
      <t>フク</t>
    </rPh>
    <phoneticPr fontId="6"/>
  </si>
  <si>
    <t>脚注</t>
    <rPh sb="0" eb="2">
      <t>キャクチュウ</t>
    </rPh>
    <phoneticPr fontId="6"/>
  </si>
  <si>
    <t>区別世帯数及び人口</t>
    <phoneticPr fontId="2"/>
  </si>
  <si>
    <t>人口</t>
    <rPh sb="0" eb="2">
      <t>ジンコウ</t>
    </rPh>
    <phoneticPr fontId="6"/>
  </si>
  <si>
    <t>正</t>
    <rPh sb="0" eb="1">
      <t>セイ</t>
    </rPh>
    <phoneticPr fontId="8"/>
  </si>
  <si>
    <t>誤</t>
    <rPh sb="0" eb="1">
      <t>ゴ</t>
    </rPh>
    <phoneticPr fontId="8"/>
  </si>
  <si>
    <t>項目</t>
    <rPh sb="0" eb="2">
      <t>コウモク</t>
    </rPh>
    <phoneticPr fontId="2"/>
  </si>
  <si>
    <t>都市名</t>
    <rPh sb="0" eb="2">
      <t>トシ</t>
    </rPh>
    <rPh sb="2" eb="3">
      <t>メイ</t>
    </rPh>
    <phoneticPr fontId="2"/>
  </si>
  <si>
    <t>表</t>
    <rPh sb="0" eb="1">
      <t>ヒョウ</t>
    </rPh>
    <phoneticPr fontId="8"/>
  </si>
  <si>
    <t>章</t>
    <phoneticPr fontId="2"/>
  </si>
  <si>
    <t>大都市比較統計年表／平成28年版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</si>
  <si>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東京都
区部</t>
    <rPh sb="0" eb="3">
      <t>トウキョウト</t>
    </rPh>
    <rPh sb="4" eb="6">
      <t>クブ</t>
    </rPh>
    <phoneticPr fontId="6"/>
  </si>
  <si>
    <t>大都市比較統計年表／平成29年版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</si>
  <si>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人口</t>
    <rPh sb="0" eb="2">
      <t>ジンコウ</t>
    </rPh>
    <phoneticPr fontId="2"/>
  </si>
  <si>
    <t>区別世帯数及び人口</t>
    <rPh sb="0" eb="2">
      <t>クベツ</t>
    </rPh>
    <rPh sb="2" eb="4">
      <t>セタイ</t>
    </rPh>
    <rPh sb="4" eb="5">
      <t>カズ</t>
    </rPh>
    <rPh sb="5" eb="6">
      <t>オヨ</t>
    </rPh>
    <rPh sb="7" eb="9">
      <t>ジンコウ</t>
    </rPh>
    <phoneticPr fontId="2"/>
  </si>
  <si>
    <t>岡山市</t>
    <rPh sb="0" eb="3">
      <t>オカヤマシ</t>
    </rPh>
    <phoneticPr fontId="6"/>
  </si>
  <si>
    <t>総数</t>
    <rPh sb="0" eb="2">
      <t>ソウスウ</t>
    </rPh>
    <phoneticPr fontId="6"/>
  </si>
  <si>
    <t>北区</t>
    <rPh sb="0" eb="2">
      <t>キタク</t>
    </rPh>
    <phoneticPr fontId="6"/>
  </si>
  <si>
    <t>中区</t>
    <rPh sb="0" eb="2">
      <t>ナカク</t>
    </rPh>
    <phoneticPr fontId="6"/>
  </si>
  <si>
    <t>東区</t>
    <rPh sb="0" eb="2">
      <t>ヒガシク</t>
    </rPh>
    <phoneticPr fontId="6"/>
  </si>
  <si>
    <t>南区</t>
    <rPh sb="0" eb="2">
      <t>ミナミク</t>
    </rPh>
    <phoneticPr fontId="6"/>
  </si>
  <si>
    <t>男</t>
    <rPh sb="0" eb="1">
      <t>オトコ</t>
    </rPh>
    <phoneticPr fontId="6"/>
  </si>
  <si>
    <t>女</t>
    <rPh sb="0" eb="1">
      <t>ジョ</t>
    </rPh>
    <phoneticPr fontId="6"/>
  </si>
  <si>
    <t>性比(女100に対する男)</t>
    <rPh sb="0" eb="2">
      <t>セイヒ</t>
    </rPh>
    <rPh sb="3" eb="4">
      <t>オンナ</t>
    </rPh>
    <rPh sb="8" eb="9">
      <t>タイ</t>
    </rPh>
    <rPh sb="11" eb="12">
      <t>オトコ</t>
    </rPh>
    <phoneticPr fontId="6"/>
  </si>
  <si>
    <r>
      <t>人口密度(1km</t>
    </r>
    <r>
      <rPr>
        <vertAlign val="superscript"/>
        <sz val="7"/>
        <rFont val="ＭＳ 明朝"/>
        <family val="1"/>
        <charset val="128"/>
      </rPr>
      <t>２</t>
    </r>
    <r>
      <rPr>
        <sz val="7"/>
        <rFont val="ＭＳ 明朝"/>
        <family val="1"/>
        <charset val="128"/>
      </rPr>
      <t>当たり)</t>
    </r>
    <rPh sb="0" eb="2">
      <t>ジンコウ</t>
    </rPh>
    <rPh sb="2" eb="4">
      <t>ミツド</t>
    </rPh>
    <rPh sb="9" eb="10">
      <t>ア</t>
    </rPh>
    <phoneticPr fontId="6"/>
  </si>
  <si>
    <t>大都市比較統計年表／平成30年版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</si>
  <si>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人口移（異）動状況</t>
    <phoneticPr fontId="2"/>
  </si>
  <si>
    <t>岡山市</t>
    <rPh sb="0" eb="2">
      <t>オカヤマ</t>
    </rPh>
    <rPh sb="2" eb="3">
      <t>シ</t>
    </rPh>
    <phoneticPr fontId="6"/>
  </si>
  <si>
    <t>実数</t>
    <rPh sb="0" eb="2">
      <t>ジッスウ</t>
    </rPh>
    <phoneticPr fontId="6"/>
  </si>
  <si>
    <t>人口増加</t>
    <rPh sb="0" eb="2">
      <t>ジンコウ</t>
    </rPh>
    <rPh sb="2" eb="4">
      <t>ゾウカ</t>
    </rPh>
    <phoneticPr fontId="6"/>
  </si>
  <si>
    <t>比率</t>
    <rPh sb="0" eb="2">
      <t>ヒリツ</t>
    </rPh>
    <phoneticPr fontId="6"/>
  </si>
  <si>
    <t>大都市比較統計年表／令和元年版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レイワ</t>
    </rPh>
    <rPh sb="12" eb="13">
      <t>ガン</t>
    </rPh>
    <rPh sb="13" eb="15">
      <t>ネンバン</t>
    </rPh>
    <rPh sb="20" eb="21">
      <t>セイ</t>
    </rPh>
    <rPh sb="22" eb="23">
      <t>ゴ</t>
    </rPh>
    <rPh sb="24" eb="25">
      <t>オモテ</t>
    </rPh>
    <phoneticPr fontId="8"/>
  </si>
  <si>
    <t>項　　目</t>
    <rPh sb="0" eb="1">
      <t>コウ</t>
    </rPh>
    <rPh sb="3" eb="4">
      <t>メ</t>
    </rPh>
    <phoneticPr fontId="2"/>
  </si>
  <si>
    <t>京都市</t>
    <rPh sb="0" eb="3">
      <t>きょうとし</t>
    </rPh>
    <phoneticPr fontId="2" type="Hiragana"/>
  </si>
  <si>
    <t>自然動態</t>
    <rPh sb="0" eb="2">
      <t>シゼン</t>
    </rPh>
    <rPh sb="2" eb="4">
      <t>ドウタイ</t>
    </rPh>
    <phoneticPr fontId="6"/>
  </si>
  <si>
    <t>出生</t>
    <rPh sb="0" eb="2">
      <t>シュッショウ</t>
    </rPh>
    <phoneticPr fontId="6"/>
  </si>
  <si>
    <t>死亡</t>
    <rPh sb="0" eb="2">
      <t>シボウ</t>
    </rPh>
    <phoneticPr fontId="6"/>
  </si>
  <si>
    <t>自然増加</t>
    <rPh sb="0" eb="2">
      <t>シゼン</t>
    </rPh>
    <rPh sb="2" eb="4">
      <t>ゾウカ</t>
    </rPh>
    <phoneticPr fontId="6"/>
  </si>
  <si>
    <t>比率
（人口千人につき）</t>
    <rPh sb="0" eb="2">
      <t>ヒリツ</t>
    </rPh>
    <rPh sb="4" eb="6">
      <t>ジンコウ</t>
    </rPh>
    <rPh sb="6" eb="8">
      <t>センニン</t>
    </rPh>
    <phoneticPr fontId="6"/>
  </si>
  <si>
    <t>人口移（異）動状況</t>
    <rPh sb="0" eb="2">
      <t>ジンコウ</t>
    </rPh>
    <rPh sb="2" eb="3">
      <t>イ</t>
    </rPh>
    <rPh sb="4" eb="5">
      <t>イ</t>
    </rPh>
    <rPh sb="6" eb="7">
      <t>ドウ</t>
    </rPh>
    <rPh sb="7" eb="9">
      <t>ジョウキョウ</t>
    </rPh>
    <phoneticPr fontId="2"/>
  </si>
  <si>
    <t>国籍・地域別外国人住民数</t>
    <phoneticPr fontId="2"/>
  </si>
  <si>
    <t>新潟市</t>
    <rPh sb="0" eb="3">
      <t>ニイガタシ</t>
    </rPh>
    <phoneticPr fontId="6"/>
  </si>
  <si>
    <t>アジア州</t>
    <rPh sb="3" eb="4">
      <t>シュウ</t>
    </rPh>
    <phoneticPr fontId="6"/>
  </si>
  <si>
    <t>計</t>
    <rPh sb="0" eb="1">
      <t>ケイ</t>
    </rPh>
    <phoneticPr fontId="6"/>
  </si>
  <si>
    <t>その他</t>
    <rPh sb="2" eb="3">
      <t>タ</t>
    </rPh>
    <phoneticPr fontId="6"/>
  </si>
  <si>
    <t>ヨーロッパ州</t>
    <rPh sb="5" eb="6">
      <t>シュウ</t>
    </rPh>
    <phoneticPr fontId="6"/>
  </si>
  <si>
    <t>熊本市</t>
    <rPh sb="0" eb="2">
      <t>クマモト</t>
    </rPh>
    <rPh sb="2" eb="3">
      <t>シ</t>
    </rPh>
    <phoneticPr fontId="2"/>
  </si>
  <si>
    <t>（空欄）</t>
    <phoneticPr fontId="2"/>
  </si>
  <si>
    <t>脚注</t>
    <phoneticPr fontId="2"/>
  </si>
  <si>
    <t>横浜市</t>
    <rPh sb="0" eb="2">
      <t>ヨコハマ</t>
    </rPh>
    <rPh sb="2" eb="3">
      <t>シ</t>
    </rPh>
    <phoneticPr fontId="2"/>
  </si>
  <si>
    <t>「うち外国人住民」は，住民基本台帳に登録されている，平成31年１月１日現在の外国人住民と平成30年１月１日現在の外国人住民との差分である。</t>
    <phoneticPr fontId="2"/>
  </si>
  <si>
    <t>国籍・地域別外国人住民数</t>
    <phoneticPr fontId="2"/>
  </si>
  <si>
    <t>大都市比較統計年表／平成27年版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</si>
  <si>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浜松市</t>
    <rPh sb="0" eb="3">
      <t>ハママツシ</t>
    </rPh>
    <phoneticPr fontId="6"/>
  </si>
  <si>
    <t>27(2015)年</t>
    <phoneticPr fontId="6"/>
  </si>
  <si>
    <t>世帯数</t>
    <phoneticPr fontId="2"/>
  </si>
  <si>
    <t>女</t>
    <rPh sb="0" eb="1">
      <t>オンナ</t>
    </rPh>
    <phoneticPr fontId="6"/>
  </si>
  <si>
    <t>指数（大正9年=100）</t>
    <rPh sb="0" eb="2">
      <t>シスウ</t>
    </rPh>
    <rPh sb="3" eb="5">
      <t>タイショウ</t>
    </rPh>
    <rPh sb="6" eb="7">
      <t>ネン</t>
    </rPh>
    <phoneticPr fontId="6"/>
  </si>
  <si>
    <t>1 232.8</t>
    <phoneticPr fontId="6"/>
  </si>
  <si>
    <t>1 232.4</t>
    <phoneticPr fontId="6"/>
  </si>
  <si>
    <t>性比（女100に対する男）</t>
    <rPh sb="0" eb="2">
      <t>セイヒ</t>
    </rPh>
    <rPh sb="3" eb="4">
      <t>オンナ</t>
    </rPh>
    <rPh sb="8" eb="9">
      <t>タイ</t>
    </rPh>
    <rPh sb="11" eb="12">
      <t>オトコ</t>
    </rPh>
    <phoneticPr fontId="6"/>
  </si>
  <si>
    <t>27(2015)年　10月</t>
    <rPh sb="12" eb="13">
      <t>ガツ</t>
    </rPh>
    <phoneticPr fontId="6"/>
  </si>
  <si>
    <t>27(2015)年　11月</t>
    <rPh sb="12" eb="13">
      <t>ガツ</t>
    </rPh>
    <phoneticPr fontId="6"/>
  </si>
  <si>
    <t>1 233.2</t>
    <phoneticPr fontId="6"/>
  </si>
  <si>
    <t>27(2015)年　12月</t>
    <rPh sb="12" eb="13">
      <t>ガツ</t>
    </rPh>
    <phoneticPr fontId="6"/>
  </si>
  <si>
    <t>1 232.9</t>
    <phoneticPr fontId="6"/>
  </si>
  <si>
    <t>1 232.5</t>
    <phoneticPr fontId="6"/>
  </si>
  <si>
    <t>福岡市</t>
    <rPh sb="0" eb="3">
      <t>フクオカシ</t>
    </rPh>
    <phoneticPr fontId="6"/>
  </si>
  <si>
    <t>26（2014）年</t>
    <rPh sb="8" eb="9">
      <t>ネン</t>
    </rPh>
    <phoneticPr fontId="17"/>
  </si>
  <si>
    <t>1 592.9</t>
    <phoneticPr fontId="2"/>
  </si>
  <si>
    <t>1 597.9</t>
    <phoneticPr fontId="2"/>
  </si>
  <si>
    <t>１世帯あたり人員</t>
    <rPh sb="1" eb="3">
      <t>セタイ</t>
    </rPh>
    <rPh sb="6" eb="7">
      <t>ジン</t>
    </rPh>
    <rPh sb="7" eb="8">
      <t>イン</t>
    </rPh>
    <phoneticPr fontId="2"/>
  </si>
  <si>
    <t>人口密度　1㎢当たり</t>
    <rPh sb="0" eb="2">
      <t>ジンコウ</t>
    </rPh>
    <rPh sb="2" eb="4">
      <t>ミツド</t>
    </rPh>
    <rPh sb="7" eb="8">
      <t>ア</t>
    </rPh>
    <phoneticPr fontId="2"/>
  </si>
  <si>
    <t>世帯数及び人口の推移口</t>
    <rPh sb="0" eb="2">
      <t>セタイ</t>
    </rPh>
    <rPh sb="2" eb="3">
      <t>スウ</t>
    </rPh>
    <rPh sb="3" eb="4">
      <t>オヨ</t>
    </rPh>
    <rPh sb="5" eb="7">
      <t>ジンコウ</t>
    </rPh>
    <rPh sb="8" eb="10">
      <t>スイイ</t>
    </rPh>
    <rPh sb="10" eb="11">
      <t>グチ</t>
    </rPh>
    <phoneticPr fontId="2"/>
  </si>
  <si>
    <t>東京都区部</t>
    <rPh sb="0" eb="3">
      <t>トウキョウト</t>
    </rPh>
    <rPh sb="3" eb="5">
      <t>クブ</t>
    </rPh>
    <phoneticPr fontId="2"/>
  </si>
  <si>
    <t>脚注</t>
    <rPh sb="0" eb="2">
      <t>キャクチュウ</t>
    </rPh>
    <phoneticPr fontId="2"/>
  </si>
  <si>
    <t>人口密度（１㎢当たり）</t>
    <rPh sb="0" eb="2">
      <t>ジンコウ</t>
    </rPh>
    <rPh sb="2" eb="4">
      <t>ミツド</t>
    </rPh>
    <rPh sb="7" eb="8">
      <t>ア</t>
    </rPh>
    <phoneticPr fontId="6"/>
  </si>
  <si>
    <t>西区</t>
    <rPh sb="0" eb="2">
      <t>ニシク</t>
    </rPh>
    <phoneticPr fontId="6"/>
  </si>
  <si>
    <t>南区</t>
    <rPh sb="0" eb="1">
      <t>ミナミ</t>
    </rPh>
    <rPh sb="1" eb="2">
      <t>ク</t>
    </rPh>
    <phoneticPr fontId="6"/>
  </si>
  <si>
    <t>北区</t>
    <rPh sb="0" eb="1">
      <t>キタ</t>
    </rPh>
    <rPh sb="1" eb="2">
      <t>ク</t>
    </rPh>
    <phoneticPr fontId="6"/>
  </si>
  <si>
    <t>浜北区</t>
    <rPh sb="0" eb="1">
      <t>ハマ</t>
    </rPh>
    <rPh sb="1" eb="2">
      <t>キタ</t>
    </rPh>
    <rPh sb="2" eb="3">
      <t>ク</t>
    </rPh>
    <phoneticPr fontId="6"/>
  </si>
  <si>
    <t>天竜区</t>
    <rPh sb="0" eb="2">
      <t>テンリュウ</t>
    </rPh>
    <rPh sb="2" eb="3">
      <t>ク</t>
    </rPh>
    <phoneticPr fontId="6"/>
  </si>
  <si>
    <r>
      <t>…総数に荒川河口部</t>
    </r>
    <r>
      <rPr>
        <u val="singleAccounting"/>
        <sz val="7"/>
        <rFont val="ＭＳ 明朝"/>
        <family val="1"/>
        <charset val="128"/>
      </rPr>
      <t>（1.12㎢）</t>
    </r>
    <r>
      <rPr>
        <sz val="7"/>
        <rFont val="ＭＳ 明朝"/>
        <family val="1"/>
        <charset val="128"/>
      </rPr>
      <t>，中央防波堤埋立地（6.78㎢）を含む。</t>
    </r>
    <rPh sb="1" eb="3">
      <t>ソウスウ</t>
    </rPh>
    <rPh sb="4" eb="6">
      <t>アラカワ</t>
    </rPh>
    <rPh sb="6" eb="8">
      <t>カコウ</t>
    </rPh>
    <rPh sb="8" eb="9">
      <t>ブ</t>
    </rPh>
    <rPh sb="33" eb="34">
      <t>フク</t>
    </rPh>
    <phoneticPr fontId="6"/>
  </si>
  <si>
    <t>福岡市</t>
    <rPh sb="0" eb="3">
      <t>フクオカシ</t>
    </rPh>
    <phoneticPr fontId="2"/>
  </si>
  <si>
    <t>大正９（1920）年</t>
    <rPh sb="0" eb="2">
      <t>タイショウ</t>
    </rPh>
    <rPh sb="9" eb="10">
      <t>ネン</t>
    </rPh>
    <phoneticPr fontId="2"/>
  </si>
  <si>
    <t>14（1925）年</t>
    <rPh sb="8" eb="9">
      <t>ネン</t>
    </rPh>
    <phoneticPr fontId="2"/>
  </si>
  <si>
    <t>昭和５（1930）年</t>
    <rPh sb="0" eb="2">
      <t>ショウワ</t>
    </rPh>
    <rPh sb="9" eb="10">
      <t>ネン</t>
    </rPh>
    <phoneticPr fontId="2"/>
  </si>
  <si>
    <t>10（1935）年</t>
    <rPh sb="8" eb="9">
      <t>ネン</t>
    </rPh>
    <phoneticPr fontId="2"/>
  </si>
  <si>
    <t>15（1940）年</t>
    <rPh sb="8" eb="9">
      <t>ネン</t>
    </rPh>
    <phoneticPr fontId="2"/>
  </si>
  <si>
    <t>22（1947）年</t>
    <rPh sb="8" eb="9">
      <t>ネン</t>
    </rPh>
    <phoneticPr fontId="2"/>
  </si>
  <si>
    <t>25（1950）年</t>
    <rPh sb="8" eb="9">
      <t>ネン</t>
    </rPh>
    <phoneticPr fontId="2"/>
  </si>
  <si>
    <t>30（1955）年</t>
    <rPh sb="8" eb="9">
      <t>ネン</t>
    </rPh>
    <phoneticPr fontId="2"/>
  </si>
  <si>
    <t>35（1960）年</t>
    <rPh sb="8" eb="9">
      <t>ネン</t>
    </rPh>
    <phoneticPr fontId="2"/>
  </si>
  <si>
    <t>40（1965）年</t>
    <rPh sb="8" eb="9">
      <t>ネン</t>
    </rPh>
    <phoneticPr fontId="2"/>
  </si>
  <si>
    <t>45（1970）年</t>
    <rPh sb="8" eb="9">
      <t>ネン</t>
    </rPh>
    <phoneticPr fontId="2"/>
  </si>
  <si>
    <t>50（1975）年</t>
    <rPh sb="8" eb="9">
      <t>ネン</t>
    </rPh>
    <phoneticPr fontId="2"/>
  </si>
  <si>
    <t>55（1980）年</t>
    <rPh sb="8" eb="9">
      <t>ネン</t>
    </rPh>
    <phoneticPr fontId="2"/>
  </si>
  <si>
    <t>60（1985）年</t>
    <rPh sb="8" eb="9">
      <t>ネン</t>
    </rPh>
    <phoneticPr fontId="2"/>
  </si>
  <si>
    <t>平成２（1990）年</t>
    <rPh sb="0" eb="2">
      <t>ヘイセイ</t>
    </rPh>
    <rPh sb="9" eb="10">
      <t>ネン</t>
    </rPh>
    <phoneticPr fontId="2"/>
  </si>
  <si>
    <t>７（1995）年</t>
    <rPh sb="7" eb="8">
      <t>ネン</t>
    </rPh>
    <phoneticPr fontId="2"/>
  </si>
  <si>
    <t>12（2000）年</t>
    <rPh sb="8" eb="9">
      <t>ネン</t>
    </rPh>
    <phoneticPr fontId="2"/>
  </si>
  <si>
    <t>17（2005）年</t>
    <rPh sb="8" eb="9">
      <t>ネン</t>
    </rPh>
    <phoneticPr fontId="2"/>
  </si>
  <si>
    <t>22（2010）年</t>
    <rPh sb="8" eb="9">
      <t>ネン</t>
    </rPh>
    <phoneticPr fontId="2"/>
  </si>
  <si>
    <t>現在の市域による国勢調査の世帯数及び人口</t>
    <phoneticPr fontId="2"/>
  </si>
  <si>
    <t>熊本市</t>
    <rPh sb="0" eb="3">
      <t>クマモトシ</t>
    </rPh>
    <phoneticPr fontId="6"/>
  </si>
  <si>
    <t>実数比率（人口千人につき）</t>
    <rPh sb="0" eb="2">
      <t>ジッスウ</t>
    </rPh>
    <rPh sb="2" eb="4">
      <t>ヒリツ</t>
    </rPh>
    <rPh sb="5" eb="7">
      <t>ジンコウ</t>
    </rPh>
    <rPh sb="7" eb="9">
      <t>センニン</t>
    </rPh>
    <phoneticPr fontId="6"/>
  </si>
  <si>
    <t>大都市比較統計年表／平成26年版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</si>
  <si>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熊本市</t>
    <rPh sb="0" eb="3">
      <t>クマ</t>
    </rPh>
    <phoneticPr fontId="6"/>
  </si>
  <si>
    <t>人口密度（１k㎡当たり）</t>
    <rPh sb="0" eb="2">
      <t>ジンコウ</t>
    </rPh>
    <rPh sb="2" eb="4">
      <t>ミツド</t>
    </rPh>
    <rPh sb="8" eb="9">
      <t>ア</t>
    </rPh>
    <phoneticPr fontId="6"/>
  </si>
  <si>
    <t>26（2014）年</t>
    <rPh sb="8" eb="9">
      <t>ネン</t>
    </rPh>
    <phoneticPr fontId="6"/>
  </si>
  <si>
    <t>中国</t>
    <rPh sb="0" eb="2">
      <t>チュウゴク</t>
    </rPh>
    <phoneticPr fontId="16"/>
  </si>
  <si>
    <t>その他</t>
    <rPh sb="2" eb="3">
      <t>タ</t>
    </rPh>
    <phoneticPr fontId="16"/>
  </si>
  <si>
    <t>韓国又は朝鮮</t>
    <rPh sb="0" eb="2">
      <t>カンコク</t>
    </rPh>
    <rPh sb="2" eb="3">
      <t>マタ</t>
    </rPh>
    <rPh sb="4" eb="6">
      <t>チョウセン</t>
    </rPh>
    <phoneticPr fontId="16"/>
  </si>
  <si>
    <t>フィリピン</t>
  </si>
  <si>
    <t>インドネシア</t>
  </si>
  <si>
    <t>インド</t>
  </si>
  <si>
    <t>トルコ</t>
  </si>
  <si>
    <t>イスラエル</t>
  </si>
  <si>
    <t>－</t>
    <phoneticPr fontId="6"/>
  </si>
  <si>
    <t>タイ</t>
  </si>
  <si>
    <t>ベトナム</t>
  </si>
  <si>
    <t>イラン</t>
  </si>
  <si>
    <t>マレーシア</t>
  </si>
  <si>
    <t>バングラデシュ</t>
  </si>
  <si>
    <t>ネパール</t>
  </si>
  <si>
    <t>パキスタン</t>
  </si>
  <si>
    <t>ヨーロッパ州</t>
    <phoneticPr fontId="6"/>
  </si>
  <si>
    <t>オランダ</t>
  </si>
  <si>
    <t>フランス</t>
  </si>
  <si>
    <t>ドイツ</t>
  </si>
  <si>
    <t>イタリア</t>
  </si>
  <si>
    <t>ポルトガル</t>
  </si>
  <si>
    <t>デンマーク</t>
  </si>
  <si>
    <t>アイルランド</t>
  </si>
  <si>
    <t>スペイン</t>
  </si>
  <si>
    <t>スウェーデン</t>
  </si>
  <si>
    <t>北アメリカ州</t>
    <rPh sb="0" eb="1">
      <t>キタ</t>
    </rPh>
    <rPh sb="5" eb="6">
      <t>シュウ</t>
    </rPh>
    <phoneticPr fontId="6"/>
  </si>
  <si>
    <t>米国</t>
    <phoneticPr fontId="6"/>
  </si>
  <si>
    <t>カナダ</t>
    <phoneticPr fontId="6"/>
  </si>
  <si>
    <t>その他</t>
    <phoneticPr fontId="6"/>
  </si>
  <si>
    <t>南アメリカ州</t>
    <rPh sb="0" eb="1">
      <t>ミナミ</t>
    </rPh>
    <rPh sb="5" eb="6">
      <t>シュウ</t>
    </rPh>
    <phoneticPr fontId="6"/>
  </si>
  <si>
    <t>ブラジル</t>
    <phoneticPr fontId="6"/>
  </si>
  <si>
    <t>ペルー</t>
    <phoneticPr fontId="6"/>
  </si>
  <si>
    <t>アフリカ州</t>
    <rPh sb="4" eb="5">
      <t>シュウ</t>
    </rPh>
    <phoneticPr fontId="6"/>
  </si>
  <si>
    <t>オセアニア州</t>
    <rPh sb="5" eb="6">
      <t>シュウ</t>
    </rPh>
    <phoneticPr fontId="6"/>
  </si>
  <si>
    <t>オーストラリア</t>
    <phoneticPr fontId="6"/>
  </si>
  <si>
    <t>ニュージーランド</t>
    <phoneticPr fontId="6"/>
  </si>
  <si>
    <t>無国籍</t>
    <rPh sb="0" eb="3">
      <t>ムコクセキ</t>
    </rPh>
    <phoneticPr fontId="6"/>
  </si>
  <si>
    <t>世帯数及び人口の推移</t>
    <phoneticPr fontId="2"/>
  </si>
  <si>
    <t>国籍別外国人住民数</t>
    <phoneticPr fontId="2"/>
  </si>
  <si>
    <t>実数</t>
    <rPh sb="0" eb="2">
      <t>ジッスウ</t>
    </rPh>
    <phoneticPr fontId="2"/>
  </si>
  <si>
    <t>社会動態</t>
    <rPh sb="0" eb="2">
      <t>シャカイ</t>
    </rPh>
    <rPh sb="2" eb="4">
      <t>ドウタイ</t>
    </rPh>
    <phoneticPr fontId="6"/>
  </si>
  <si>
    <t>市(都)外との移動</t>
    <rPh sb="0" eb="1">
      <t>シ</t>
    </rPh>
    <rPh sb="2" eb="3">
      <t>ト</t>
    </rPh>
    <rPh sb="4" eb="5">
      <t>ガイ</t>
    </rPh>
    <rPh sb="7" eb="9">
      <t>イドウ</t>
    </rPh>
    <phoneticPr fontId="6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</si>
  <si>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</si>
  <si>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</si>
  <si>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</t>
    <rPh sb="0" eb="2">
      <t>サシヒキ</t>
    </rPh>
    <phoneticPr fontId="2"/>
  </si>
  <si>
    <t>その他の増減</t>
    <rPh sb="2" eb="3">
      <t>タ</t>
    </rPh>
    <rPh sb="4" eb="6">
      <t>ゾウゲン</t>
    </rPh>
    <phoneticPr fontId="6"/>
  </si>
  <si>
    <t>－</t>
    <phoneticPr fontId="2"/>
  </si>
  <si>
    <t>比率（人口千人につき）</t>
    <rPh sb="0" eb="2">
      <t>ヒリツ</t>
    </rPh>
    <rPh sb="3" eb="5">
      <t>ジンコウ</t>
    </rPh>
    <rPh sb="5" eb="7">
      <t>センニン</t>
    </rPh>
    <phoneticPr fontId="2"/>
  </si>
  <si>
    <t>熊本市</t>
    <phoneticPr fontId="6"/>
  </si>
  <si>
    <t>市（都）外との移動</t>
    <rPh sb="0" eb="1">
      <t>シ</t>
    </rPh>
    <rPh sb="2" eb="3">
      <t>ト</t>
    </rPh>
    <rPh sb="4" eb="5">
      <t>ソト</t>
    </rPh>
    <rPh sb="7" eb="9">
      <t>イドウ</t>
    </rPh>
    <phoneticPr fontId="6"/>
  </si>
  <si>
    <t>転出</t>
    <rPh sb="0" eb="2">
      <t>テンシュツ</t>
    </rPh>
    <phoneticPr fontId="6"/>
  </si>
  <si>
    <t>大都市比較統計年表／平成25年版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</si>
  <si>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世帯数</t>
    <rPh sb="0" eb="3">
      <t>セタイスウ</t>
    </rPh>
    <phoneticPr fontId="6"/>
  </si>
  <si>
    <t>平成25（2013）年</t>
    <rPh sb="0" eb="2">
      <t>ヘイセイ</t>
    </rPh>
    <rPh sb="10" eb="11">
      <t>ネン</t>
    </rPh>
    <phoneticPr fontId="6"/>
  </si>
  <si>
    <t>平成25（2013）年8月</t>
    <rPh sb="0" eb="2">
      <t>ヘイセイ</t>
    </rPh>
    <rPh sb="10" eb="11">
      <t>ネン</t>
    </rPh>
    <rPh sb="12" eb="13">
      <t>ガツ</t>
    </rPh>
    <phoneticPr fontId="6"/>
  </si>
  <si>
    <t>平成25（2013）年10月</t>
    <rPh sb="0" eb="2">
      <t>ヘイセイ</t>
    </rPh>
    <rPh sb="10" eb="11">
      <t>ネン</t>
    </rPh>
    <rPh sb="13" eb="14">
      <t>ガツ</t>
    </rPh>
    <phoneticPr fontId="6"/>
  </si>
  <si>
    <t>西蒲区</t>
    <rPh sb="0" eb="2">
      <t>ニシカン</t>
    </rPh>
    <rPh sb="2" eb="3">
      <t>ク</t>
    </rPh>
    <phoneticPr fontId="6"/>
  </si>
  <si>
    <t>中国</t>
    <rPh sb="0" eb="2">
      <t>チュウゴク</t>
    </rPh>
    <phoneticPr fontId="6"/>
  </si>
  <si>
    <t>社会動態</t>
    <rPh sb="0" eb="2">
      <t>シャカイ</t>
    </rPh>
    <rPh sb="2" eb="4">
      <t>ドウタイ</t>
    </rPh>
    <phoneticPr fontId="2"/>
  </si>
  <si>
    <t>市(都)外との
移動</t>
    <rPh sb="0" eb="1">
      <t>シ</t>
    </rPh>
    <rPh sb="2" eb="3">
      <t>ト</t>
    </rPh>
    <rPh sb="4" eb="5">
      <t>ガイ</t>
    </rPh>
    <rPh sb="8" eb="10">
      <t>イドウ</t>
    </rPh>
    <phoneticPr fontId="6"/>
  </si>
  <si>
    <t>人口千人につき</t>
    <rPh sb="0" eb="2">
      <t>ジンコウ</t>
    </rPh>
    <rPh sb="2" eb="4">
      <t>センニン</t>
    </rPh>
    <phoneticPr fontId="6"/>
  </si>
  <si>
    <t>離婚</t>
    <rPh sb="0" eb="2">
      <t>リコン</t>
    </rPh>
    <phoneticPr fontId="6"/>
  </si>
  <si>
    <t>人口動態</t>
    <phoneticPr fontId="2"/>
  </si>
  <si>
    <t>大都市比較統計年表／平成24年版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</si>
  <si>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24（2012）年2月</t>
    <rPh sb="8" eb="9">
      <t>ネン</t>
    </rPh>
    <rPh sb="10" eb="11">
      <t>ツキ</t>
    </rPh>
    <phoneticPr fontId="2"/>
  </si>
  <si>
    <t>24（2012）年3月</t>
    <rPh sb="8" eb="9">
      <t>ネン</t>
    </rPh>
    <rPh sb="10" eb="11">
      <t>ツキ</t>
    </rPh>
    <phoneticPr fontId="2"/>
  </si>
  <si>
    <t>24（2012）年4月</t>
    <rPh sb="8" eb="9">
      <t>ネン</t>
    </rPh>
    <rPh sb="10" eb="11">
      <t>ツキ</t>
    </rPh>
    <phoneticPr fontId="2"/>
  </si>
  <si>
    <t>24（2012）年8月</t>
    <rPh sb="8" eb="9">
      <t>ネン</t>
    </rPh>
    <rPh sb="10" eb="11">
      <t>ツキ</t>
    </rPh>
    <phoneticPr fontId="2"/>
  </si>
  <si>
    <t>川崎市</t>
    <rPh sb="0" eb="3">
      <t>カワサキシ</t>
    </rPh>
    <phoneticPr fontId="6"/>
  </si>
  <si>
    <t>人口密度［１K㎡当たり］</t>
    <rPh sb="0" eb="2">
      <t>ジンコウ</t>
    </rPh>
    <rPh sb="2" eb="4">
      <t>ミツド</t>
    </rPh>
    <rPh sb="8" eb="9">
      <t>ア</t>
    </rPh>
    <phoneticPr fontId="6"/>
  </si>
  <si>
    <t>平成17（2005）年</t>
    <rPh sb="0" eb="2">
      <t>ヘイセイ</t>
    </rPh>
    <rPh sb="10" eb="11">
      <t>ネン</t>
    </rPh>
    <phoneticPr fontId="6"/>
  </si>
  <si>
    <t>平成22（2010）年</t>
    <rPh sb="0" eb="2">
      <t>ヘイセイ</t>
    </rPh>
    <rPh sb="10" eb="11">
      <t>ネン</t>
    </rPh>
    <phoneticPr fontId="6"/>
  </si>
  <si>
    <t>人口増加</t>
    <rPh sb="0" eb="2">
      <t>ジンコウ</t>
    </rPh>
    <rPh sb="2" eb="4">
      <t>ゾウカ</t>
    </rPh>
    <phoneticPr fontId="2"/>
  </si>
  <si>
    <t>市(都)内
移動</t>
    <rPh sb="0" eb="1">
      <t>シ</t>
    </rPh>
    <rPh sb="2" eb="3">
      <t>ト</t>
    </rPh>
    <rPh sb="4" eb="5">
      <t>ナイ</t>
    </rPh>
    <rPh sb="6" eb="8">
      <t>イドウ</t>
    </rPh>
    <phoneticPr fontId="6"/>
  </si>
  <si>
    <t>社会増加</t>
    <rPh sb="0" eb="2">
      <t>シャカイ</t>
    </rPh>
    <rPh sb="2" eb="4">
      <t>ゾウカ</t>
    </rPh>
    <phoneticPr fontId="6"/>
  </si>
  <si>
    <t>自然動態</t>
    <rPh sb="0" eb="2">
      <t>シゼン</t>
    </rPh>
    <rPh sb="2" eb="4">
      <t>ドウタイ</t>
    </rPh>
    <phoneticPr fontId="2"/>
  </si>
  <si>
    <t>うち外国人住民</t>
    <rPh sb="2" eb="4">
      <t>ガイコク</t>
    </rPh>
    <rPh sb="4" eb="5">
      <t>ジン</t>
    </rPh>
    <rPh sb="5" eb="7">
      <t>ジュウミン</t>
    </rPh>
    <phoneticPr fontId="2"/>
  </si>
  <si>
    <t>「うち外国人登録人口」は平成23年12月末人口と平成24年12月末人口との差分である。</t>
    <rPh sb="3" eb="5">
      <t>ガイコク</t>
    </rPh>
    <rPh sb="5" eb="6">
      <t>ジン</t>
    </rPh>
    <rPh sb="6" eb="8">
      <t>トウロク</t>
    </rPh>
    <rPh sb="8" eb="10">
      <t>ジンコウ</t>
    </rPh>
    <rPh sb="12" eb="14">
      <t>ヘイセイ</t>
    </rPh>
    <rPh sb="16" eb="17">
      <t>ネン</t>
    </rPh>
    <rPh sb="19" eb="20">
      <t>ガツ</t>
    </rPh>
    <rPh sb="20" eb="21">
      <t>マツ</t>
    </rPh>
    <rPh sb="21" eb="23">
      <t>ジンコウ</t>
    </rPh>
    <rPh sb="24" eb="26">
      <t>ヘイセイ</t>
    </rPh>
    <rPh sb="28" eb="29">
      <t>ネン</t>
    </rPh>
    <rPh sb="31" eb="32">
      <t>ガツ</t>
    </rPh>
    <rPh sb="32" eb="33">
      <t>マツ</t>
    </rPh>
    <rPh sb="33" eb="35">
      <t>ジンコウ</t>
    </rPh>
    <rPh sb="37" eb="39">
      <t>サブン</t>
    </rPh>
    <phoneticPr fontId="6"/>
  </si>
  <si>
    <t>「うち外国人住民」は平成23年12月末人口と平成24年12月末人口との差分である。</t>
    <rPh sb="3" eb="5">
      <t>ガイコク</t>
    </rPh>
    <rPh sb="5" eb="6">
      <t>ジン</t>
    </rPh>
    <rPh sb="6" eb="8">
      <t>ジュウミン</t>
    </rPh>
    <rPh sb="10" eb="12">
      <t>ヘイセイ</t>
    </rPh>
    <rPh sb="14" eb="15">
      <t>ネン</t>
    </rPh>
    <rPh sb="17" eb="18">
      <t>ガツ</t>
    </rPh>
    <rPh sb="18" eb="19">
      <t>マツ</t>
    </rPh>
    <rPh sb="19" eb="21">
      <t>ジンコウ</t>
    </rPh>
    <rPh sb="22" eb="24">
      <t>ヘイセイ</t>
    </rPh>
    <rPh sb="26" eb="27">
      <t>ネン</t>
    </rPh>
    <rPh sb="29" eb="30">
      <t>ガツ</t>
    </rPh>
    <rPh sb="30" eb="31">
      <t>マツ</t>
    </rPh>
    <rPh sb="31" eb="33">
      <t>ジンコウ</t>
    </rPh>
    <rPh sb="35" eb="37">
      <t>サブン</t>
    </rPh>
    <phoneticPr fontId="6"/>
  </si>
  <si>
    <t>横浜市</t>
    <rPh sb="0" eb="3">
      <t>ヨコハマシ</t>
    </rPh>
    <phoneticPr fontId="6"/>
  </si>
  <si>
    <t>出産千人につき</t>
    <rPh sb="0" eb="2">
      <t>シュッサン</t>
    </rPh>
    <rPh sb="2" eb="4">
      <t>センニン</t>
    </rPh>
    <phoneticPr fontId="6"/>
  </si>
  <si>
    <t>死産</t>
    <rPh sb="0" eb="2">
      <t>シザン</t>
    </rPh>
    <phoneticPr fontId="6"/>
  </si>
  <si>
    <t>自然死産</t>
    <rPh sb="0" eb="2">
      <t>シゼン</t>
    </rPh>
    <rPh sb="2" eb="4">
      <t>シザン</t>
    </rPh>
    <phoneticPr fontId="6"/>
  </si>
  <si>
    <t>人工死産</t>
    <rPh sb="0" eb="2">
      <t>ジンコウ</t>
    </rPh>
    <rPh sb="2" eb="4">
      <t>シザン</t>
    </rPh>
    <phoneticPr fontId="6"/>
  </si>
  <si>
    <t>婚姻</t>
    <rPh sb="0" eb="2">
      <t>コンイン</t>
    </rPh>
    <phoneticPr fontId="6"/>
  </si>
  <si>
    <t>年齢（５歳階級），男女別人口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</si>
  <si>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</si>
  <si>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</si>
  <si>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15歳未満</t>
    <phoneticPr fontId="2"/>
  </si>
  <si>
    <t>15～64歳</t>
    <phoneticPr fontId="2"/>
  </si>
  <si>
    <t>65歳以上</t>
    <phoneticPr fontId="2"/>
  </si>
  <si>
    <t>割合</t>
    <rPh sb="0" eb="2">
      <t>ワリアイ</t>
    </rPh>
    <phoneticPr fontId="2"/>
  </si>
  <si>
    <t>北九州市</t>
  </si>
  <si>
    <t>市（都）外移動</t>
    <rPh sb="0" eb="1">
      <t>シ</t>
    </rPh>
    <rPh sb="2" eb="3">
      <t>ト</t>
    </rPh>
    <rPh sb="4" eb="5">
      <t>ガイ</t>
    </rPh>
    <rPh sb="5" eb="7">
      <t>イドウ</t>
    </rPh>
    <phoneticPr fontId="2"/>
  </si>
  <si>
    <t>市（都）内移動</t>
    <rPh sb="0" eb="1">
      <t>シ</t>
    </rPh>
    <rPh sb="2" eb="3">
      <t>ト</t>
    </rPh>
    <rPh sb="4" eb="5">
      <t>ナイ</t>
    </rPh>
    <rPh sb="5" eb="7">
      <t>イドウ</t>
    </rPh>
    <phoneticPr fontId="2"/>
  </si>
  <si>
    <t>比率</t>
    <rPh sb="0" eb="2">
      <t>ヒリツ</t>
    </rPh>
    <phoneticPr fontId="2"/>
  </si>
  <si>
    <t>資料</t>
    <rPh sb="0" eb="2">
      <t>シリョウ</t>
    </rPh>
    <phoneticPr fontId="2"/>
  </si>
  <si>
    <t>総務省統計局，統計主管課</t>
    <rPh sb="0" eb="3">
      <t>ソウムショウ</t>
    </rPh>
    <rPh sb="3" eb="5">
      <t>トウケイ</t>
    </rPh>
    <rPh sb="5" eb="6">
      <t>キョク</t>
    </rPh>
    <rPh sb="7" eb="9">
      <t>トウケイ</t>
    </rPh>
    <rPh sb="9" eb="12">
      <t>シュカンカ</t>
    </rPh>
    <phoneticPr fontId="2"/>
  </si>
  <si>
    <t>統計主管課</t>
    <rPh sb="0" eb="2">
      <t>トウケイ</t>
    </rPh>
    <rPh sb="2" eb="5">
      <t>シュカンカ</t>
    </rPh>
    <phoneticPr fontId="2"/>
  </si>
  <si>
    <t>世帯数及び人口の推移</t>
    <phoneticPr fontId="2"/>
  </si>
  <si>
    <t>名古屋市</t>
  </si>
  <si>
    <t>名古屋市</t>
    <rPh sb="0" eb="4">
      <t>ナゴヤシ</t>
    </rPh>
    <phoneticPr fontId="2"/>
  </si>
  <si>
    <t>脚注</t>
    <phoneticPr fontId="2"/>
  </si>
  <si>
    <t>「面積」は，昭和25年までは本市数値である。以降，「全国都道府県市区町村別面積調」（国土地理院）を基礎にしている。</t>
  </si>
  <si>
    <t>「面積」は，昭和25年までは本市数値である。以降，「全国都道府県市区町村別面積調」（国土地理院）を基礎にしている。</t>
    <phoneticPr fontId="2"/>
  </si>
  <si>
    <t>「面積」は，昭和22年までは本市数値，昭和25年からは国土交通省国土地理院(旧称建設省国土地理院及び地理調査所)調査による。ただし，公有水面埋立地編入分を含む。</t>
  </si>
  <si>
    <t>「面積」は，昭和22年までは本市数値，昭和25年からは国土交通省国土地理院(旧称建設省国土地理院及び地理調査所)調査による。ただし，公有水面埋立地編入分を含む。</t>
    <phoneticPr fontId="2"/>
  </si>
  <si>
    <t>大都市比較統計年表／平成23年版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</si>
  <si>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札幌市</t>
    <rPh sb="0" eb="3">
      <t>サッポロシ</t>
    </rPh>
    <phoneticPr fontId="2"/>
  </si>
  <si>
    <t>一世帯当たり人員</t>
    <rPh sb="0" eb="3">
      <t>イッセタイ</t>
    </rPh>
    <rPh sb="3" eb="4">
      <t>ア</t>
    </rPh>
    <rPh sb="6" eb="8">
      <t>ジンイン</t>
    </rPh>
    <phoneticPr fontId="2"/>
  </si>
  <si>
    <t>新潟市</t>
    <rPh sb="0" eb="3">
      <t>ニイガタシ</t>
    </rPh>
    <phoneticPr fontId="2"/>
  </si>
  <si>
    <t>世帯数</t>
    <rPh sb="0" eb="3">
      <t>セタイスウ</t>
    </rPh>
    <phoneticPr fontId="2"/>
  </si>
  <si>
    <t>23(2011)年1月</t>
    <rPh sb="8" eb="9">
      <t>ネン</t>
    </rPh>
    <rPh sb="10" eb="11">
      <t>ツキ</t>
    </rPh>
    <phoneticPr fontId="2"/>
  </si>
  <si>
    <t>23(2011)年2月</t>
    <rPh sb="8" eb="9">
      <t>ネン</t>
    </rPh>
    <rPh sb="10" eb="11">
      <t>ツキ</t>
    </rPh>
    <phoneticPr fontId="2"/>
  </si>
  <si>
    <t>23(2011)年3月</t>
    <rPh sb="8" eb="9">
      <t>ネン</t>
    </rPh>
    <rPh sb="10" eb="11">
      <t>ツキ</t>
    </rPh>
    <phoneticPr fontId="2"/>
  </si>
  <si>
    <t>23(2011)年4月</t>
    <rPh sb="8" eb="9">
      <t>ネン</t>
    </rPh>
    <rPh sb="10" eb="11">
      <t>ツキ</t>
    </rPh>
    <phoneticPr fontId="2"/>
  </si>
  <si>
    <t>23(2011)年5月</t>
    <rPh sb="8" eb="9">
      <t>ネン</t>
    </rPh>
    <rPh sb="10" eb="11">
      <t>ツキ</t>
    </rPh>
    <phoneticPr fontId="2"/>
  </si>
  <si>
    <t>23(2011)年6月</t>
    <rPh sb="8" eb="9">
      <t>ネン</t>
    </rPh>
    <rPh sb="10" eb="11">
      <t>ツキ</t>
    </rPh>
    <phoneticPr fontId="2"/>
  </si>
  <si>
    <t>23(2011)年7月</t>
    <rPh sb="8" eb="9">
      <t>ネン</t>
    </rPh>
    <rPh sb="10" eb="11">
      <t>ツキ</t>
    </rPh>
    <phoneticPr fontId="2"/>
  </si>
  <si>
    <t>23(2011)年8月</t>
    <rPh sb="8" eb="9">
      <t>ネン</t>
    </rPh>
    <rPh sb="10" eb="11">
      <t>ツキ</t>
    </rPh>
    <phoneticPr fontId="2"/>
  </si>
  <si>
    <t>23(2011)年9月</t>
    <rPh sb="8" eb="9">
      <t>ネン</t>
    </rPh>
    <rPh sb="10" eb="11">
      <t>ツキ</t>
    </rPh>
    <phoneticPr fontId="2"/>
  </si>
  <si>
    <t>23(2011)年10月</t>
    <rPh sb="8" eb="9">
      <t>ネン</t>
    </rPh>
    <rPh sb="11" eb="12">
      <t>ツキ</t>
    </rPh>
    <phoneticPr fontId="2"/>
  </si>
  <si>
    <t>23(2011)年11月</t>
    <rPh sb="8" eb="9">
      <t>ネン</t>
    </rPh>
    <rPh sb="11" eb="12">
      <t>ツキ</t>
    </rPh>
    <phoneticPr fontId="2"/>
  </si>
  <si>
    <t>23(2011)年12月</t>
    <rPh sb="8" eb="9">
      <t>ネン</t>
    </rPh>
    <rPh sb="11" eb="12">
      <t>ツキ</t>
    </rPh>
    <phoneticPr fontId="2"/>
  </si>
  <si>
    <t>脚注</t>
    <rPh sb="0" eb="2">
      <t>キャクチュウ</t>
    </rPh>
    <phoneticPr fontId="15"/>
  </si>
  <si>
    <t>「面積」は，昭和22年までは本市数値，昭和25年からは国土交通省国土地理院(旧称建設省国土地理院及び地理調査所)調査による。ただし，公有水面埋立地編入分を含む。</t>
    <phoneticPr fontId="2"/>
  </si>
  <si>
    <t>人口密度
［１K㎡当たり］</t>
    <rPh sb="0" eb="2">
      <t>ジンコウ</t>
    </rPh>
    <rPh sb="2" eb="4">
      <t>ミツド</t>
    </rPh>
    <rPh sb="9" eb="10">
      <t>ア</t>
    </rPh>
    <phoneticPr fontId="8"/>
  </si>
  <si>
    <t>平成17（2005）年</t>
    <rPh sb="0" eb="2">
      <t>ヘイセイ</t>
    </rPh>
    <rPh sb="10" eb="11">
      <t>ネン</t>
    </rPh>
    <phoneticPr fontId="8"/>
  </si>
  <si>
    <t>平成22（2010）年</t>
    <rPh sb="0" eb="2">
      <t>ヘイセイ</t>
    </rPh>
    <rPh sb="10" eb="11">
      <t>ネン</t>
    </rPh>
    <phoneticPr fontId="8"/>
  </si>
  <si>
    <t>広島市</t>
    <rPh sb="0" eb="3">
      <t>ヒロシマシ</t>
    </rPh>
    <phoneticPr fontId="6"/>
  </si>
  <si>
    <t>札幌市</t>
    <rPh sb="0" eb="3">
      <t>サッポロシ</t>
    </rPh>
    <phoneticPr fontId="6"/>
  </si>
  <si>
    <t>平成22年昼間人口</t>
    <rPh sb="0" eb="2">
      <t>ヘイセイ</t>
    </rPh>
    <rPh sb="4" eb="5">
      <t>ネン</t>
    </rPh>
    <rPh sb="5" eb="7">
      <t>チュウカン</t>
    </rPh>
    <rPh sb="7" eb="9">
      <t>ジンコウ</t>
    </rPh>
    <phoneticPr fontId="6"/>
  </si>
  <si>
    <t>平成17年に対する昼間人口の増加率（％）</t>
    <rPh sb="0" eb="2">
      <t>ヘイセイ</t>
    </rPh>
    <rPh sb="4" eb="5">
      <t>ネン</t>
    </rPh>
    <rPh sb="6" eb="7">
      <t>タイ</t>
    </rPh>
    <rPh sb="9" eb="11">
      <t>チュウカン</t>
    </rPh>
    <rPh sb="11" eb="13">
      <t>ジンコウ</t>
    </rPh>
    <rPh sb="14" eb="16">
      <t>ゾウカ</t>
    </rPh>
    <rPh sb="16" eb="17">
      <t>リツ</t>
    </rPh>
    <phoneticPr fontId="6"/>
  </si>
  <si>
    <t>昼間人口密度(人/k㎡)</t>
    <rPh sb="0" eb="2">
      <t>ヒルマ</t>
    </rPh>
    <rPh sb="2" eb="4">
      <t>ジンコウ</t>
    </rPh>
    <rPh sb="4" eb="6">
      <t>ミツド</t>
    </rPh>
    <rPh sb="7" eb="8">
      <t>ヒト</t>
    </rPh>
    <phoneticPr fontId="6"/>
  </si>
  <si>
    <t>昼夜間人口比率（常住人口＝100）</t>
    <rPh sb="0" eb="2">
      <t>チュウヤ</t>
    </rPh>
    <rPh sb="2" eb="3">
      <t>カン</t>
    </rPh>
    <rPh sb="3" eb="5">
      <t>ジンコウ</t>
    </rPh>
    <rPh sb="5" eb="7">
      <t>ヒリツ</t>
    </rPh>
    <rPh sb="8" eb="10">
      <t>ジョウジュウ</t>
    </rPh>
    <rPh sb="10" eb="12">
      <t>ジンコウ</t>
    </rPh>
    <phoneticPr fontId="6"/>
  </si>
  <si>
    <t>堺市</t>
    <rPh sb="0" eb="2">
      <t>サカイシ</t>
    </rPh>
    <phoneticPr fontId="6"/>
  </si>
  <si>
    <t>流出人口</t>
    <rPh sb="0" eb="2">
      <t>リュウシュツ</t>
    </rPh>
    <rPh sb="2" eb="4">
      <t>ジンコウ</t>
    </rPh>
    <phoneticPr fontId="6"/>
  </si>
  <si>
    <t>通勤</t>
    <rPh sb="0" eb="2">
      <t>ツウキン</t>
    </rPh>
    <phoneticPr fontId="6"/>
  </si>
  <si>
    <t>通学</t>
    <rPh sb="0" eb="2">
      <t>ツウガク</t>
    </rPh>
    <phoneticPr fontId="6"/>
  </si>
  <si>
    <t>流入超過人口</t>
    <rPh sb="0" eb="2">
      <t>リュウニュウ</t>
    </rPh>
    <rPh sb="2" eb="4">
      <t>チョウカ</t>
    </rPh>
    <rPh sb="4" eb="6">
      <t>ジンコウ</t>
    </rPh>
    <phoneticPr fontId="6"/>
  </si>
  <si>
    <t>△ 70 258</t>
    <phoneticPr fontId="6"/>
  </si>
  <si>
    <t>△ 47 459</t>
    <phoneticPr fontId="6"/>
  </si>
  <si>
    <t>△ 58 224</t>
    <phoneticPr fontId="6"/>
  </si>
  <si>
    <t>△ 39 942</t>
    <phoneticPr fontId="6"/>
  </si>
  <si>
    <t>△ 12 034</t>
    <phoneticPr fontId="6"/>
  </si>
  <si>
    <t>△ 7 517</t>
    <phoneticPr fontId="6"/>
  </si>
  <si>
    <t>東京都区部</t>
    <rPh sb="0" eb="2">
      <t>トウキョウ</t>
    </rPh>
    <rPh sb="2" eb="3">
      <t>ト</t>
    </rPh>
    <rPh sb="3" eb="5">
      <t>クブ</t>
    </rPh>
    <phoneticPr fontId="6"/>
  </si>
  <si>
    <t>昼間人口における就業者</t>
    <rPh sb="0" eb="2">
      <t>チュウカン</t>
    </rPh>
    <rPh sb="2" eb="4">
      <t>ジンコウ</t>
    </rPh>
    <rPh sb="8" eb="11">
      <t>シュウギョウシャ</t>
    </rPh>
    <phoneticPr fontId="6"/>
  </si>
  <si>
    <t>市内に常住
自宅外で従業</t>
    <rPh sb="0" eb="2">
      <t>シナイ</t>
    </rPh>
    <rPh sb="3" eb="5">
      <t>ジョウジュウ</t>
    </rPh>
    <rPh sb="6" eb="9">
      <t>ジタクガイ</t>
    </rPh>
    <rPh sb="10" eb="12">
      <t>ジュウギョウ</t>
    </rPh>
    <phoneticPr fontId="6"/>
  </si>
  <si>
    <t>A農業，林業</t>
    <rPh sb="1" eb="3">
      <t>ノウギョウ</t>
    </rPh>
    <rPh sb="4" eb="6">
      <t>リンギョウ</t>
    </rPh>
    <phoneticPr fontId="6"/>
  </si>
  <si>
    <t>B漁業</t>
    <rPh sb="1" eb="3">
      <t>ギョギョウ</t>
    </rPh>
    <phoneticPr fontId="6"/>
  </si>
  <si>
    <t>C鉱業，採石業，
砂利採取業</t>
    <rPh sb="1" eb="3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6"/>
  </si>
  <si>
    <t>D建設業</t>
    <rPh sb="1" eb="4">
      <t>ケンセツギョウ</t>
    </rPh>
    <phoneticPr fontId="6"/>
  </si>
  <si>
    <t>E製造業</t>
    <rPh sb="1" eb="4">
      <t>セイゾウギョウ</t>
    </rPh>
    <phoneticPr fontId="6"/>
  </si>
  <si>
    <t>F電気・ガス・熱供給・
水道業</t>
    <rPh sb="1" eb="3">
      <t>デンキ</t>
    </rPh>
    <rPh sb="7" eb="8">
      <t>ネツ</t>
    </rPh>
    <rPh sb="8" eb="10">
      <t>キョウキュウ</t>
    </rPh>
    <rPh sb="12" eb="15">
      <t>スイドウギョウ</t>
    </rPh>
    <phoneticPr fontId="6"/>
  </si>
  <si>
    <t>G情報通信業</t>
    <rPh sb="1" eb="3">
      <t>ジョウホウ</t>
    </rPh>
    <rPh sb="3" eb="6">
      <t>ツウシンギョウ</t>
    </rPh>
    <phoneticPr fontId="6"/>
  </si>
  <si>
    <t>H運輸業，郵便業</t>
    <rPh sb="1" eb="4">
      <t>ウンユギョウ</t>
    </rPh>
    <rPh sb="5" eb="7">
      <t>ユウビン</t>
    </rPh>
    <rPh sb="7" eb="8">
      <t>ギョウ</t>
    </rPh>
    <phoneticPr fontId="6"/>
  </si>
  <si>
    <t>I卸売業，小売業</t>
    <rPh sb="1" eb="4">
      <t>オロシウリギョウ</t>
    </rPh>
    <rPh sb="5" eb="8">
      <t>コウリギョウ</t>
    </rPh>
    <phoneticPr fontId="6"/>
  </si>
  <si>
    <t>J金融業，保険業</t>
    <rPh sb="1" eb="4">
      <t>キンユウギョウ</t>
    </rPh>
    <rPh sb="5" eb="8">
      <t>ホケンギョウ</t>
    </rPh>
    <phoneticPr fontId="6"/>
  </si>
  <si>
    <t>K不動産業，物品賃貸業</t>
    <rPh sb="1" eb="4">
      <t>フドウサン</t>
    </rPh>
    <rPh sb="4" eb="5">
      <t>ギョウ</t>
    </rPh>
    <rPh sb="6" eb="8">
      <t>ブッピン</t>
    </rPh>
    <rPh sb="8" eb="11">
      <t>チンタイギョウ</t>
    </rPh>
    <phoneticPr fontId="6"/>
  </si>
  <si>
    <t>L学術研究，専門・
技術サービス業</t>
    <rPh sb="1" eb="3">
      <t>ガクジュツ</t>
    </rPh>
    <rPh sb="3" eb="5">
      <t>ケンキュウ</t>
    </rPh>
    <rPh sb="6" eb="8">
      <t>センモン</t>
    </rPh>
    <rPh sb="10" eb="12">
      <t>ギジュツ</t>
    </rPh>
    <rPh sb="16" eb="17">
      <t>ギョウ</t>
    </rPh>
    <phoneticPr fontId="6"/>
  </si>
  <si>
    <t>M宿泊業，
飲食サービス業</t>
    <rPh sb="1" eb="3">
      <t>シュクハク</t>
    </rPh>
    <rPh sb="3" eb="4">
      <t>ギョウ</t>
    </rPh>
    <rPh sb="6" eb="8">
      <t>インショク</t>
    </rPh>
    <rPh sb="12" eb="13">
      <t>ギョウ</t>
    </rPh>
    <phoneticPr fontId="6"/>
  </si>
  <si>
    <t>N生活関連サービス業，
娯楽業</t>
    <rPh sb="1" eb="3">
      <t>セイカツ</t>
    </rPh>
    <rPh sb="3" eb="5">
      <t>カンレン</t>
    </rPh>
    <rPh sb="9" eb="10">
      <t>ギョウ</t>
    </rPh>
    <rPh sb="12" eb="15">
      <t>ゴラクギョウ</t>
    </rPh>
    <phoneticPr fontId="6"/>
  </si>
  <si>
    <t>O教育，学習支援業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6"/>
  </si>
  <si>
    <t>P医療，福祉</t>
    <rPh sb="1" eb="3">
      <t>イリョウ</t>
    </rPh>
    <rPh sb="4" eb="6">
      <t>フクシ</t>
    </rPh>
    <phoneticPr fontId="6"/>
  </si>
  <si>
    <t>Q複合サービス事業</t>
    <rPh sb="1" eb="3">
      <t>フクゴウ</t>
    </rPh>
    <rPh sb="7" eb="9">
      <t>ジギョウ</t>
    </rPh>
    <phoneticPr fontId="6"/>
  </si>
  <si>
    <t>Rサービス業
（他に分類されないもの）</t>
    <rPh sb="5" eb="6">
      <t>ギョウ</t>
    </rPh>
    <rPh sb="8" eb="9">
      <t>タ</t>
    </rPh>
    <rPh sb="10" eb="12">
      <t>ブンルイ</t>
    </rPh>
    <phoneticPr fontId="6"/>
  </si>
  <si>
    <t>S公務
（他に分類されるものを除く）</t>
    <rPh sb="1" eb="3">
      <t>コウム</t>
    </rPh>
    <rPh sb="5" eb="6">
      <t>タ</t>
    </rPh>
    <rPh sb="7" eb="9">
      <t>ブンルイ</t>
    </rPh>
    <rPh sb="15" eb="16">
      <t>ノゾ</t>
    </rPh>
    <phoneticPr fontId="6"/>
  </si>
  <si>
    <t>T分類不能の産業</t>
    <rPh sb="1" eb="3">
      <t>ブンルイ</t>
    </rPh>
    <rPh sb="3" eb="5">
      <t>フノウ</t>
    </rPh>
    <rPh sb="6" eb="8">
      <t>サンギョウ</t>
    </rPh>
    <phoneticPr fontId="6"/>
  </si>
  <si>
    <t>夜間人口に
おける就業者</t>
    <rPh sb="0" eb="2">
      <t>ヤカン</t>
    </rPh>
    <rPh sb="2" eb="4">
      <t>ジンコウ</t>
    </rPh>
    <rPh sb="9" eb="12">
      <t>シュウギョウシャ</t>
    </rPh>
    <phoneticPr fontId="6"/>
  </si>
  <si>
    <t>総数
うち市外へ流出</t>
    <rPh sb="0" eb="2">
      <t>ソウスウ</t>
    </rPh>
    <rPh sb="5" eb="7">
      <t>シガイ</t>
    </rPh>
    <rPh sb="8" eb="10">
      <t>リュウシュツ</t>
    </rPh>
    <phoneticPr fontId="6"/>
  </si>
  <si>
    <t>流入超過
就業者
（△流出超過）</t>
    <rPh sb="0" eb="2">
      <t>リュウニュウ</t>
    </rPh>
    <rPh sb="2" eb="4">
      <t>チョウカ</t>
    </rPh>
    <rPh sb="5" eb="8">
      <t>シュウギョウシャ</t>
    </rPh>
    <rPh sb="11" eb="13">
      <t>リュウシュツ</t>
    </rPh>
    <rPh sb="13" eb="15">
      <t>チョウカ</t>
    </rPh>
    <phoneticPr fontId="6"/>
  </si>
  <si>
    <t>△ 3 128</t>
    <phoneticPr fontId="6"/>
  </si>
  <si>
    <t>△ 2 770</t>
    <phoneticPr fontId="6"/>
  </si>
  <si>
    <t>△ 9 696</t>
    <phoneticPr fontId="6"/>
  </si>
  <si>
    <t>人口</t>
    <rPh sb="0" eb="2">
      <t>ジンコウ</t>
    </rPh>
    <phoneticPr fontId="2"/>
  </si>
  <si>
    <t>世帯数及び人口の推移口</t>
    <phoneticPr fontId="2"/>
  </si>
  <si>
    <t>現在の市域による国勢調査の世帯数及び人口</t>
    <phoneticPr fontId="2"/>
  </si>
  <si>
    <t>人口動態</t>
    <phoneticPr fontId="2"/>
  </si>
  <si>
    <t>昼間人口の流入流出状況</t>
    <phoneticPr fontId="2"/>
  </si>
  <si>
    <t>昼間人口及び夜間人口における産業（大分類）別15歳以上就業者数</t>
    <phoneticPr fontId="2"/>
  </si>
  <si>
    <t>横浜市</t>
    <rPh sb="0" eb="3">
      <t>ヨコハマシ</t>
    </rPh>
    <phoneticPr fontId="2"/>
  </si>
  <si>
    <t>大都市比較統計年表／平成22年版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</si>
  <si>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昭和15（1940）年</t>
  </si>
  <si>
    <t>総数</t>
    <rPh sb="0" eb="2">
      <t>ソウスウ</t>
    </rPh>
    <phoneticPr fontId="2"/>
  </si>
  <si>
    <t>指数</t>
    <rPh sb="0" eb="2">
      <t>シスウ</t>
    </rPh>
    <phoneticPr fontId="2"/>
  </si>
  <si>
    <t>1世帯当たり人員</t>
    <rPh sb="1" eb="3">
      <t>セタイ</t>
    </rPh>
    <rPh sb="3" eb="4">
      <t>ア</t>
    </rPh>
    <rPh sb="6" eb="8">
      <t>ジンイン</t>
    </rPh>
    <phoneticPr fontId="2"/>
  </si>
  <si>
    <t>人口密度</t>
    <rPh sb="0" eb="2">
      <t>ジンコウ</t>
    </rPh>
    <rPh sb="2" eb="4">
      <t>ミツド</t>
    </rPh>
    <phoneticPr fontId="2"/>
  </si>
  <si>
    <t>22(2010)年4月</t>
    <rPh sb="8" eb="9">
      <t>ネン</t>
    </rPh>
    <rPh sb="10" eb="11">
      <t>ガツ</t>
    </rPh>
    <phoneticPr fontId="6"/>
  </si>
  <si>
    <t>21（2009）</t>
    <phoneticPr fontId="2"/>
  </si>
  <si>
    <t>浜松市</t>
    <rPh sb="0" eb="3">
      <t>ハママツシ</t>
    </rPh>
    <phoneticPr fontId="2"/>
  </si>
  <si>
    <t>22(2010)年</t>
    <rPh sb="8" eb="9">
      <t>ネン</t>
    </rPh>
    <phoneticPr fontId="2"/>
  </si>
  <si>
    <t>1 558.04</t>
    <phoneticPr fontId="6"/>
  </si>
  <si>
    <t>1 511.17</t>
    <phoneticPr fontId="6"/>
  </si>
  <si>
    <t>1月</t>
    <rPh sb="1" eb="2">
      <t>ツキ</t>
    </rPh>
    <phoneticPr fontId="2"/>
  </si>
  <si>
    <t>2月</t>
    <rPh sb="1" eb="2">
      <t>ツキ</t>
    </rPh>
    <phoneticPr fontId="2"/>
  </si>
  <si>
    <r>
      <t>面積（km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）</t>
    </r>
    <rPh sb="0" eb="2">
      <t>メンセキ</t>
    </rPh>
    <phoneticPr fontId="2"/>
  </si>
  <si>
    <t>大阪市</t>
    <rPh sb="0" eb="3">
      <t>オオサカシ</t>
    </rPh>
    <phoneticPr fontId="2"/>
  </si>
  <si>
    <t>22(2010)年1月</t>
    <rPh sb="8" eb="9">
      <t>ネン</t>
    </rPh>
    <rPh sb="10" eb="11">
      <t>ツキ</t>
    </rPh>
    <phoneticPr fontId="2"/>
  </si>
  <si>
    <t>22(2010)年2月</t>
    <rPh sb="8" eb="9">
      <t>ネン</t>
    </rPh>
    <rPh sb="10" eb="11">
      <t>ツキ</t>
    </rPh>
    <phoneticPr fontId="2"/>
  </si>
  <si>
    <t>22(2010)年3月</t>
    <rPh sb="8" eb="9">
      <t>ネン</t>
    </rPh>
    <rPh sb="10" eb="11">
      <t>ツキ</t>
    </rPh>
    <phoneticPr fontId="2"/>
  </si>
  <si>
    <t>22(2010)年4月</t>
    <rPh sb="8" eb="9">
      <t>ネン</t>
    </rPh>
    <rPh sb="10" eb="11">
      <t>ツキ</t>
    </rPh>
    <phoneticPr fontId="2"/>
  </si>
  <si>
    <t>22(2010)年5月</t>
    <rPh sb="8" eb="9">
      <t>ネン</t>
    </rPh>
    <rPh sb="10" eb="11">
      <t>ツキ</t>
    </rPh>
    <phoneticPr fontId="2"/>
  </si>
  <si>
    <t>22(2010)年6月</t>
    <rPh sb="8" eb="9">
      <t>ネン</t>
    </rPh>
    <rPh sb="10" eb="11">
      <t>ツキ</t>
    </rPh>
    <phoneticPr fontId="2"/>
  </si>
  <si>
    <t>22(2010)年7月</t>
    <rPh sb="8" eb="9">
      <t>ネン</t>
    </rPh>
    <rPh sb="10" eb="11">
      <t>ツキ</t>
    </rPh>
    <phoneticPr fontId="2"/>
  </si>
  <si>
    <t>22(2010)年8月</t>
    <rPh sb="8" eb="9">
      <t>ネン</t>
    </rPh>
    <rPh sb="10" eb="11">
      <t>ツキ</t>
    </rPh>
    <phoneticPr fontId="2"/>
  </si>
  <si>
    <t>22(2010)年9月</t>
    <rPh sb="8" eb="9">
      <t>ネン</t>
    </rPh>
    <rPh sb="10" eb="11">
      <t>ツキ</t>
    </rPh>
    <phoneticPr fontId="2"/>
  </si>
  <si>
    <t>昭和15（1940）年</t>
    <phoneticPr fontId="6"/>
  </si>
  <si>
    <t>東京都区部</t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</si>
  <si>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</si>
  <si>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</si>
  <si>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割合(％)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</si>
  <si>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</si>
  <si>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</si>
  <si>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女</t>
    <rPh sb="0" eb="1">
      <t>オンナ</t>
    </rPh>
    <phoneticPr fontId="2"/>
  </si>
  <si>
    <t>大阪市</t>
    <rPh sb="0" eb="3">
      <t>オオサカシ</t>
    </rPh>
    <phoneticPr fontId="2"/>
  </si>
  <si>
    <t>年齢（5歳階級），男女別単独世帯数</t>
    <phoneticPr fontId="2"/>
  </si>
  <si>
    <t>静岡市</t>
    <rPh sb="0" eb="3">
      <t>シズオカシ</t>
    </rPh>
    <phoneticPr fontId="2"/>
  </si>
  <si>
    <t>総数(1)</t>
    <rPh sb="0" eb="2">
      <t>ソウスウ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</si>
  <si>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</si>
  <si>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</si>
  <si>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</si>
  <si>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</si>
  <si>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</si>
  <si>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</si>
  <si>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</si>
  <si>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</si>
  <si>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</si>
  <si>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</si>
  <si>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</si>
  <si>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</si>
  <si>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</si>
  <si>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</si>
  <si>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85歳以上</t>
    <rPh sb="2" eb="3">
      <t>サイ</t>
    </rPh>
    <rPh sb="3" eb="5">
      <t>イジョウ</t>
    </rPh>
    <phoneticPr fontId="2"/>
  </si>
  <si>
    <t>大都市比較統計年表／平成21年版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</si>
  <si>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21(2009)年4月</t>
    <rPh sb="8" eb="9">
      <t>ネン</t>
    </rPh>
    <rPh sb="10" eb="11">
      <t>ガツ</t>
    </rPh>
    <phoneticPr fontId="2"/>
  </si>
  <si>
    <t>307 000</t>
    <phoneticPr fontId="2"/>
  </si>
  <si>
    <t>306 495</t>
    <phoneticPr fontId="2"/>
  </si>
  <si>
    <t>21(2009)年9月</t>
    <rPh sb="8" eb="9">
      <t>ネン</t>
    </rPh>
    <rPh sb="10" eb="11">
      <t>ガツ</t>
    </rPh>
    <phoneticPr fontId="2"/>
  </si>
  <si>
    <t>309 152</t>
    <phoneticPr fontId="2"/>
  </si>
  <si>
    <t>309 144</t>
    <phoneticPr fontId="2"/>
  </si>
  <si>
    <t>葵　区</t>
    <rPh sb="0" eb="1">
      <t>アオイ</t>
    </rPh>
    <rPh sb="2" eb="3">
      <t>ク</t>
    </rPh>
    <phoneticPr fontId="2"/>
  </si>
  <si>
    <t>駿河区</t>
    <rPh sb="0" eb="2">
      <t>スルガ</t>
    </rPh>
    <rPh sb="2" eb="3">
      <t>ク</t>
    </rPh>
    <phoneticPr fontId="2"/>
  </si>
  <si>
    <t>2 878</t>
    <phoneticPr fontId="2"/>
  </si>
  <si>
    <t>清水区</t>
    <rPh sb="0" eb="3">
      <t>シミズク</t>
    </rPh>
    <phoneticPr fontId="2"/>
  </si>
  <si>
    <t>川崎市</t>
    <rPh sb="0" eb="3">
      <t>カワサキシ</t>
    </rPh>
    <phoneticPr fontId="2"/>
  </si>
  <si>
    <t>人口密度［１K㎡当たり］</t>
    <rPh sb="0" eb="2">
      <t>ジンコウ</t>
    </rPh>
    <rPh sb="2" eb="4">
      <t>ミツド</t>
    </rPh>
    <rPh sb="8" eb="9">
      <t>ア</t>
    </rPh>
    <phoneticPr fontId="8"/>
  </si>
  <si>
    <t>平成17(2005)年</t>
    <rPh sb="0" eb="2">
      <t>ヘイセイ</t>
    </rPh>
    <rPh sb="10" eb="11">
      <t>ネン</t>
    </rPh>
    <phoneticPr fontId="2"/>
  </si>
  <si>
    <t>9 193</t>
    <phoneticPr fontId="2"/>
  </si>
  <si>
    <t>9 299</t>
    <phoneticPr fontId="2"/>
  </si>
  <si>
    <t>大都市比較統計年表／平成20年版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8"/>
  </si>
  <si>
    <t>昭和15年</t>
    <rPh sb="0" eb="2">
      <t>ショウワ</t>
    </rPh>
    <rPh sb="4" eb="5">
      <t>ネン</t>
    </rPh>
    <phoneticPr fontId="4"/>
  </si>
  <si>
    <t>198 410</t>
    <phoneticPr fontId="2"/>
  </si>
  <si>
    <t>198 415</t>
    <phoneticPr fontId="2"/>
  </si>
  <si>
    <t>新潟市</t>
    <rPh sb="0" eb="3">
      <t>ニイガタシ</t>
    </rPh>
    <phoneticPr fontId="4"/>
  </si>
  <si>
    <t>20(2008)年4月</t>
    <rPh sb="8" eb="9">
      <t>ネン</t>
    </rPh>
    <rPh sb="10" eb="11">
      <t>ツキ</t>
    </rPh>
    <phoneticPr fontId="2"/>
  </si>
  <si>
    <t>303 535</t>
    <phoneticPr fontId="2"/>
  </si>
  <si>
    <t>303 055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</si>
</sst>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\ ###\ ###\ ##0;&quot;　　　　△&quot;* #\ ###\ ###\ ##0"/>
    <numFmt numFmtId="177" formatCode="0.0_);[Red]\(0.0\)"/>
    <numFmt numFmtId="178" formatCode="0;&quot;△ &quot;0"/>
    <numFmt numFmtId="179" formatCode="0.0;&quot;△ &quot;0.0"/>
    <numFmt numFmtId="180" formatCode="#\ ##0;&quot;△ &quot;#\ ##0"/>
    <numFmt numFmtId="181" formatCode="#.0\ ###\ ###\ ##;&quot;　　△&quot;* #.0\ ###\ ###\ ##"/>
    <numFmt numFmtId="182" formatCode="#\ ###\ ##0;\-#\ ###\ ##0;&quot;－&quot;;@"/>
    <numFmt numFmtId="183" formatCode="0.00_);[Red]\(0.00\)"/>
    <numFmt numFmtId="184" formatCode="0;&quot;△ &quot;#\ ###"/>
    <numFmt numFmtId="185" formatCode="#\ ###\ ###\ ##0;&quot;　　　　　　　　　△&quot;* #\ ###\ ###\ ##0"/>
    <numFmt numFmtId="186" formatCode="0.0_ "/>
    <numFmt numFmtId="187" formatCode="#,##0.0"/>
    <numFmt numFmtId="188" formatCode="#\ ###\ ##0;\ &quot;△&quot;* #\ ###\ ##0"/>
    <numFmt numFmtId="189" formatCode="#,##0.0;\-#,##0.0"/>
    <numFmt numFmtId="190" formatCode="#\ ###\ ##0;\ &quot;△&quot;* #\ ###\ ##0.0"/>
    <numFmt numFmtId="191" formatCode="#\ ###\ ###\ ###\ ###\ ##0;\-#\ ##0;&quot;－&quot;"/>
    <numFmt numFmtId="192" formatCode="#\ ###\ ###\ ##0;&quot;△&quot;* #\ ###\ ###\ ##0"/>
    <numFmt numFmtId="193" formatCode="0_ "/>
  </numFmts>
  <fonts count="22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7"/>
      <name val="ＭＳ 明朝"/>
      <family val="1"/>
      <charset val="128"/>
    </font>
    <font>
      <u val="singleAccounting"/>
      <sz val="7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7"/>
      <name val="ＭＳ ゴシック"/>
      <family val="3"/>
      <charset val="128"/>
    </font>
    <font>
      <sz val="6"/>
      <name val="ＭＳ Ｐ明朝"/>
      <family val="1"/>
      <charset val="128"/>
    </font>
    <font>
      <b/>
      <sz val="7"/>
      <name val="ＭＳ 明朝"/>
      <family val="1"/>
      <charset val="128"/>
    </font>
    <font>
      <vertAlign val="superscript"/>
      <sz val="7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u val="singleAccounting"/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5" fillId="0" borderId="0" applyFont="0" applyFill="0" applyBorder="0" applyAlignment="0" applyProtection="0">
      <alignment vertical="center"/>
    </xf>
    <xf numFmtId="37" fontId="20" fillId="0" borderId="0"/>
    <xf numFmtId="38" fontId="15" fillId="0" borderId="0" applyFont="0" applyFill="0" applyBorder="0" applyAlignment="0" applyProtection="0"/>
  </cellStyleXfs>
  <cellXfs count="34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shrinkToFit="1"/>
    </xf>
    <xf numFmtId="0" fontId="7" fillId="2" borderId="14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vertical="center" wrapText="1"/>
    </xf>
    <xf numFmtId="0" fontId="1" fillId="0" borderId="16" xfId="0" applyNumberFormat="1" applyFont="1" applyFill="1" applyBorder="1" applyAlignment="1">
      <alignment horizontal="right" vertical="center" wrapText="1"/>
    </xf>
    <xf numFmtId="0" fontId="1" fillId="0" borderId="16" xfId="0" applyNumberFormat="1" applyFont="1" applyFill="1" applyBorder="1" applyAlignment="1">
      <alignment vertical="center" wrapText="1"/>
    </xf>
    <xf numFmtId="0" fontId="1" fillId="0" borderId="16" xfId="0" applyNumberFormat="1" applyFont="1" applyFill="1" applyBorder="1" applyAlignment="1">
      <alignment vertical="center" shrinkToFit="1"/>
    </xf>
    <xf numFmtId="0" fontId="1" fillId="0" borderId="17" xfId="0" applyNumberFormat="1" applyFont="1" applyFill="1" applyBorder="1" applyAlignment="1">
      <alignment vertical="center" wrapText="1"/>
    </xf>
    <xf numFmtId="0" fontId="6" fillId="2" borderId="18" xfId="0" applyNumberFormat="1" applyFont="1" applyFill="1" applyBorder="1" applyAlignment="1">
      <alignment horizontal="centerContinuous" vertical="center" wrapText="1"/>
    </xf>
    <xf numFmtId="0" fontId="6" fillId="2" borderId="19" xfId="0" applyNumberFormat="1" applyFont="1" applyFill="1" applyBorder="1" applyAlignment="1">
      <alignment horizontal="centerContinuous" vertical="center" wrapText="1"/>
    </xf>
    <xf numFmtId="0" fontId="6" fillId="2" borderId="19" xfId="0" applyNumberFormat="1" applyFont="1" applyFill="1" applyBorder="1" applyAlignment="1">
      <alignment horizontal="centerContinuous" vertical="center" shrinkToFit="1"/>
    </xf>
    <xf numFmtId="0" fontId="6" fillId="2" borderId="20" xfId="0" applyNumberFormat="1" applyFont="1" applyFill="1" applyBorder="1" applyAlignment="1">
      <alignment horizontal="centerContinuous" vertical="center" wrapText="1"/>
    </xf>
    <xf numFmtId="0" fontId="6" fillId="2" borderId="20" xfId="0" applyFont="1" applyFill="1" applyBorder="1" applyAlignment="1">
      <alignment horizontal="centerContinuous" vertical="center" wrapText="1"/>
    </xf>
    <xf numFmtId="0" fontId="6" fillId="2" borderId="19" xfId="0" applyFont="1" applyFill="1" applyBorder="1" applyAlignment="1">
      <alignment horizontal="centerContinuous" vertical="center" wrapText="1"/>
    </xf>
    <xf numFmtId="0" fontId="6" fillId="2" borderId="19" xfId="0" applyFont="1" applyFill="1" applyBorder="1" applyAlignment="1">
      <alignment horizontal="centerContinuous" vertical="center" shrinkToFit="1"/>
    </xf>
    <xf numFmtId="0" fontId="6" fillId="2" borderId="18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shrinkToFit="1"/>
    </xf>
    <xf numFmtId="0" fontId="1" fillId="0" borderId="16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right" vertical="center" wrapText="1"/>
    </xf>
    <xf numFmtId="176" fontId="4" fillId="0" borderId="2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76" fontId="4" fillId="0" borderId="28" xfId="0" applyNumberFormat="1" applyFont="1" applyBorder="1" applyAlignment="1">
      <alignment horizontal="right" vertical="center" wrapText="1"/>
    </xf>
    <xf numFmtId="176" fontId="4" fillId="0" borderId="29" xfId="0" applyNumberFormat="1" applyFont="1" applyBorder="1" applyAlignment="1">
      <alignment horizontal="right" vertical="center" wrapText="1"/>
    </xf>
    <xf numFmtId="176" fontId="4" fillId="0" borderId="30" xfId="0" applyNumberFormat="1" applyFont="1" applyBorder="1" applyAlignment="1">
      <alignment horizontal="right" vertical="center" wrapText="1"/>
    </xf>
    <xf numFmtId="176" fontId="4" fillId="0" borderId="32" xfId="0" applyNumberFormat="1" applyFont="1" applyBorder="1" applyAlignment="1">
      <alignment horizontal="right" vertical="center" wrapText="1"/>
    </xf>
    <xf numFmtId="177" fontId="4" fillId="0" borderId="22" xfId="0" applyNumberFormat="1" applyFont="1" applyBorder="1" applyAlignment="1">
      <alignment horizontal="right" vertical="center" wrapText="1"/>
    </xf>
    <xf numFmtId="177" fontId="4" fillId="0" borderId="29" xfId="0" applyNumberFormat="1" applyFont="1" applyBorder="1" applyAlignment="1">
      <alignment horizontal="right" vertical="center" wrapText="1"/>
    </xf>
    <xf numFmtId="177" fontId="4" fillId="0" borderId="28" xfId="0" applyNumberFormat="1" applyFont="1" applyBorder="1" applyAlignment="1">
      <alignment horizontal="right" vertical="center" wrapText="1"/>
    </xf>
    <xf numFmtId="177" fontId="4" fillId="0" borderId="32" xfId="0" applyNumberFormat="1" applyFont="1" applyBorder="1" applyAlignment="1">
      <alignment horizontal="right" vertical="center" wrapText="1"/>
    </xf>
    <xf numFmtId="177" fontId="4" fillId="0" borderId="3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shrinkToFi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Continuous" vertical="center" wrapText="1"/>
    </xf>
    <xf numFmtId="0" fontId="6" fillId="2" borderId="43" xfId="0" applyFont="1" applyFill="1" applyBorder="1" applyAlignment="1">
      <alignment horizontal="centerContinuous" vertical="center" wrapText="1"/>
    </xf>
    <xf numFmtId="0" fontId="6" fillId="2" borderId="43" xfId="0" applyFont="1" applyFill="1" applyBorder="1" applyAlignment="1">
      <alignment horizontal="centerContinuous" vertical="center" wrapText="1" shrinkToFit="1"/>
    </xf>
    <xf numFmtId="0" fontId="6" fillId="2" borderId="44" xfId="0" applyFont="1" applyFill="1" applyBorder="1" applyAlignment="1">
      <alignment horizontal="centerContinuous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80" fontId="12" fillId="0" borderId="30" xfId="0" applyNumberFormat="1" applyFont="1" applyBorder="1" applyAlignment="1">
      <alignment vertical="center" wrapText="1"/>
    </xf>
    <xf numFmtId="179" fontId="12" fillId="0" borderId="30" xfId="0" applyNumberFormat="1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76" fontId="4" fillId="0" borderId="39" xfId="0" applyNumberFormat="1" applyFont="1" applyFill="1" applyBorder="1" applyAlignment="1">
      <alignment horizontal="right" vertical="center" wrapText="1"/>
    </xf>
    <xf numFmtId="176" fontId="4" fillId="0" borderId="40" xfId="0" applyNumberFormat="1" applyFont="1" applyFill="1" applyBorder="1" applyAlignment="1">
      <alignment horizontal="right" vertical="center" wrapText="1"/>
    </xf>
    <xf numFmtId="176" fontId="4" fillId="0" borderId="32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right" vertical="center" wrapText="1"/>
    </xf>
    <xf numFmtId="176" fontId="4" fillId="0" borderId="30" xfId="0" applyNumberFormat="1" applyFont="1" applyFill="1" applyBorder="1" applyAlignment="1">
      <alignment horizontal="right" vertical="center" wrapText="1"/>
    </xf>
    <xf numFmtId="178" fontId="4" fillId="0" borderId="30" xfId="0" applyNumberFormat="1" applyFont="1" applyFill="1" applyBorder="1" applyAlignment="1">
      <alignment horizontal="right" vertical="center" wrapText="1"/>
    </xf>
    <xf numFmtId="49" fontId="4" fillId="0" borderId="32" xfId="0" applyNumberFormat="1" applyFont="1" applyFill="1" applyBorder="1" applyAlignment="1">
      <alignment horizontal="right" vertical="center" wrapText="1"/>
    </xf>
    <xf numFmtId="179" fontId="4" fillId="0" borderId="30" xfId="0" applyNumberFormat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center" vertical="center" shrinkToFit="1"/>
    </xf>
    <xf numFmtId="179" fontId="4" fillId="0" borderId="32" xfId="0" applyNumberFormat="1" applyFont="1" applyFill="1" applyBorder="1" applyAlignment="1">
      <alignment horizontal="right" vertical="center" wrapText="1"/>
    </xf>
    <xf numFmtId="0" fontId="4" fillId="0" borderId="37" xfId="0" applyFont="1" applyFill="1" applyBorder="1" applyAlignment="1">
      <alignment horizontal="center" vertical="center" shrinkToFit="1"/>
    </xf>
    <xf numFmtId="179" fontId="4" fillId="0" borderId="37" xfId="0" applyNumberFormat="1" applyFont="1" applyFill="1" applyBorder="1" applyAlignment="1">
      <alignment horizontal="right" vertical="center" wrapText="1"/>
    </xf>
    <xf numFmtId="0" fontId="4" fillId="0" borderId="38" xfId="0" applyFont="1" applyFill="1" applyBorder="1" applyAlignment="1">
      <alignment vertical="center" wrapText="1"/>
    </xf>
    <xf numFmtId="176" fontId="4" fillId="0" borderId="37" xfId="0" applyNumberFormat="1" applyFont="1" applyFill="1" applyBorder="1" applyAlignment="1">
      <alignment horizontal="right" vertical="center" wrapText="1"/>
    </xf>
    <xf numFmtId="176" fontId="4" fillId="0" borderId="38" xfId="0" applyNumberFormat="1" applyFont="1" applyFill="1" applyBorder="1" applyAlignment="1">
      <alignment horizontal="right" vertical="center" wrapText="1"/>
    </xf>
    <xf numFmtId="181" fontId="4" fillId="0" borderId="32" xfId="0" applyNumberFormat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right" vertical="center" wrapText="1"/>
    </xf>
    <xf numFmtId="182" fontId="4" fillId="0" borderId="28" xfId="1" applyNumberFormat="1" applyFont="1" applyFill="1" applyBorder="1" applyAlignment="1">
      <alignment horizontal="right" vertical="center" wrapText="1"/>
    </xf>
    <xf numFmtId="182" fontId="4" fillId="0" borderId="29" xfId="0" applyNumberFormat="1" applyFont="1" applyFill="1" applyBorder="1" applyAlignment="1">
      <alignment horizontal="right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182" fontId="4" fillId="0" borderId="32" xfId="1" applyNumberFormat="1" applyFont="1" applyFill="1" applyBorder="1" applyAlignment="1">
      <alignment horizontal="right" vertical="center" wrapText="1"/>
    </xf>
    <xf numFmtId="182" fontId="4" fillId="0" borderId="3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179" fontId="4" fillId="0" borderId="38" xfId="0" applyNumberFormat="1" applyFont="1" applyFill="1" applyBorder="1" applyAlignment="1">
      <alignment horizontal="right" vertical="center" wrapText="1"/>
    </xf>
    <xf numFmtId="178" fontId="4" fillId="0" borderId="32" xfId="0" applyNumberFormat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187" fontId="4" fillId="0" borderId="30" xfId="0" quotePrefix="1" applyNumberFormat="1" applyFont="1" applyFill="1" applyBorder="1" applyAlignment="1">
      <alignment horizontal="right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 wrapText="1"/>
    </xf>
    <xf numFmtId="183" fontId="4" fillId="0" borderId="37" xfId="0" applyNumberFormat="1" applyFont="1" applyFill="1" applyBorder="1" applyAlignment="1">
      <alignment horizontal="right" vertical="center" wrapText="1"/>
    </xf>
    <xf numFmtId="183" fontId="4" fillId="0" borderId="38" xfId="0" applyNumberFormat="1" applyFont="1" applyFill="1" applyBorder="1" applyAlignment="1">
      <alignment horizontal="right" vertical="center" wrapText="1"/>
    </xf>
    <xf numFmtId="184" fontId="4" fillId="0" borderId="32" xfId="0" applyNumberFormat="1" applyFont="1" applyFill="1" applyBorder="1" applyAlignment="1">
      <alignment horizontal="right" vertical="center" wrapText="1"/>
    </xf>
    <xf numFmtId="184" fontId="4" fillId="0" borderId="30" xfId="0" applyNumberFormat="1" applyFont="1" applyFill="1" applyBorder="1" applyAlignment="1">
      <alignment horizontal="right" vertical="center" wrapText="1"/>
    </xf>
    <xf numFmtId="185" fontId="4" fillId="0" borderId="32" xfId="0" applyNumberFormat="1" applyFont="1" applyFill="1" applyBorder="1" applyAlignment="1">
      <alignment horizontal="right" vertical="center" wrapText="1"/>
    </xf>
    <xf numFmtId="186" fontId="4" fillId="0" borderId="32" xfId="0" applyNumberFormat="1" applyFont="1" applyFill="1" applyBorder="1" applyAlignment="1">
      <alignment horizontal="left" vertical="center" wrapText="1"/>
    </xf>
    <xf numFmtId="186" fontId="4" fillId="0" borderId="30" xfId="0" applyNumberFormat="1" applyFont="1" applyFill="1" applyBorder="1" applyAlignment="1">
      <alignment horizontal="left" vertical="center" wrapText="1"/>
    </xf>
    <xf numFmtId="186" fontId="4" fillId="0" borderId="32" xfId="0" applyNumberFormat="1" applyFont="1" applyFill="1" applyBorder="1" applyAlignment="1">
      <alignment horizontal="right" vertical="center" wrapText="1"/>
    </xf>
    <xf numFmtId="186" fontId="4" fillId="0" borderId="30" xfId="0" applyNumberFormat="1" applyFont="1" applyFill="1" applyBorder="1" applyAlignment="1">
      <alignment horizontal="right" vertical="center" wrapText="1"/>
    </xf>
    <xf numFmtId="186" fontId="4" fillId="0" borderId="37" xfId="0" applyNumberFormat="1" applyFont="1" applyFill="1" applyBorder="1" applyAlignment="1">
      <alignment horizontal="right" vertical="center" wrapText="1"/>
    </xf>
    <xf numFmtId="186" fontId="4" fillId="0" borderId="38" xfId="0" applyNumberFormat="1" applyFont="1" applyFill="1" applyBorder="1" applyAlignment="1">
      <alignment horizontal="right" vertical="center" wrapText="1"/>
    </xf>
    <xf numFmtId="180" fontId="12" fillId="0" borderId="34" xfId="0" applyNumberFormat="1" applyFont="1" applyBorder="1" applyAlignment="1">
      <alignment vertical="center" wrapText="1"/>
    </xf>
    <xf numFmtId="179" fontId="12" fillId="0" borderId="34" xfId="0" applyNumberFormat="1" applyFont="1" applyBorder="1" applyAlignment="1">
      <alignment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79" fontId="12" fillId="0" borderId="27" xfId="0" applyNumberFormat="1" applyFont="1" applyBorder="1" applyAlignment="1">
      <alignment vertical="center" wrapText="1"/>
    </xf>
    <xf numFmtId="179" fontId="12" fillId="0" borderId="29" xfId="0" applyNumberFormat="1" applyFont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 wrapText="1"/>
    </xf>
    <xf numFmtId="188" fontId="21" fillId="0" borderId="46" xfId="2" applyNumberFormat="1" applyFont="1" applyFill="1" applyBorder="1" applyAlignment="1" applyProtection="1">
      <alignment horizontal="right" vertical="center"/>
      <protection locked="0"/>
    </xf>
    <xf numFmtId="188" fontId="21" fillId="0" borderId="30" xfId="2" applyNumberFormat="1" applyFont="1" applyFill="1" applyBorder="1" applyAlignment="1" applyProtection="1">
      <alignment horizontal="right" vertical="center"/>
      <protection locked="0"/>
    </xf>
    <xf numFmtId="189" fontId="21" fillId="0" borderId="46" xfId="2" applyNumberFormat="1" applyFont="1" applyFill="1" applyBorder="1" applyAlignment="1" applyProtection="1">
      <alignment horizontal="right" vertical="center"/>
      <protection locked="0"/>
    </xf>
    <xf numFmtId="189" fontId="21" fillId="0" borderId="30" xfId="2" applyNumberFormat="1" applyFont="1" applyFill="1" applyBorder="1" applyAlignment="1" applyProtection="1">
      <alignment horizontal="right" vertical="center"/>
      <protection locked="0"/>
    </xf>
    <xf numFmtId="190" fontId="21" fillId="0" borderId="46" xfId="2" applyNumberFormat="1" applyFont="1" applyFill="1" applyBorder="1" applyAlignment="1" applyProtection="1">
      <alignment horizontal="right" vertical="center"/>
      <protection locked="0"/>
    </xf>
    <xf numFmtId="190" fontId="21" fillId="0" borderId="30" xfId="2" applyNumberFormat="1" applyFont="1" applyFill="1" applyBorder="1" applyAlignment="1" applyProtection="1">
      <alignment horizontal="right" vertical="center"/>
      <protection locked="0"/>
    </xf>
    <xf numFmtId="0" fontId="12" fillId="0" borderId="48" xfId="0" applyFont="1" applyFill="1" applyBorder="1" applyAlignment="1">
      <alignment horizontal="center" vertical="center" wrapText="1"/>
    </xf>
    <xf numFmtId="188" fontId="21" fillId="0" borderId="41" xfId="2" applyNumberFormat="1" applyFont="1" applyFill="1" applyBorder="1" applyAlignment="1" applyProtection="1">
      <alignment horizontal="center" vertical="center" wrapText="1"/>
      <protection locked="0"/>
    </xf>
    <xf numFmtId="188" fontId="21" fillId="0" borderId="38" xfId="2" applyNumberFormat="1" applyFont="1" applyFill="1" applyBorder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180" fontId="12" fillId="0" borderId="36" xfId="0" applyNumberFormat="1" applyFont="1" applyBorder="1" applyAlignment="1">
      <alignment vertical="center" wrapText="1"/>
    </xf>
    <xf numFmtId="180" fontId="12" fillId="0" borderId="58" xfId="0" applyNumberFormat="1" applyFont="1" applyBorder="1" applyAlignment="1">
      <alignment vertical="center" wrapText="1"/>
    </xf>
    <xf numFmtId="176" fontId="4" fillId="0" borderId="31" xfId="0" applyNumberFormat="1" applyFont="1" applyFill="1" applyBorder="1" applyAlignment="1">
      <alignment horizontal="right" vertical="center" wrapText="1"/>
    </xf>
    <xf numFmtId="176" fontId="4" fillId="0" borderId="58" xfId="0" applyNumberFormat="1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vertical="center" wrapText="1"/>
    </xf>
    <xf numFmtId="0" fontId="14" fillId="0" borderId="56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176" fontId="3" fillId="0" borderId="25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176" fontId="4" fillId="0" borderId="32" xfId="0" applyNumberFormat="1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center" vertical="center" wrapText="1"/>
    </xf>
    <xf numFmtId="176" fontId="4" fillId="0" borderId="30" xfId="0" applyNumberFormat="1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 shrinkToFit="1"/>
    </xf>
    <xf numFmtId="0" fontId="14" fillId="0" borderId="32" xfId="0" applyFont="1" applyFill="1" applyBorder="1" applyAlignment="1">
      <alignment horizontal="center" vertical="center" wrapText="1" shrinkToFit="1"/>
    </xf>
    <xf numFmtId="0" fontId="14" fillId="0" borderId="37" xfId="0" applyFont="1" applyFill="1" applyBorder="1" applyAlignment="1">
      <alignment horizontal="center" vertical="center" wrapText="1" shrinkToFit="1"/>
    </xf>
    <xf numFmtId="0" fontId="1" fillId="0" borderId="32" xfId="0" applyFont="1" applyFill="1" applyBorder="1" applyAlignment="1">
      <alignment vertical="center" wrapText="1"/>
    </xf>
    <xf numFmtId="183" fontId="4" fillId="0" borderId="3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2" fillId="0" borderId="57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shrinkToFit="1"/>
    </xf>
    <xf numFmtId="0" fontId="12" fillId="0" borderId="59" xfId="0" applyFont="1" applyFill="1" applyBorder="1" applyAlignment="1">
      <alignment horizontal="center" vertical="center" wrapText="1"/>
    </xf>
    <xf numFmtId="0" fontId="0" fillId="0" borderId="60" xfId="0" applyFill="1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180" fontId="12" fillId="0" borderId="47" xfId="0" applyNumberFormat="1" applyFont="1" applyFill="1" applyBorder="1" applyAlignment="1">
      <alignment vertical="top" wrapText="1"/>
    </xf>
    <xf numFmtId="180" fontId="12" fillId="0" borderId="40" xfId="0" applyNumberFormat="1" applyFont="1" applyFill="1" applyBorder="1" applyAlignment="1">
      <alignment vertical="top" wrapText="1"/>
    </xf>
    <xf numFmtId="0" fontId="14" fillId="0" borderId="39" xfId="0" applyFont="1" applyFill="1" applyBorder="1" applyAlignment="1">
      <alignment vertical="center" wrapText="1"/>
    </xf>
    <xf numFmtId="180" fontId="4" fillId="0" borderId="39" xfId="0" applyNumberFormat="1" applyFont="1" applyFill="1" applyBorder="1" applyAlignment="1">
      <alignment vertical="top" wrapText="1"/>
    </xf>
    <xf numFmtId="180" fontId="4" fillId="0" borderId="40" xfId="0" applyNumberFormat="1" applyFont="1" applyFill="1" applyBorder="1" applyAlignment="1">
      <alignment vertical="top" wrapText="1"/>
    </xf>
    <xf numFmtId="176" fontId="4" fillId="0" borderId="47" xfId="0" applyNumberFormat="1" applyFont="1" applyFill="1" applyBorder="1" applyAlignment="1">
      <alignment horizontal="left" vertical="top" wrapText="1"/>
    </xf>
    <xf numFmtId="176" fontId="4" fillId="0" borderId="61" xfId="0" applyNumberFormat="1" applyFont="1" applyFill="1" applyBorder="1" applyAlignment="1">
      <alignment horizontal="left" vertical="top" wrapText="1"/>
    </xf>
    <xf numFmtId="176" fontId="4" fillId="0" borderId="34" xfId="0" applyNumberFormat="1" applyFont="1" applyFill="1" applyBorder="1" applyAlignment="1">
      <alignment horizontal="left" vertical="top" wrapText="1"/>
    </xf>
    <xf numFmtId="176" fontId="4" fillId="0" borderId="62" xfId="0" applyNumberFormat="1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right" vertical="center" wrapText="1"/>
    </xf>
    <xf numFmtId="0" fontId="4" fillId="0" borderId="40" xfId="0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vertical="center"/>
    </xf>
    <xf numFmtId="191" fontId="4" fillId="0" borderId="34" xfId="0" applyNumberFormat="1" applyFont="1" applyFill="1" applyBorder="1" applyAlignment="1">
      <alignment horizontal="right" vertical="center" wrapText="1"/>
    </xf>
    <xf numFmtId="191" fontId="4" fillId="0" borderId="30" xfId="0" applyNumberFormat="1" applyFont="1" applyFill="1" applyBorder="1" applyAlignment="1">
      <alignment horizontal="right" vertical="center" wrapText="1"/>
    </xf>
    <xf numFmtId="0" fontId="0" fillId="0" borderId="31" xfId="0" applyFont="1" applyFill="1" applyBorder="1" applyAlignment="1">
      <alignment vertical="center"/>
    </xf>
    <xf numFmtId="0" fontId="4" fillId="0" borderId="6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191" fontId="4" fillId="0" borderId="34" xfId="0" applyNumberFormat="1" applyFont="1" applyFill="1" applyBorder="1" applyAlignment="1">
      <alignment horizontal="left" vertical="top" wrapText="1"/>
    </xf>
    <xf numFmtId="191" fontId="4" fillId="0" borderId="30" xfId="0" applyNumberFormat="1" applyFont="1" applyFill="1" applyBorder="1" applyAlignment="1">
      <alignment horizontal="left" vertical="top" wrapText="1"/>
    </xf>
    <xf numFmtId="186" fontId="4" fillId="0" borderId="34" xfId="0" applyNumberFormat="1" applyFont="1" applyFill="1" applyBorder="1" applyAlignment="1">
      <alignment horizontal="right" vertical="center" wrapText="1"/>
    </xf>
    <xf numFmtId="20" fontId="4" fillId="0" borderId="34" xfId="0" applyNumberFormat="1" applyFont="1" applyFill="1" applyBorder="1" applyAlignment="1">
      <alignment horizontal="right" vertical="center" wrapText="1"/>
    </xf>
    <xf numFmtId="192" fontId="4" fillId="0" borderId="34" xfId="0" applyNumberFormat="1" applyFont="1" applyFill="1" applyBorder="1" applyAlignment="1">
      <alignment horizontal="right" vertical="center" wrapText="1"/>
    </xf>
    <xf numFmtId="178" fontId="4" fillId="0" borderId="34" xfId="0" applyNumberFormat="1" applyFont="1" applyFill="1" applyBorder="1" applyAlignment="1">
      <alignment horizontal="right" vertical="center" wrapText="1"/>
    </xf>
    <xf numFmtId="0" fontId="1" fillId="0" borderId="28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shrinkToFit="1"/>
    </xf>
    <xf numFmtId="0" fontId="0" fillId="0" borderId="22" xfId="0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vertical="center" wrapText="1"/>
    </xf>
    <xf numFmtId="0" fontId="4" fillId="0" borderId="37" xfId="0" applyFont="1" applyFill="1" applyBorder="1" applyAlignment="1">
      <alignment vertical="center" shrinkToFit="1"/>
    </xf>
    <xf numFmtId="178" fontId="4" fillId="0" borderId="48" xfId="0" applyNumberFormat="1" applyFont="1" applyFill="1" applyBorder="1" applyAlignment="1">
      <alignment horizontal="right" vertical="center" wrapText="1"/>
    </xf>
    <xf numFmtId="0" fontId="4" fillId="0" borderId="38" xfId="0" applyFont="1" applyFill="1" applyBorder="1" applyAlignment="1">
      <alignment horizontal="right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191" fontId="4" fillId="0" borderId="47" xfId="0" applyNumberFormat="1" applyFont="1" applyFill="1" applyBorder="1" applyAlignment="1">
      <alignment horizontal="right" vertical="center" wrapText="1"/>
    </xf>
    <xf numFmtId="191" fontId="4" fillId="0" borderId="4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horizontal="center" vertical="center" shrinkToFit="1"/>
    </xf>
    <xf numFmtId="0" fontId="0" fillId="0" borderId="31" xfId="0" applyFill="1" applyBorder="1" applyAlignment="1">
      <alignment vertical="center"/>
    </xf>
    <xf numFmtId="0" fontId="0" fillId="0" borderId="35" xfId="0" applyFill="1" applyBorder="1" applyAlignment="1">
      <alignment horizontal="center" vertical="center" shrinkToFit="1"/>
    </xf>
    <xf numFmtId="191" fontId="4" fillId="0" borderId="32" xfId="0" applyNumberFormat="1" applyFont="1" applyFill="1" applyBorder="1" applyAlignment="1">
      <alignment horizontal="right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91" fontId="4" fillId="0" borderId="37" xfId="0" applyNumberFormat="1" applyFont="1" applyFill="1" applyBorder="1" applyAlignment="1">
      <alignment horizontal="right" vertical="center" wrapText="1"/>
    </xf>
    <xf numFmtId="191" fontId="4" fillId="0" borderId="38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right" vertical="center" wrapText="1"/>
    </xf>
    <xf numFmtId="193" fontId="4" fillId="0" borderId="40" xfId="0" applyNumberFormat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left" vertical="top" wrapText="1"/>
    </xf>
    <xf numFmtId="38" fontId="4" fillId="0" borderId="30" xfId="1" applyFont="1" applyFill="1" applyBorder="1" applyAlignment="1">
      <alignment horizontal="left" vertical="top" wrapText="1"/>
    </xf>
    <xf numFmtId="193" fontId="4" fillId="0" borderId="30" xfId="0" applyNumberFormat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38" fontId="4" fillId="0" borderId="47" xfId="3" applyFont="1" applyFill="1" applyBorder="1" applyAlignment="1">
      <alignment horizontal="right" vertical="center"/>
    </xf>
    <xf numFmtId="0" fontId="4" fillId="0" borderId="39" xfId="3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vertical="center"/>
    </xf>
    <xf numFmtId="38" fontId="4" fillId="0" borderId="34" xfId="3" applyFont="1" applyFill="1" applyBorder="1" applyAlignment="1">
      <alignment horizontal="right" vertical="center"/>
    </xf>
    <xf numFmtId="0" fontId="4" fillId="0" borderId="32" xfId="3" applyNumberFormat="1" applyFont="1" applyFill="1" applyBorder="1" applyAlignment="1">
      <alignment horizontal="right" vertical="center"/>
    </xf>
  </cellXfs>
  <cellStyles count="4">
    <cellStyle name="桁区切り" xfId="1" builtinId="6"/>
    <cellStyle name="桁区切り 2" xfId="3" xr:uid="{5AE2DDC5-FF33-4BE3-B8FA-68DB076024B1}"/>
    <cellStyle name="標準" xfId="0" builtinId="0"/>
    <cellStyle name="標準_人口（11表）" xfId="2" xr:uid="{E1709BC3-8B45-4DB8-AEC0-FE3A9D88C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F5EB-D930-4586-9B2D-BE3D5F713BA1}">
  <dimension ref="A1:I23"/>
  <sheetViews>
    <sheetView tabSelected="1" view="pageBreakPreview" zoomScaleNormal="130" zoomScaleSheetLayoutView="100" workbookViewId="0"/>
  </sheetViews>
  <sheetFormatPr defaultColWidth="9" defaultRowHeight="9.6" x14ac:dyDescent="0.2"/>
  <cols>
    <col min="1" max="1" width="13.6640625" style="34" customWidth="1"/>
    <col min="2" max="2" width="19.44140625" style="44" customWidth="1"/>
    <col min="3" max="3" width="8.33203125" style="34" customWidth="1"/>
    <col min="4" max="4" width="8.88671875" style="34" customWidth="1"/>
    <col min="5" max="5" width="8.77734375" style="34" customWidth="1"/>
    <col min="6" max="6" width="9.44140625" style="34" customWidth="1"/>
    <col min="7" max="7" width="9.88671875" style="34" customWidth="1"/>
    <col min="8" max="8" width="14.109375" style="34" customWidth="1"/>
    <col min="9" max="9" width="13.109375" style="34" customWidth="1"/>
    <col min="10" max="16384" width="9" style="34"/>
  </cols>
  <sheetData>
    <row r="1" spans="1:9" ht="30" customHeight="1" thickTop="1" thickBot="1" x14ac:dyDescent="0.25">
      <c r="A1" s="49" t="s">
        <v>32</v>
      </c>
      <c r="B1" s="50"/>
      <c r="C1" s="51"/>
      <c r="D1" s="50"/>
      <c r="E1" s="50"/>
      <c r="F1" s="50"/>
      <c r="G1" s="50"/>
      <c r="H1" s="50"/>
      <c r="I1" s="52"/>
    </row>
    <row r="2" spans="1:9" ht="7.5" customHeight="1" thickTop="1" x14ac:dyDescent="0.2">
      <c r="A2" s="53"/>
      <c r="B2" s="24"/>
      <c r="C2" s="25"/>
      <c r="D2" s="24"/>
      <c r="E2" s="24"/>
      <c r="F2" s="24"/>
      <c r="G2" s="24"/>
      <c r="H2" s="26"/>
      <c r="I2" s="27"/>
    </row>
    <row r="3" spans="1:9" ht="13.2" x14ac:dyDescent="0.2">
      <c r="A3" s="54" t="s">
        <v>10</v>
      </c>
      <c r="B3" s="54" t="s">
        <v>9</v>
      </c>
      <c r="C3" s="55" t="s">
        <v>8</v>
      </c>
      <c r="D3" s="56" t="s">
        <v>33</v>
      </c>
      <c r="E3" s="57"/>
      <c r="F3" s="57"/>
      <c r="G3" s="57"/>
      <c r="H3" s="58" t="s">
        <v>6</v>
      </c>
      <c r="I3" s="59" t="s">
        <v>5</v>
      </c>
    </row>
    <row r="4" spans="1:9" ht="168.6" customHeight="1" x14ac:dyDescent="0.2">
      <c r="A4" s="152" t="s">
        <v>4</v>
      </c>
      <c r="B4" s="269" t="s">
        <v>211</v>
      </c>
      <c r="C4" s="270" t="s">
        <v>213</v>
      </c>
      <c r="D4" s="271" t="s">
        <v>214</v>
      </c>
      <c r="E4" s="272"/>
      <c r="F4" s="272"/>
      <c r="G4" s="273"/>
      <c r="H4" s="274" t="s">
        <v>216</v>
      </c>
      <c r="I4" s="275" t="s">
        <v>218</v>
      </c>
    </row>
    <row r="5" spans="1:9" ht="16.5" customHeight="1" x14ac:dyDescent="0.2">
      <c r="A5" s="153"/>
      <c r="B5" s="163" t="s">
        <v>40</v>
      </c>
      <c r="C5" s="157" t="s">
        <v>34</v>
      </c>
      <c r="D5" s="160" t="s">
        <v>29</v>
      </c>
      <c r="E5" s="160"/>
      <c r="F5" s="136" t="s">
        <v>35</v>
      </c>
      <c r="G5" s="137" t="s">
        <v>36</v>
      </c>
      <c r="H5" s="138">
        <v>-5356</v>
      </c>
      <c r="I5" s="139">
        <v>9700</v>
      </c>
    </row>
    <row r="6" spans="1:9" ht="16.5" customHeight="1" x14ac:dyDescent="0.2">
      <c r="A6" s="153"/>
      <c r="B6" s="163"/>
      <c r="C6" s="158"/>
      <c r="D6" s="161"/>
      <c r="E6" s="161"/>
      <c r="F6" s="63" t="s">
        <v>35</v>
      </c>
      <c r="G6" s="117" t="s">
        <v>37</v>
      </c>
      <c r="H6" s="115">
        <v>9700</v>
      </c>
      <c r="I6" s="60">
        <v>15056</v>
      </c>
    </row>
    <row r="7" spans="1:9" ht="16.5" customHeight="1" x14ac:dyDescent="0.2">
      <c r="A7" s="153"/>
      <c r="B7" s="163"/>
      <c r="C7" s="158"/>
      <c r="D7" s="161"/>
      <c r="E7" s="161"/>
      <c r="F7" s="63" t="s">
        <v>35</v>
      </c>
      <c r="G7" s="117" t="s">
        <v>38</v>
      </c>
      <c r="H7" s="115">
        <v>15056</v>
      </c>
      <c r="I7" s="60">
        <v>-5356</v>
      </c>
    </row>
    <row r="8" spans="1:9" ht="16.5" customHeight="1" x14ac:dyDescent="0.2">
      <c r="A8" s="153"/>
      <c r="B8" s="163"/>
      <c r="C8" s="158"/>
      <c r="D8" s="161" t="s">
        <v>39</v>
      </c>
      <c r="E8" s="161"/>
      <c r="F8" s="63" t="s">
        <v>35</v>
      </c>
      <c r="G8" s="117" t="s">
        <v>36</v>
      </c>
      <c r="H8" s="116">
        <v>-3.65</v>
      </c>
      <c r="I8" s="61">
        <v>6.62</v>
      </c>
    </row>
    <row r="9" spans="1:9" ht="16.5" customHeight="1" x14ac:dyDescent="0.2">
      <c r="A9" s="153"/>
      <c r="B9" s="163"/>
      <c r="C9" s="158"/>
      <c r="D9" s="161"/>
      <c r="E9" s="161"/>
      <c r="F9" s="63" t="s">
        <v>35</v>
      </c>
      <c r="G9" s="117" t="s">
        <v>37</v>
      </c>
      <c r="H9" s="116">
        <v>6.62</v>
      </c>
      <c r="I9" s="61">
        <v>10.27</v>
      </c>
    </row>
    <row r="10" spans="1:9" ht="16.5" customHeight="1" x14ac:dyDescent="0.2">
      <c r="A10" s="153"/>
      <c r="B10" s="163"/>
      <c r="C10" s="159"/>
      <c r="D10" s="162"/>
      <c r="E10" s="162"/>
      <c r="F10" s="118" t="s">
        <v>35</v>
      </c>
      <c r="G10" s="119" t="s">
        <v>38</v>
      </c>
      <c r="H10" s="120">
        <v>10.27</v>
      </c>
      <c r="I10" s="121">
        <v>-3.65</v>
      </c>
    </row>
    <row r="11" spans="1:9" ht="12" customHeight="1" x14ac:dyDescent="0.2">
      <c r="A11" s="153"/>
      <c r="B11" s="164"/>
      <c r="C11" s="166" t="s">
        <v>204</v>
      </c>
      <c r="D11" s="156" t="s">
        <v>151</v>
      </c>
      <c r="E11" s="155" t="s">
        <v>170</v>
      </c>
      <c r="F11" s="155" t="s">
        <v>205</v>
      </c>
      <c r="G11" s="126" t="s">
        <v>154</v>
      </c>
      <c r="H11" s="127">
        <v>24617</v>
      </c>
      <c r="I11" s="128">
        <v>29368</v>
      </c>
    </row>
    <row r="12" spans="1:9" ht="12" customHeight="1" x14ac:dyDescent="0.2">
      <c r="A12" s="153"/>
      <c r="B12" s="164"/>
      <c r="C12" s="166"/>
      <c r="D12" s="156"/>
      <c r="E12" s="155"/>
      <c r="F12" s="155"/>
      <c r="G12" s="126" t="s">
        <v>155</v>
      </c>
      <c r="H12" s="127">
        <v>26222</v>
      </c>
      <c r="I12" s="128">
        <v>29750</v>
      </c>
    </row>
    <row r="13" spans="1:9" ht="12" customHeight="1" x14ac:dyDescent="0.2">
      <c r="A13" s="153"/>
      <c r="B13" s="164"/>
      <c r="C13" s="166"/>
      <c r="D13" s="156"/>
      <c r="E13" s="155"/>
      <c r="F13" s="155"/>
      <c r="G13" s="126" t="s">
        <v>156</v>
      </c>
      <c r="H13" s="127">
        <v>-1605</v>
      </c>
      <c r="I13" s="128">
        <v>-382</v>
      </c>
    </row>
    <row r="14" spans="1:9" ht="12" customHeight="1" x14ac:dyDescent="0.2">
      <c r="A14" s="153"/>
      <c r="B14" s="164"/>
      <c r="C14" s="166"/>
      <c r="D14" s="156"/>
      <c r="E14" s="155"/>
      <c r="F14" s="155" t="s">
        <v>206</v>
      </c>
      <c r="G14" s="126" t="s">
        <v>154</v>
      </c>
      <c r="H14" s="127">
        <v>20698</v>
      </c>
      <c r="I14" s="128">
        <v>15947</v>
      </c>
    </row>
    <row r="15" spans="1:9" ht="12" customHeight="1" x14ac:dyDescent="0.2">
      <c r="A15" s="153"/>
      <c r="B15" s="164"/>
      <c r="C15" s="166"/>
      <c r="D15" s="156"/>
      <c r="E15" s="155"/>
      <c r="F15" s="155"/>
      <c r="G15" s="126" t="s">
        <v>155</v>
      </c>
      <c r="H15" s="127">
        <v>19458</v>
      </c>
      <c r="I15" s="128">
        <v>15930</v>
      </c>
    </row>
    <row r="16" spans="1:9" ht="12" customHeight="1" x14ac:dyDescent="0.2">
      <c r="A16" s="153"/>
      <c r="B16" s="164"/>
      <c r="C16" s="166"/>
      <c r="D16" s="156"/>
      <c r="E16" s="155"/>
      <c r="F16" s="155"/>
      <c r="G16" s="126" t="s">
        <v>156</v>
      </c>
      <c r="H16" s="127">
        <v>1240</v>
      </c>
      <c r="I16" s="128">
        <v>17</v>
      </c>
    </row>
    <row r="17" spans="1:9" ht="12" customHeight="1" x14ac:dyDescent="0.2">
      <c r="A17" s="153"/>
      <c r="B17" s="164"/>
      <c r="C17" s="166"/>
      <c r="D17" s="156" t="s">
        <v>207</v>
      </c>
      <c r="E17" s="155" t="s">
        <v>170</v>
      </c>
      <c r="F17" s="155" t="s">
        <v>205</v>
      </c>
      <c r="G17" s="126" t="s">
        <v>154</v>
      </c>
      <c r="H17" s="129">
        <v>26.2</v>
      </c>
      <c r="I17" s="130">
        <v>31.2</v>
      </c>
    </row>
    <row r="18" spans="1:9" ht="12" customHeight="1" x14ac:dyDescent="0.2">
      <c r="A18" s="153"/>
      <c r="B18" s="164"/>
      <c r="C18" s="166"/>
      <c r="D18" s="156"/>
      <c r="E18" s="155"/>
      <c r="F18" s="155"/>
      <c r="G18" s="126" t="s">
        <v>155</v>
      </c>
      <c r="H18" s="129">
        <v>27.9</v>
      </c>
      <c r="I18" s="130">
        <v>31.6</v>
      </c>
    </row>
    <row r="19" spans="1:9" ht="12" customHeight="1" x14ac:dyDescent="0.2">
      <c r="A19" s="153"/>
      <c r="B19" s="164"/>
      <c r="C19" s="166"/>
      <c r="D19" s="156"/>
      <c r="E19" s="155"/>
      <c r="F19" s="155"/>
      <c r="G19" s="126" t="s">
        <v>156</v>
      </c>
      <c r="H19" s="131">
        <v>-1.7</v>
      </c>
      <c r="I19" s="132">
        <v>-0.4</v>
      </c>
    </row>
    <row r="20" spans="1:9" ht="12" customHeight="1" x14ac:dyDescent="0.2">
      <c r="A20" s="153"/>
      <c r="B20" s="164"/>
      <c r="C20" s="166"/>
      <c r="D20" s="156"/>
      <c r="E20" s="155"/>
      <c r="F20" s="155" t="s">
        <v>206</v>
      </c>
      <c r="G20" s="126" t="s">
        <v>154</v>
      </c>
      <c r="H20" s="129">
        <v>22</v>
      </c>
      <c r="I20" s="130">
        <v>17</v>
      </c>
    </row>
    <row r="21" spans="1:9" ht="12" customHeight="1" x14ac:dyDescent="0.2">
      <c r="A21" s="153"/>
      <c r="B21" s="164"/>
      <c r="C21" s="166"/>
      <c r="D21" s="156"/>
      <c r="E21" s="155"/>
      <c r="F21" s="155"/>
      <c r="G21" s="126" t="s">
        <v>155</v>
      </c>
      <c r="H21" s="129">
        <v>20.7</v>
      </c>
      <c r="I21" s="130">
        <v>16.899999999999999</v>
      </c>
    </row>
    <row r="22" spans="1:9" ht="12" customHeight="1" x14ac:dyDescent="0.2">
      <c r="A22" s="153"/>
      <c r="B22" s="164"/>
      <c r="C22" s="166"/>
      <c r="D22" s="156"/>
      <c r="E22" s="155"/>
      <c r="F22" s="155"/>
      <c r="G22" s="126" t="s">
        <v>156</v>
      </c>
      <c r="H22" s="129">
        <v>1.3</v>
      </c>
      <c r="I22" s="130">
        <v>0</v>
      </c>
    </row>
    <row r="23" spans="1:9" ht="44.4" customHeight="1" x14ac:dyDescent="0.2">
      <c r="A23" s="154"/>
      <c r="B23" s="165"/>
      <c r="C23" s="167"/>
      <c r="D23" s="133" t="s">
        <v>76</v>
      </c>
      <c r="E23" s="168" t="s">
        <v>208</v>
      </c>
      <c r="F23" s="168"/>
      <c r="G23" s="169"/>
      <c r="H23" s="134" t="s">
        <v>209</v>
      </c>
      <c r="I23" s="135" t="s">
        <v>210</v>
      </c>
    </row>
  </sheetData>
  <mergeCells count="16">
    <mergeCell ref="A4:A23"/>
    <mergeCell ref="D4:G4"/>
    <mergeCell ref="F11:F13"/>
    <mergeCell ref="F14:F16"/>
    <mergeCell ref="D17:D22"/>
    <mergeCell ref="E17:E22"/>
    <mergeCell ref="F17:F19"/>
    <mergeCell ref="F20:F22"/>
    <mergeCell ref="C5:C10"/>
    <mergeCell ref="D5:E7"/>
    <mergeCell ref="D8:E10"/>
    <mergeCell ref="B5:B23"/>
    <mergeCell ref="C11:C23"/>
    <mergeCell ref="D11:D16"/>
    <mergeCell ref="E11:E16"/>
    <mergeCell ref="E23:G23"/>
  </mergeCells>
  <phoneticPr fontId="2"/>
  <printOptions horizontalCentered="1"/>
  <pageMargins left="0.19685039370078741" right="0.19685039370078741" top="0.39370078740157483" bottom="0.39370078740157483" header="0.39370078740157483" footer="0.19685039370078741"/>
  <pageSetup paperSize="9" scale="96" fitToHeight="4" orientation="portrait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838C-D11D-451F-8C13-15E07E7EA0FA}">
  <sheetPr>
    <pageSetUpPr fitToPage="1"/>
  </sheetPr>
  <dimension ref="A1:I97"/>
  <sheetViews>
    <sheetView view="pageBreakPreview" zoomScale="130" zoomScaleNormal="130" zoomScaleSheetLayoutView="130" workbookViewId="0">
      <selection activeCell="B4" sqref="B4:I97"/>
    </sheetView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9" s="22" customFormat="1" ht="24.75" customHeight="1" thickBot="1" x14ac:dyDescent="0.25">
      <c r="A1" s="18" t="s">
        <v>294</v>
      </c>
      <c r="B1" s="19"/>
      <c r="C1" s="20"/>
      <c r="D1" s="19"/>
      <c r="E1" s="19"/>
      <c r="F1" s="19"/>
      <c r="G1" s="19"/>
      <c r="H1" s="19"/>
      <c r="I1" s="21"/>
    </row>
    <row r="2" spans="1:9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9" s="22" customFormat="1" ht="18" customHeight="1" x14ac:dyDescent="0.2">
      <c r="A3" s="28" t="s">
        <v>10</v>
      </c>
      <c r="B3" s="29" t="s">
        <v>9</v>
      </c>
      <c r="C3" s="30" t="s">
        <v>8</v>
      </c>
      <c r="D3" s="195" t="s">
        <v>7</v>
      </c>
      <c r="E3" s="196"/>
      <c r="F3" s="196"/>
      <c r="G3" s="197"/>
      <c r="H3" s="29" t="s">
        <v>6</v>
      </c>
      <c r="I3" s="31" t="s">
        <v>5</v>
      </c>
    </row>
    <row r="4" spans="1:9" s="22" customFormat="1" ht="18" customHeight="1" x14ac:dyDescent="0.2">
      <c r="A4" s="204" t="s">
        <v>287</v>
      </c>
      <c r="B4" s="259" t="s">
        <v>288</v>
      </c>
      <c r="C4" s="150" t="s">
        <v>293</v>
      </c>
      <c r="D4" s="311" t="s">
        <v>223</v>
      </c>
      <c r="E4" s="312"/>
      <c r="F4" s="311" t="s">
        <v>295</v>
      </c>
      <c r="G4" s="312"/>
      <c r="H4" s="313">
        <v>198410</v>
      </c>
      <c r="I4" s="314">
        <v>198415</v>
      </c>
    </row>
    <row r="5" spans="1:9" ht="9.6" customHeight="1" x14ac:dyDescent="0.2">
      <c r="A5" s="267"/>
      <c r="B5" s="285"/>
      <c r="C5" s="184" t="s">
        <v>222</v>
      </c>
      <c r="D5" s="290" t="s">
        <v>301</v>
      </c>
      <c r="E5" s="173"/>
      <c r="F5" s="173" t="s">
        <v>223</v>
      </c>
      <c r="G5" s="173"/>
      <c r="H5" s="286">
        <v>306052</v>
      </c>
      <c r="I5" s="287">
        <v>309248</v>
      </c>
    </row>
    <row r="6" spans="1:9" ht="9.6" customHeight="1" x14ac:dyDescent="0.2">
      <c r="A6" s="267"/>
      <c r="B6" s="285"/>
      <c r="C6" s="184"/>
      <c r="D6" s="290"/>
      <c r="E6" s="173"/>
      <c r="F6" s="173" t="s">
        <v>296</v>
      </c>
      <c r="G6" s="173"/>
      <c r="H6" s="286">
        <v>812034</v>
      </c>
      <c r="I6" s="287">
        <v>812223</v>
      </c>
    </row>
    <row r="7" spans="1:9" ht="9.6" customHeight="1" x14ac:dyDescent="0.2">
      <c r="A7" s="267"/>
      <c r="B7" s="285"/>
      <c r="C7" s="184"/>
      <c r="D7" s="290"/>
      <c r="E7" s="173"/>
      <c r="F7" s="173" t="s">
        <v>198</v>
      </c>
      <c r="G7" s="173"/>
      <c r="H7" s="286">
        <v>390877</v>
      </c>
      <c r="I7" s="287">
        <v>390900</v>
      </c>
    </row>
    <row r="8" spans="1:9" ht="9.6" customHeight="1" x14ac:dyDescent="0.2">
      <c r="A8" s="267"/>
      <c r="B8" s="285"/>
      <c r="C8" s="184"/>
      <c r="D8" s="290"/>
      <c r="E8" s="173"/>
      <c r="F8" s="173" t="s">
        <v>199</v>
      </c>
      <c r="G8" s="173"/>
      <c r="H8" s="286">
        <v>421157</v>
      </c>
      <c r="I8" s="287">
        <v>421323</v>
      </c>
    </row>
    <row r="9" spans="1:9" ht="9.6" customHeight="1" x14ac:dyDescent="0.2">
      <c r="A9" s="267"/>
      <c r="B9" s="285"/>
      <c r="C9" s="184"/>
      <c r="D9" s="290"/>
      <c r="E9" s="173"/>
      <c r="F9" s="173" t="s">
        <v>297</v>
      </c>
      <c r="G9" s="173"/>
      <c r="H9" s="306">
        <v>881.4</v>
      </c>
      <c r="I9" s="68">
        <v>881.6</v>
      </c>
    </row>
    <row r="10" spans="1:9" ht="9.6" customHeight="1" x14ac:dyDescent="0.2">
      <c r="A10" s="267"/>
      <c r="B10" s="285"/>
      <c r="C10" s="184"/>
      <c r="D10" s="290"/>
      <c r="E10" s="173"/>
      <c r="F10" s="173" t="s">
        <v>298</v>
      </c>
      <c r="G10" s="173"/>
      <c r="H10" s="306">
        <v>2.65</v>
      </c>
      <c r="I10" s="68">
        <v>2.63</v>
      </c>
    </row>
    <row r="11" spans="1:9" ht="9.6" customHeight="1" x14ac:dyDescent="0.2">
      <c r="A11" s="267"/>
      <c r="B11" s="285"/>
      <c r="C11" s="184"/>
      <c r="D11" s="290"/>
      <c r="E11" s="173"/>
      <c r="F11" s="173" t="s">
        <v>299</v>
      </c>
      <c r="G11" s="173"/>
      <c r="H11" s="286">
        <v>1118</v>
      </c>
      <c r="I11" s="287">
        <v>1119</v>
      </c>
    </row>
    <row r="12" spans="1:9" ht="13.2" customHeight="1" x14ac:dyDescent="0.2">
      <c r="A12" s="267"/>
      <c r="B12" s="285"/>
      <c r="C12" s="184"/>
      <c r="D12" s="290" t="s">
        <v>300</v>
      </c>
      <c r="E12" s="173"/>
      <c r="F12" s="173" t="s">
        <v>223</v>
      </c>
      <c r="G12" s="173"/>
      <c r="H12" s="286">
        <v>310162</v>
      </c>
      <c r="I12" s="287">
        <v>309656</v>
      </c>
    </row>
    <row r="13" spans="1:9" s="143" customFormat="1" ht="12" customHeight="1" x14ac:dyDescent="0.2">
      <c r="A13" s="267"/>
      <c r="B13" s="285"/>
      <c r="C13" s="184" t="s">
        <v>302</v>
      </c>
      <c r="D13" s="173" t="s">
        <v>308</v>
      </c>
      <c r="E13" s="173"/>
      <c r="F13" s="173" t="s">
        <v>303</v>
      </c>
      <c r="G13" s="173"/>
      <c r="H13" s="81" t="s">
        <v>304</v>
      </c>
      <c r="I13" s="81" t="s">
        <v>305</v>
      </c>
    </row>
    <row r="14" spans="1:9" s="143" customFormat="1" ht="12" customHeight="1" x14ac:dyDescent="0.2">
      <c r="A14" s="267"/>
      <c r="B14" s="285"/>
      <c r="C14" s="184"/>
      <c r="D14" s="173"/>
      <c r="E14" s="173"/>
      <c r="F14" s="173" t="s">
        <v>306</v>
      </c>
      <c r="G14" s="173"/>
      <c r="H14" s="81" t="s">
        <v>304</v>
      </c>
      <c r="I14" s="81" t="s">
        <v>305</v>
      </c>
    </row>
    <row r="15" spans="1:9" s="143" customFormat="1" ht="12" customHeight="1" x14ac:dyDescent="0.2">
      <c r="A15" s="267"/>
      <c r="B15" s="285"/>
      <c r="C15" s="184"/>
      <c r="D15" s="173"/>
      <c r="E15" s="173"/>
      <c r="F15" s="173" t="s">
        <v>307</v>
      </c>
      <c r="G15" s="173"/>
      <c r="H15" s="81" t="s">
        <v>304</v>
      </c>
      <c r="I15" s="81" t="s">
        <v>305</v>
      </c>
    </row>
    <row r="16" spans="1:9" ht="61.2" customHeight="1" x14ac:dyDescent="0.2">
      <c r="A16" s="267"/>
      <c r="B16" s="285"/>
      <c r="C16" s="145" t="s">
        <v>212</v>
      </c>
      <c r="D16" s="241" t="s">
        <v>236</v>
      </c>
      <c r="E16" s="289"/>
      <c r="F16" s="289"/>
      <c r="G16" s="290"/>
      <c r="H16" s="291" t="s">
        <v>215</v>
      </c>
      <c r="I16" s="292" t="s">
        <v>237</v>
      </c>
    </row>
    <row r="17" spans="1:9" ht="12" customHeight="1" x14ac:dyDescent="0.2">
      <c r="A17" s="267"/>
      <c r="B17" s="315"/>
      <c r="C17" s="244" t="s">
        <v>309</v>
      </c>
      <c r="D17" s="173" t="s">
        <v>308</v>
      </c>
      <c r="E17" s="173"/>
      <c r="F17" s="173" t="s">
        <v>310</v>
      </c>
      <c r="G17" s="173"/>
      <c r="H17" s="306">
        <v>223.43</v>
      </c>
      <c r="I17" s="68">
        <v>222.43</v>
      </c>
    </row>
    <row r="18" spans="1:9" ht="12" customHeight="1" x14ac:dyDescent="0.2">
      <c r="A18" s="267"/>
      <c r="B18" s="315"/>
      <c r="C18" s="316"/>
      <c r="D18" s="173"/>
      <c r="E18" s="173"/>
      <c r="F18" s="173" t="s">
        <v>311</v>
      </c>
      <c r="G18" s="173"/>
      <c r="H18" s="306">
        <v>224.43</v>
      </c>
      <c r="I18" s="68">
        <v>222.43</v>
      </c>
    </row>
    <row r="19" spans="1:9" ht="12" customHeight="1" x14ac:dyDescent="0.2">
      <c r="A19" s="267"/>
      <c r="B19" s="315"/>
      <c r="C19" s="316"/>
      <c r="D19" s="173"/>
      <c r="E19" s="173"/>
      <c r="F19" s="173" t="s">
        <v>312</v>
      </c>
      <c r="G19" s="173"/>
      <c r="H19" s="306">
        <v>225.43</v>
      </c>
      <c r="I19" s="68">
        <v>222.43</v>
      </c>
    </row>
    <row r="20" spans="1:9" ht="12" customHeight="1" x14ac:dyDescent="0.2">
      <c r="A20" s="267"/>
      <c r="B20" s="315"/>
      <c r="C20" s="316"/>
      <c r="D20" s="173"/>
      <c r="E20" s="173"/>
      <c r="F20" s="173" t="s">
        <v>313</v>
      </c>
      <c r="G20" s="173"/>
      <c r="H20" s="306">
        <v>226.43</v>
      </c>
      <c r="I20" s="68">
        <v>222.43</v>
      </c>
    </row>
    <row r="21" spans="1:9" ht="12" customHeight="1" x14ac:dyDescent="0.2">
      <c r="A21" s="267"/>
      <c r="B21" s="315"/>
      <c r="C21" s="316"/>
      <c r="D21" s="173"/>
      <c r="E21" s="173"/>
      <c r="F21" s="173" t="s">
        <v>314</v>
      </c>
      <c r="G21" s="173"/>
      <c r="H21" s="306">
        <v>227.43</v>
      </c>
      <c r="I21" s="68">
        <v>222.43</v>
      </c>
    </row>
    <row r="22" spans="1:9" ht="12" customHeight="1" x14ac:dyDescent="0.2">
      <c r="A22" s="267"/>
      <c r="B22" s="315"/>
      <c r="C22" s="316"/>
      <c r="D22" s="173"/>
      <c r="E22" s="173"/>
      <c r="F22" s="173" t="s">
        <v>315</v>
      </c>
      <c r="G22" s="173"/>
      <c r="H22" s="306">
        <v>228.43</v>
      </c>
      <c r="I22" s="68">
        <v>222.43</v>
      </c>
    </row>
    <row r="23" spans="1:9" ht="12" customHeight="1" x14ac:dyDescent="0.2">
      <c r="A23" s="267"/>
      <c r="B23" s="315"/>
      <c r="C23" s="316"/>
      <c r="D23" s="173"/>
      <c r="E23" s="173"/>
      <c r="F23" s="173" t="s">
        <v>316</v>
      </c>
      <c r="G23" s="173"/>
      <c r="H23" s="306">
        <v>229.43</v>
      </c>
      <c r="I23" s="68">
        <v>222.43</v>
      </c>
    </row>
    <row r="24" spans="1:9" ht="12" customHeight="1" x14ac:dyDescent="0.2">
      <c r="A24" s="267"/>
      <c r="B24" s="315"/>
      <c r="C24" s="316"/>
      <c r="D24" s="173"/>
      <c r="E24" s="173"/>
      <c r="F24" s="173" t="s">
        <v>317</v>
      </c>
      <c r="G24" s="173"/>
      <c r="H24" s="306">
        <v>230.43</v>
      </c>
      <c r="I24" s="68">
        <v>222.43</v>
      </c>
    </row>
    <row r="25" spans="1:9" ht="12" customHeight="1" x14ac:dyDescent="0.2">
      <c r="A25" s="267"/>
      <c r="B25" s="317"/>
      <c r="C25" s="318"/>
      <c r="D25" s="173"/>
      <c r="E25" s="173"/>
      <c r="F25" s="173" t="s">
        <v>318</v>
      </c>
      <c r="G25" s="173"/>
      <c r="H25" s="306">
        <v>231.43</v>
      </c>
      <c r="I25" s="68">
        <v>222.43</v>
      </c>
    </row>
    <row r="26" spans="1:9" ht="18.600000000000001" customHeight="1" x14ac:dyDescent="0.2">
      <c r="A26" s="267"/>
      <c r="B26" s="236" t="s">
        <v>289</v>
      </c>
      <c r="C26" s="184" t="s">
        <v>180</v>
      </c>
      <c r="D26" s="173" t="s">
        <v>238</v>
      </c>
      <c r="E26" s="173"/>
      <c r="F26" s="173" t="s">
        <v>239</v>
      </c>
      <c r="G26" s="173"/>
      <c r="H26" s="286">
        <v>9193</v>
      </c>
      <c r="I26" s="287">
        <v>9299</v>
      </c>
    </row>
    <row r="27" spans="1:9" ht="18.600000000000001" customHeight="1" x14ac:dyDescent="0.2">
      <c r="A27" s="267"/>
      <c r="B27" s="246"/>
      <c r="C27" s="184"/>
      <c r="D27" s="173"/>
      <c r="E27" s="173"/>
      <c r="F27" s="173" t="s">
        <v>240</v>
      </c>
      <c r="G27" s="173"/>
      <c r="H27" s="286">
        <v>9875</v>
      </c>
      <c r="I27" s="287">
        <v>9990</v>
      </c>
    </row>
    <row r="28" spans="1:9" ht="18.600000000000001" customHeight="1" x14ac:dyDescent="0.2">
      <c r="A28" s="267"/>
      <c r="B28" s="305"/>
      <c r="C28" s="149" t="s">
        <v>293</v>
      </c>
      <c r="D28" s="173" t="s">
        <v>223</v>
      </c>
      <c r="E28" s="173"/>
      <c r="F28" s="173" t="s">
        <v>319</v>
      </c>
      <c r="G28" s="173"/>
      <c r="H28" s="319">
        <v>198410</v>
      </c>
      <c r="I28" s="287">
        <v>198415</v>
      </c>
    </row>
    <row r="29" spans="1:9" x14ac:dyDescent="0.2">
      <c r="A29" s="267"/>
      <c r="B29" s="236" t="s">
        <v>197</v>
      </c>
      <c r="C29" s="244" t="s">
        <v>320</v>
      </c>
      <c r="D29" s="173" t="s">
        <v>296</v>
      </c>
      <c r="E29" s="173" t="s">
        <v>321</v>
      </c>
      <c r="F29" s="144" t="s">
        <v>322</v>
      </c>
      <c r="G29" s="144" t="s">
        <v>323</v>
      </c>
      <c r="H29" s="81">
        <v>10.6</v>
      </c>
      <c r="I29" s="112">
        <v>10.7777008232</v>
      </c>
    </row>
    <row r="30" spans="1:9" x14ac:dyDescent="0.2">
      <c r="A30" s="267"/>
      <c r="B30" s="301"/>
      <c r="C30" s="316"/>
      <c r="D30" s="173"/>
      <c r="E30" s="173"/>
      <c r="F30" s="144" t="s">
        <v>324</v>
      </c>
      <c r="G30" s="144" t="s">
        <v>323</v>
      </c>
      <c r="H30" s="81">
        <v>67.8</v>
      </c>
      <c r="I30" s="112">
        <v>69.040485198699997</v>
      </c>
    </row>
    <row r="31" spans="1:9" x14ac:dyDescent="0.2">
      <c r="A31" s="267"/>
      <c r="B31" s="301"/>
      <c r="C31" s="316"/>
      <c r="D31" s="173"/>
      <c r="E31" s="173"/>
      <c r="F31" s="144" t="s">
        <v>325</v>
      </c>
      <c r="G31" s="144" t="s">
        <v>323</v>
      </c>
      <c r="H31" s="81">
        <v>19.899999999999999</v>
      </c>
      <c r="I31" s="112">
        <v>20.181813978099999</v>
      </c>
    </row>
    <row r="32" spans="1:9" x14ac:dyDescent="0.2">
      <c r="A32" s="267"/>
      <c r="B32" s="301"/>
      <c r="C32" s="316"/>
      <c r="D32" s="173" t="s">
        <v>198</v>
      </c>
      <c r="E32" s="173" t="s">
        <v>321</v>
      </c>
      <c r="F32" s="144" t="s">
        <v>322</v>
      </c>
      <c r="G32" s="144" t="s">
        <v>323</v>
      </c>
      <c r="H32" s="81">
        <v>11</v>
      </c>
      <c r="I32" s="112">
        <v>11.190323338100001</v>
      </c>
    </row>
    <row r="33" spans="1:9" x14ac:dyDescent="0.2">
      <c r="A33" s="267"/>
      <c r="B33" s="301"/>
      <c r="C33" s="316"/>
      <c r="D33" s="173"/>
      <c r="E33" s="173"/>
      <c r="F33" s="144" t="s">
        <v>324</v>
      </c>
      <c r="G33" s="144" t="s">
        <v>323</v>
      </c>
      <c r="H33" s="81">
        <v>70.099999999999994</v>
      </c>
      <c r="I33" s="112">
        <v>71.455489969499993</v>
      </c>
    </row>
    <row r="34" spans="1:9" x14ac:dyDescent="0.2">
      <c r="A34" s="267"/>
      <c r="B34" s="301"/>
      <c r="C34" s="316"/>
      <c r="D34" s="173"/>
      <c r="E34" s="173"/>
      <c r="F34" s="144" t="s">
        <v>325</v>
      </c>
      <c r="G34" s="144" t="s">
        <v>323</v>
      </c>
      <c r="H34" s="81">
        <v>17.100000000000001</v>
      </c>
      <c r="I34" s="112">
        <v>17.354186692399999</v>
      </c>
    </row>
    <row r="35" spans="1:9" x14ac:dyDescent="0.2">
      <c r="A35" s="267"/>
      <c r="B35" s="301"/>
      <c r="C35" s="316"/>
      <c r="D35" s="173" t="s">
        <v>199</v>
      </c>
      <c r="E35" s="173" t="s">
        <v>321</v>
      </c>
      <c r="F35" s="144" t="s">
        <v>322</v>
      </c>
      <c r="G35" s="144" t="s">
        <v>323</v>
      </c>
      <c r="H35" s="81">
        <v>10.3</v>
      </c>
      <c r="I35" s="112">
        <v>10.377569709399999</v>
      </c>
    </row>
    <row r="36" spans="1:9" x14ac:dyDescent="0.2">
      <c r="A36" s="267"/>
      <c r="B36" s="301"/>
      <c r="C36" s="316"/>
      <c r="D36" s="173"/>
      <c r="E36" s="173"/>
      <c r="F36" s="144" t="s">
        <v>324</v>
      </c>
      <c r="G36" s="144" t="s">
        <v>323</v>
      </c>
      <c r="H36" s="81">
        <v>65.599999999999994</v>
      </c>
      <c r="I36" s="112">
        <v>66.698590333400006</v>
      </c>
    </row>
    <row r="37" spans="1:9" x14ac:dyDescent="0.2">
      <c r="A37" s="267"/>
      <c r="B37" s="301"/>
      <c r="C37" s="318"/>
      <c r="D37" s="173"/>
      <c r="E37" s="173"/>
      <c r="F37" s="144" t="s">
        <v>325</v>
      </c>
      <c r="G37" s="144" t="s">
        <v>323</v>
      </c>
      <c r="H37" s="81">
        <v>22.6</v>
      </c>
      <c r="I37" s="112">
        <v>22.923839957199998</v>
      </c>
    </row>
    <row r="38" spans="1:9" ht="9.6" customHeight="1" x14ac:dyDescent="0.2">
      <c r="A38" s="267"/>
      <c r="B38" s="301"/>
      <c r="C38" s="145" t="s">
        <v>54</v>
      </c>
      <c r="D38" s="144" t="s">
        <v>326</v>
      </c>
      <c r="E38" s="144" t="s">
        <v>321</v>
      </c>
      <c r="F38" s="144" t="s">
        <v>324</v>
      </c>
      <c r="G38" s="144" t="s">
        <v>323</v>
      </c>
      <c r="H38" s="81">
        <v>61</v>
      </c>
      <c r="I38" s="112">
        <v>60.919103589099997</v>
      </c>
    </row>
    <row r="39" spans="1:9" x14ac:dyDescent="0.2">
      <c r="A39" s="267"/>
      <c r="B39" s="320"/>
      <c r="C39" s="184" t="s">
        <v>327</v>
      </c>
      <c r="D39" s="173" t="s">
        <v>296</v>
      </c>
      <c r="E39" s="173" t="s">
        <v>321</v>
      </c>
      <c r="F39" s="144" t="s">
        <v>322</v>
      </c>
      <c r="G39" s="144" t="s">
        <v>323</v>
      </c>
      <c r="H39" s="81">
        <v>11.6</v>
      </c>
      <c r="I39" s="112">
        <v>11.664180573599999</v>
      </c>
    </row>
    <row r="40" spans="1:9" x14ac:dyDescent="0.2">
      <c r="A40" s="267"/>
      <c r="B40" s="320"/>
      <c r="C40" s="184"/>
      <c r="D40" s="173"/>
      <c r="E40" s="173"/>
      <c r="F40" s="144" t="s">
        <v>324</v>
      </c>
      <c r="G40" s="144" t="s">
        <v>323</v>
      </c>
      <c r="H40" s="81">
        <v>65.099999999999994</v>
      </c>
      <c r="I40" s="112">
        <v>65.664354726400006</v>
      </c>
    </row>
    <row r="41" spans="1:9" x14ac:dyDescent="0.2">
      <c r="A41" s="267"/>
      <c r="B41" s="320"/>
      <c r="C41" s="184"/>
      <c r="D41" s="173"/>
      <c r="E41" s="173"/>
      <c r="F41" s="144" t="s">
        <v>325</v>
      </c>
      <c r="G41" s="144" t="s">
        <v>323</v>
      </c>
      <c r="H41" s="81">
        <v>22.5</v>
      </c>
      <c r="I41" s="112">
        <v>22.671464700000001</v>
      </c>
    </row>
    <row r="42" spans="1:9" x14ac:dyDescent="0.2">
      <c r="A42" s="267"/>
      <c r="B42" s="320"/>
      <c r="C42" s="184"/>
      <c r="D42" s="173" t="s">
        <v>198</v>
      </c>
      <c r="E42" s="173" t="s">
        <v>321</v>
      </c>
      <c r="F42" s="144" t="s">
        <v>322</v>
      </c>
      <c r="G42" s="144" t="s">
        <v>323</v>
      </c>
      <c r="H42" s="81">
        <v>12.2</v>
      </c>
      <c r="I42" s="112">
        <v>12.3088207266</v>
      </c>
    </row>
    <row r="43" spans="1:9" x14ac:dyDescent="0.2">
      <c r="A43" s="267"/>
      <c r="B43" s="320"/>
      <c r="C43" s="184"/>
      <c r="D43" s="173"/>
      <c r="E43" s="173"/>
      <c r="F43" s="144" t="s">
        <v>324</v>
      </c>
      <c r="G43" s="144" t="s">
        <v>323</v>
      </c>
      <c r="H43" s="81">
        <v>67</v>
      </c>
      <c r="I43" s="112">
        <v>67.732375575299997</v>
      </c>
    </row>
    <row r="44" spans="1:9" x14ac:dyDescent="0.2">
      <c r="A44" s="267"/>
      <c r="B44" s="320"/>
      <c r="C44" s="184"/>
      <c r="D44" s="173"/>
      <c r="E44" s="173"/>
      <c r="F44" s="144" t="s">
        <v>325</v>
      </c>
      <c r="G44" s="144" t="s">
        <v>323</v>
      </c>
      <c r="H44" s="81">
        <v>19.7</v>
      </c>
      <c r="I44" s="112">
        <v>19.958803698099999</v>
      </c>
    </row>
    <row r="45" spans="1:9" x14ac:dyDescent="0.2">
      <c r="A45" s="267"/>
      <c r="B45" s="320"/>
      <c r="C45" s="184"/>
      <c r="D45" s="173" t="s">
        <v>199</v>
      </c>
      <c r="E45" s="173" t="s">
        <v>321</v>
      </c>
      <c r="F45" s="144" t="s">
        <v>322</v>
      </c>
      <c r="G45" s="144" t="s">
        <v>323</v>
      </c>
      <c r="H45" s="81">
        <v>11</v>
      </c>
      <c r="I45" s="112">
        <v>11.057871737699999</v>
      </c>
    </row>
    <row r="46" spans="1:9" x14ac:dyDescent="0.2">
      <c r="A46" s="267"/>
      <c r="B46" s="320"/>
      <c r="C46" s="184"/>
      <c r="D46" s="173"/>
      <c r="E46" s="173"/>
      <c r="F46" s="144" t="s">
        <v>324</v>
      </c>
      <c r="G46" s="144" t="s">
        <v>323</v>
      </c>
      <c r="H46" s="81">
        <v>63.2</v>
      </c>
      <c r="I46" s="112">
        <v>63.719301648299997</v>
      </c>
    </row>
    <row r="47" spans="1:9" x14ac:dyDescent="0.2">
      <c r="A47" s="267"/>
      <c r="B47" s="321"/>
      <c r="C47" s="184"/>
      <c r="D47" s="173"/>
      <c r="E47" s="173"/>
      <c r="F47" s="144" t="s">
        <v>325</v>
      </c>
      <c r="G47" s="144" t="s">
        <v>323</v>
      </c>
      <c r="H47" s="81">
        <v>25</v>
      </c>
      <c r="I47" s="112">
        <v>25.222826613999999</v>
      </c>
    </row>
    <row r="48" spans="1:9" x14ac:dyDescent="0.2">
      <c r="A48" s="267"/>
      <c r="B48" s="322" t="s">
        <v>328</v>
      </c>
      <c r="C48" s="184" t="s">
        <v>329</v>
      </c>
      <c r="D48" s="173" t="s">
        <v>296</v>
      </c>
      <c r="E48" s="173"/>
      <c r="F48" s="173" t="s">
        <v>330</v>
      </c>
      <c r="G48" s="173"/>
      <c r="H48" s="319">
        <v>278644</v>
      </c>
      <c r="I48" s="287">
        <v>80660</v>
      </c>
    </row>
    <row r="49" spans="1:9" x14ac:dyDescent="0.2">
      <c r="A49" s="267"/>
      <c r="B49" s="323"/>
      <c r="C49" s="184"/>
      <c r="D49" s="173"/>
      <c r="E49" s="173"/>
      <c r="F49" s="173" t="s">
        <v>322</v>
      </c>
      <c r="G49" s="173"/>
      <c r="H49" s="319">
        <v>9</v>
      </c>
      <c r="I49" s="287">
        <v>7</v>
      </c>
    </row>
    <row r="50" spans="1:9" x14ac:dyDescent="0.2">
      <c r="A50" s="267"/>
      <c r="B50" s="323"/>
      <c r="C50" s="184"/>
      <c r="D50" s="173"/>
      <c r="E50" s="173"/>
      <c r="F50" s="173" t="s">
        <v>331</v>
      </c>
      <c r="G50" s="173"/>
      <c r="H50" s="319">
        <v>2406</v>
      </c>
      <c r="I50" s="287">
        <v>2364</v>
      </c>
    </row>
    <row r="51" spans="1:9" x14ac:dyDescent="0.2">
      <c r="A51" s="267"/>
      <c r="B51" s="323"/>
      <c r="C51" s="184"/>
      <c r="D51" s="173"/>
      <c r="E51" s="173"/>
      <c r="F51" s="173" t="s">
        <v>332</v>
      </c>
      <c r="G51" s="173"/>
      <c r="H51" s="319">
        <v>9423</v>
      </c>
      <c r="I51" s="287">
        <v>8392</v>
      </c>
    </row>
    <row r="52" spans="1:9" x14ac:dyDescent="0.2">
      <c r="A52" s="267"/>
      <c r="B52" s="323"/>
      <c r="C52" s="184"/>
      <c r="D52" s="173"/>
      <c r="E52" s="173"/>
      <c r="F52" s="173" t="s">
        <v>333</v>
      </c>
      <c r="G52" s="173"/>
      <c r="H52" s="319">
        <v>11808</v>
      </c>
      <c r="I52" s="287">
        <v>6715</v>
      </c>
    </row>
    <row r="53" spans="1:9" x14ac:dyDescent="0.2">
      <c r="A53" s="267"/>
      <c r="B53" s="323"/>
      <c r="C53" s="184"/>
      <c r="D53" s="173"/>
      <c r="E53" s="173"/>
      <c r="F53" s="173" t="s">
        <v>334</v>
      </c>
      <c r="G53" s="173"/>
      <c r="H53" s="319">
        <v>15527</v>
      </c>
      <c r="I53" s="287">
        <v>4873</v>
      </c>
    </row>
    <row r="54" spans="1:9" x14ac:dyDescent="0.2">
      <c r="A54" s="267"/>
      <c r="B54" s="323"/>
      <c r="C54" s="184"/>
      <c r="D54" s="173"/>
      <c r="E54" s="173"/>
      <c r="F54" s="173" t="s">
        <v>335</v>
      </c>
      <c r="G54" s="173"/>
      <c r="H54" s="319">
        <v>21205</v>
      </c>
      <c r="I54" s="287">
        <v>5070</v>
      </c>
    </row>
    <row r="55" spans="1:9" x14ac:dyDescent="0.2">
      <c r="A55" s="267"/>
      <c r="B55" s="323"/>
      <c r="C55" s="184"/>
      <c r="D55" s="173"/>
      <c r="E55" s="173"/>
      <c r="F55" s="173" t="s">
        <v>336</v>
      </c>
      <c r="G55" s="173"/>
      <c r="H55" s="319">
        <v>21302</v>
      </c>
      <c r="I55" s="287">
        <v>4769</v>
      </c>
    </row>
    <row r="56" spans="1:9" x14ac:dyDescent="0.2">
      <c r="A56" s="267"/>
      <c r="B56" s="323"/>
      <c r="C56" s="184"/>
      <c r="D56" s="173"/>
      <c r="E56" s="173"/>
      <c r="F56" s="173" t="s">
        <v>337</v>
      </c>
      <c r="G56" s="173"/>
      <c r="H56" s="319">
        <v>20858</v>
      </c>
      <c r="I56" s="287">
        <v>4496</v>
      </c>
    </row>
    <row r="57" spans="1:9" x14ac:dyDescent="0.2">
      <c r="A57" s="267"/>
      <c r="B57" s="323"/>
      <c r="C57" s="184"/>
      <c r="D57" s="173"/>
      <c r="E57" s="173"/>
      <c r="F57" s="173" t="s">
        <v>338</v>
      </c>
      <c r="G57" s="173"/>
      <c r="H57" s="319">
        <v>20624</v>
      </c>
      <c r="I57" s="287">
        <v>4354</v>
      </c>
    </row>
    <row r="58" spans="1:9" x14ac:dyDescent="0.2">
      <c r="A58" s="267"/>
      <c r="B58" s="323"/>
      <c r="C58" s="184"/>
      <c r="D58" s="173"/>
      <c r="E58" s="173"/>
      <c r="F58" s="173" t="s">
        <v>339</v>
      </c>
      <c r="G58" s="173"/>
      <c r="H58" s="319">
        <v>25197</v>
      </c>
      <c r="I58" s="287">
        <v>5602</v>
      </c>
    </row>
    <row r="59" spans="1:9" x14ac:dyDescent="0.2">
      <c r="A59" s="267"/>
      <c r="B59" s="323"/>
      <c r="C59" s="184"/>
      <c r="D59" s="173"/>
      <c r="E59" s="173"/>
      <c r="F59" s="173" t="s">
        <v>340</v>
      </c>
      <c r="G59" s="173"/>
      <c r="H59" s="319">
        <v>31626</v>
      </c>
      <c r="I59" s="287">
        <v>6990</v>
      </c>
    </row>
    <row r="60" spans="1:9" x14ac:dyDescent="0.2">
      <c r="A60" s="267"/>
      <c r="B60" s="323"/>
      <c r="C60" s="184"/>
      <c r="D60" s="173"/>
      <c r="E60" s="173"/>
      <c r="F60" s="173" t="s">
        <v>341</v>
      </c>
      <c r="G60" s="173"/>
      <c r="H60" s="319">
        <v>28545</v>
      </c>
      <c r="I60" s="287">
        <v>6062</v>
      </c>
    </row>
    <row r="61" spans="1:9" x14ac:dyDescent="0.2">
      <c r="A61" s="267"/>
      <c r="B61" s="323"/>
      <c r="C61" s="184"/>
      <c r="D61" s="173"/>
      <c r="E61" s="173"/>
      <c r="F61" s="173" t="s">
        <v>342</v>
      </c>
      <c r="G61" s="173"/>
      <c r="H61" s="319">
        <v>24532</v>
      </c>
      <c r="I61" s="287">
        <v>5608</v>
      </c>
    </row>
    <row r="62" spans="1:9" x14ac:dyDescent="0.2">
      <c r="A62" s="267"/>
      <c r="B62" s="323"/>
      <c r="C62" s="184"/>
      <c r="D62" s="173"/>
      <c r="E62" s="173"/>
      <c r="F62" s="173" t="s">
        <v>343</v>
      </c>
      <c r="G62" s="173"/>
      <c r="H62" s="319">
        <v>20079</v>
      </c>
      <c r="I62" s="287">
        <v>5203</v>
      </c>
    </row>
    <row r="63" spans="1:9" x14ac:dyDescent="0.2">
      <c r="A63" s="267"/>
      <c r="B63" s="323"/>
      <c r="C63" s="184"/>
      <c r="D63" s="173"/>
      <c r="E63" s="173"/>
      <c r="F63" s="173" t="s">
        <v>344</v>
      </c>
      <c r="G63" s="173"/>
      <c r="H63" s="319">
        <v>13880</v>
      </c>
      <c r="I63" s="287">
        <v>4068</v>
      </c>
    </row>
    <row r="64" spans="1:9" x14ac:dyDescent="0.2">
      <c r="A64" s="267"/>
      <c r="B64" s="323"/>
      <c r="C64" s="184"/>
      <c r="D64" s="173"/>
      <c r="E64" s="173"/>
      <c r="F64" s="173" t="s">
        <v>345</v>
      </c>
      <c r="G64" s="173"/>
      <c r="H64" s="319">
        <v>8131</v>
      </c>
      <c r="I64" s="287">
        <v>2751</v>
      </c>
    </row>
    <row r="65" spans="1:9" x14ac:dyDescent="0.2">
      <c r="A65" s="267"/>
      <c r="B65" s="323"/>
      <c r="C65" s="184"/>
      <c r="D65" s="173" t="s">
        <v>198</v>
      </c>
      <c r="E65" s="173"/>
      <c r="F65" s="173" t="s">
        <v>330</v>
      </c>
      <c r="G65" s="173"/>
      <c r="H65" s="319">
        <v>215959</v>
      </c>
      <c r="I65" s="287">
        <v>44266</v>
      </c>
    </row>
    <row r="66" spans="1:9" x14ac:dyDescent="0.2">
      <c r="A66" s="267"/>
      <c r="B66" s="323"/>
      <c r="C66" s="184"/>
      <c r="D66" s="173"/>
      <c r="E66" s="173"/>
      <c r="F66" s="173" t="s">
        <v>322</v>
      </c>
      <c r="G66" s="173"/>
      <c r="H66" s="319">
        <v>7</v>
      </c>
      <c r="I66" s="287">
        <v>5</v>
      </c>
    </row>
    <row r="67" spans="1:9" x14ac:dyDescent="0.2">
      <c r="A67" s="267"/>
      <c r="B67" s="323"/>
      <c r="C67" s="184"/>
      <c r="D67" s="173"/>
      <c r="E67" s="173"/>
      <c r="F67" s="173" t="s">
        <v>331</v>
      </c>
      <c r="G67" s="173"/>
      <c r="H67" s="319">
        <v>1371</v>
      </c>
      <c r="I67" s="287">
        <v>1344</v>
      </c>
    </row>
    <row r="68" spans="1:9" x14ac:dyDescent="0.2">
      <c r="A68" s="267"/>
      <c r="B68" s="323"/>
      <c r="C68" s="184"/>
      <c r="D68" s="173"/>
      <c r="E68" s="173"/>
      <c r="F68" s="173" t="s">
        <v>332</v>
      </c>
      <c r="G68" s="173"/>
      <c r="H68" s="319">
        <v>5739</v>
      </c>
      <c r="I68" s="287">
        <v>4940</v>
      </c>
    </row>
    <row r="69" spans="1:9" x14ac:dyDescent="0.2">
      <c r="A69" s="267"/>
      <c r="B69" s="323"/>
      <c r="C69" s="184"/>
      <c r="D69" s="173"/>
      <c r="E69" s="173"/>
      <c r="F69" s="173" t="s">
        <v>333</v>
      </c>
      <c r="G69" s="173"/>
      <c r="H69" s="319">
        <v>8948</v>
      </c>
      <c r="I69" s="287">
        <v>4465</v>
      </c>
    </row>
    <row r="70" spans="1:9" x14ac:dyDescent="0.2">
      <c r="A70" s="267"/>
      <c r="B70" s="323"/>
      <c r="C70" s="184"/>
      <c r="D70" s="173"/>
      <c r="E70" s="173"/>
      <c r="F70" s="173" t="s">
        <v>334</v>
      </c>
      <c r="G70" s="173"/>
      <c r="H70" s="319">
        <v>13008</v>
      </c>
      <c r="I70" s="287">
        <v>3270</v>
      </c>
    </row>
    <row r="71" spans="1:9" x14ac:dyDescent="0.2">
      <c r="A71" s="267"/>
      <c r="B71" s="323"/>
      <c r="C71" s="184"/>
      <c r="D71" s="173"/>
      <c r="E71" s="173"/>
      <c r="F71" s="173" t="s">
        <v>335</v>
      </c>
      <c r="G71" s="173"/>
      <c r="H71" s="319">
        <v>17916</v>
      </c>
      <c r="I71" s="287">
        <v>3466</v>
      </c>
    </row>
    <row r="72" spans="1:9" x14ac:dyDescent="0.2">
      <c r="A72" s="267"/>
      <c r="B72" s="323"/>
      <c r="C72" s="184"/>
      <c r="D72" s="173"/>
      <c r="E72" s="173"/>
      <c r="F72" s="173" t="s">
        <v>336</v>
      </c>
      <c r="G72" s="173"/>
      <c r="H72" s="319">
        <v>17607</v>
      </c>
      <c r="I72" s="287">
        <v>3287</v>
      </c>
    </row>
    <row r="73" spans="1:9" x14ac:dyDescent="0.2">
      <c r="A73" s="267"/>
      <c r="B73" s="323"/>
      <c r="C73" s="184"/>
      <c r="D73" s="173"/>
      <c r="E73" s="173"/>
      <c r="F73" s="173" t="s">
        <v>337</v>
      </c>
      <c r="G73" s="173"/>
      <c r="H73" s="319">
        <v>17055</v>
      </c>
      <c r="I73" s="287">
        <v>3094</v>
      </c>
    </row>
    <row r="74" spans="1:9" x14ac:dyDescent="0.2">
      <c r="A74" s="267"/>
      <c r="B74" s="323"/>
      <c r="C74" s="184"/>
      <c r="D74" s="173"/>
      <c r="E74" s="173"/>
      <c r="F74" s="173" t="s">
        <v>338</v>
      </c>
      <c r="G74" s="173"/>
      <c r="H74" s="319">
        <v>16989</v>
      </c>
      <c r="I74" s="287">
        <v>2928</v>
      </c>
    </row>
    <row r="75" spans="1:9" x14ac:dyDescent="0.2">
      <c r="A75" s="267"/>
      <c r="B75" s="323"/>
      <c r="C75" s="184"/>
      <c r="D75" s="173"/>
      <c r="E75" s="173"/>
      <c r="F75" s="173" t="s">
        <v>339</v>
      </c>
      <c r="G75" s="173"/>
      <c r="H75" s="319">
        <v>20843</v>
      </c>
      <c r="I75" s="287">
        <v>3547</v>
      </c>
    </row>
    <row r="76" spans="1:9" x14ac:dyDescent="0.2">
      <c r="A76" s="267"/>
      <c r="B76" s="323"/>
      <c r="C76" s="184"/>
      <c r="D76" s="173"/>
      <c r="E76" s="173"/>
      <c r="F76" s="173" t="s">
        <v>340</v>
      </c>
      <c r="G76" s="173"/>
      <c r="H76" s="319">
        <v>25956</v>
      </c>
      <c r="I76" s="287">
        <v>3942</v>
      </c>
    </row>
    <row r="77" spans="1:9" x14ac:dyDescent="0.2">
      <c r="A77" s="267"/>
      <c r="B77" s="323"/>
      <c r="C77" s="184"/>
      <c r="D77" s="173"/>
      <c r="E77" s="173"/>
      <c r="F77" s="173" t="s">
        <v>341</v>
      </c>
      <c r="G77" s="173"/>
      <c r="H77" s="319">
        <v>22591</v>
      </c>
      <c r="I77" s="287">
        <v>2696</v>
      </c>
    </row>
    <row r="78" spans="1:9" x14ac:dyDescent="0.2">
      <c r="A78" s="267"/>
      <c r="B78" s="323"/>
      <c r="C78" s="184"/>
      <c r="D78" s="173"/>
      <c r="E78" s="173"/>
      <c r="F78" s="173" t="s">
        <v>342</v>
      </c>
      <c r="G78" s="173"/>
      <c r="H78" s="319">
        <v>18428</v>
      </c>
      <c r="I78" s="287">
        <v>1948</v>
      </c>
    </row>
    <row r="79" spans="1:9" x14ac:dyDescent="0.2">
      <c r="A79" s="267"/>
      <c r="B79" s="323"/>
      <c r="C79" s="184"/>
      <c r="D79" s="173"/>
      <c r="E79" s="173"/>
      <c r="F79" s="173" t="s">
        <v>343</v>
      </c>
      <c r="G79" s="173"/>
      <c r="H79" s="319">
        <v>13795</v>
      </c>
      <c r="I79" s="287">
        <v>1337</v>
      </c>
    </row>
    <row r="80" spans="1:9" x14ac:dyDescent="0.2">
      <c r="A80" s="267"/>
      <c r="B80" s="323"/>
      <c r="C80" s="184"/>
      <c r="D80" s="173"/>
      <c r="E80" s="173"/>
      <c r="F80" s="173" t="s">
        <v>344</v>
      </c>
      <c r="G80" s="173"/>
      <c r="H80" s="319">
        <v>8728</v>
      </c>
      <c r="I80" s="287">
        <v>869</v>
      </c>
    </row>
    <row r="81" spans="1:9" x14ac:dyDescent="0.2">
      <c r="A81" s="267"/>
      <c r="B81" s="323"/>
      <c r="C81" s="184"/>
      <c r="D81" s="173"/>
      <c r="E81" s="173"/>
      <c r="F81" s="173" t="s">
        <v>345</v>
      </c>
      <c r="G81" s="173"/>
      <c r="H81" s="319">
        <v>4236</v>
      </c>
      <c r="I81" s="287">
        <v>512</v>
      </c>
    </row>
    <row r="82" spans="1:9" x14ac:dyDescent="0.2">
      <c r="A82" s="267"/>
      <c r="B82" s="323"/>
      <c r="C82" s="184"/>
      <c r="D82" s="173" t="s">
        <v>199</v>
      </c>
      <c r="E82" s="173"/>
      <c r="F82" s="173" t="s">
        <v>330</v>
      </c>
      <c r="G82" s="173"/>
      <c r="H82" s="319">
        <v>62685</v>
      </c>
      <c r="I82" s="287">
        <v>36394</v>
      </c>
    </row>
    <row r="83" spans="1:9" x14ac:dyDescent="0.2">
      <c r="A83" s="267"/>
      <c r="B83" s="323"/>
      <c r="C83" s="184"/>
      <c r="D83" s="173"/>
      <c r="E83" s="173"/>
      <c r="F83" s="173" t="s">
        <v>331</v>
      </c>
      <c r="G83" s="173"/>
      <c r="H83" s="319">
        <v>1035</v>
      </c>
      <c r="I83" s="287">
        <v>1020</v>
      </c>
    </row>
    <row r="84" spans="1:9" x14ac:dyDescent="0.2">
      <c r="A84" s="267"/>
      <c r="B84" s="323"/>
      <c r="C84" s="184"/>
      <c r="D84" s="173"/>
      <c r="E84" s="173"/>
      <c r="F84" s="173" t="s">
        <v>332</v>
      </c>
      <c r="G84" s="173"/>
      <c r="H84" s="319">
        <v>3684</v>
      </c>
      <c r="I84" s="287">
        <v>3452</v>
      </c>
    </row>
    <row r="85" spans="1:9" x14ac:dyDescent="0.2">
      <c r="A85" s="267"/>
      <c r="B85" s="323"/>
      <c r="C85" s="184"/>
      <c r="D85" s="173"/>
      <c r="E85" s="173"/>
      <c r="F85" s="173" t="s">
        <v>333</v>
      </c>
      <c r="G85" s="173"/>
      <c r="H85" s="319">
        <v>2860</v>
      </c>
      <c r="I85" s="287">
        <v>2250</v>
      </c>
    </row>
    <row r="86" spans="1:9" x14ac:dyDescent="0.2">
      <c r="A86" s="267"/>
      <c r="B86" s="323"/>
      <c r="C86" s="184"/>
      <c r="D86" s="173"/>
      <c r="E86" s="173"/>
      <c r="F86" s="173" t="s">
        <v>334</v>
      </c>
      <c r="G86" s="173"/>
      <c r="H86" s="319">
        <v>2519</v>
      </c>
      <c r="I86" s="287">
        <v>1603</v>
      </c>
    </row>
    <row r="87" spans="1:9" x14ac:dyDescent="0.2">
      <c r="A87" s="267"/>
      <c r="B87" s="323"/>
      <c r="C87" s="184"/>
      <c r="D87" s="173"/>
      <c r="E87" s="173"/>
      <c r="F87" s="173" t="s">
        <v>335</v>
      </c>
      <c r="G87" s="173"/>
      <c r="H87" s="319">
        <v>3289</v>
      </c>
      <c r="I87" s="287">
        <v>1604</v>
      </c>
    </row>
    <row r="88" spans="1:9" x14ac:dyDescent="0.2">
      <c r="A88" s="267"/>
      <c r="B88" s="323"/>
      <c r="C88" s="184"/>
      <c r="D88" s="173"/>
      <c r="E88" s="173"/>
      <c r="F88" s="173" t="s">
        <v>336</v>
      </c>
      <c r="G88" s="173"/>
      <c r="H88" s="319">
        <v>3695</v>
      </c>
      <c r="I88" s="287">
        <v>1482</v>
      </c>
    </row>
    <row r="89" spans="1:9" x14ac:dyDescent="0.2">
      <c r="A89" s="267"/>
      <c r="B89" s="323"/>
      <c r="C89" s="184"/>
      <c r="D89" s="173"/>
      <c r="E89" s="173"/>
      <c r="F89" s="173" t="s">
        <v>337</v>
      </c>
      <c r="G89" s="173"/>
      <c r="H89" s="319">
        <v>3803</v>
      </c>
      <c r="I89" s="287">
        <v>1402</v>
      </c>
    </row>
    <row r="90" spans="1:9" x14ac:dyDescent="0.2">
      <c r="A90" s="267"/>
      <c r="B90" s="323"/>
      <c r="C90" s="184"/>
      <c r="D90" s="173"/>
      <c r="E90" s="173"/>
      <c r="F90" s="173" t="s">
        <v>338</v>
      </c>
      <c r="G90" s="173"/>
      <c r="H90" s="319">
        <v>3635</v>
      </c>
      <c r="I90" s="287">
        <v>1426</v>
      </c>
    </row>
    <row r="91" spans="1:9" x14ac:dyDescent="0.2">
      <c r="A91" s="267"/>
      <c r="B91" s="323"/>
      <c r="C91" s="184"/>
      <c r="D91" s="173"/>
      <c r="E91" s="173"/>
      <c r="F91" s="173" t="s">
        <v>339</v>
      </c>
      <c r="G91" s="173"/>
      <c r="H91" s="319">
        <v>4354</v>
      </c>
      <c r="I91" s="287">
        <v>2055</v>
      </c>
    </row>
    <row r="92" spans="1:9" x14ac:dyDescent="0.2">
      <c r="A92" s="267"/>
      <c r="B92" s="323"/>
      <c r="C92" s="184"/>
      <c r="D92" s="173"/>
      <c r="E92" s="173"/>
      <c r="F92" s="173" t="s">
        <v>340</v>
      </c>
      <c r="G92" s="173"/>
      <c r="H92" s="319">
        <v>5670</v>
      </c>
      <c r="I92" s="287">
        <v>3048</v>
      </c>
    </row>
    <row r="93" spans="1:9" x14ac:dyDescent="0.2">
      <c r="A93" s="267"/>
      <c r="B93" s="323"/>
      <c r="C93" s="184"/>
      <c r="D93" s="173"/>
      <c r="E93" s="173"/>
      <c r="F93" s="173" t="s">
        <v>341</v>
      </c>
      <c r="G93" s="173"/>
      <c r="H93" s="319">
        <v>5954</v>
      </c>
      <c r="I93" s="287">
        <v>3366</v>
      </c>
    </row>
    <row r="94" spans="1:9" x14ac:dyDescent="0.2">
      <c r="A94" s="267"/>
      <c r="B94" s="323"/>
      <c r="C94" s="184"/>
      <c r="D94" s="173"/>
      <c r="E94" s="173"/>
      <c r="F94" s="173" t="s">
        <v>342</v>
      </c>
      <c r="G94" s="173"/>
      <c r="H94" s="319">
        <v>6104</v>
      </c>
      <c r="I94" s="287">
        <v>3660</v>
      </c>
    </row>
    <row r="95" spans="1:9" x14ac:dyDescent="0.2">
      <c r="A95" s="267"/>
      <c r="B95" s="323"/>
      <c r="C95" s="184"/>
      <c r="D95" s="173"/>
      <c r="E95" s="173"/>
      <c r="F95" s="173" t="s">
        <v>343</v>
      </c>
      <c r="G95" s="173"/>
      <c r="H95" s="319">
        <v>6284</v>
      </c>
      <c r="I95" s="287">
        <v>3866</v>
      </c>
    </row>
    <row r="96" spans="1:9" x14ac:dyDescent="0.2">
      <c r="A96" s="267"/>
      <c r="B96" s="323"/>
      <c r="C96" s="184"/>
      <c r="D96" s="173"/>
      <c r="E96" s="173"/>
      <c r="F96" s="173" t="s">
        <v>344</v>
      </c>
      <c r="G96" s="173"/>
      <c r="H96" s="319">
        <v>5152</v>
      </c>
      <c r="I96" s="287">
        <v>3199</v>
      </c>
    </row>
    <row r="97" spans="1:9" x14ac:dyDescent="0.2">
      <c r="A97" s="268"/>
      <c r="B97" s="324"/>
      <c r="C97" s="214"/>
      <c r="D97" s="179"/>
      <c r="E97" s="179"/>
      <c r="F97" s="179" t="s">
        <v>345</v>
      </c>
      <c r="G97" s="179"/>
      <c r="H97" s="325">
        <v>3895</v>
      </c>
      <c r="I97" s="326">
        <v>2239</v>
      </c>
    </row>
  </sheetData>
  <mergeCells count="110">
    <mergeCell ref="C39:C47"/>
    <mergeCell ref="D39:D41"/>
    <mergeCell ref="E39:E41"/>
    <mergeCell ref="D42:D44"/>
    <mergeCell ref="E42:E44"/>
    <mergeCell ref="D45:D47"/>
    <mergeCell ref="E45:E47"/>
    <mergeCell ref="C48:C97"/>
    <mergeCell ref="D48:E64"/>
    <mergeCell ref="D65:E81"/>
    <mergeCell ref="D82:E97"/>
    <mergeCell ref="F95:G95"/>
    <mergeCell ref="F96:G96"/>
    <mergeCell ref="F97:G97"/>
    <mergeCell ref="F90:G90"/>
    <mergeCell ref="F91:G91"/>
    <mergeCell ref="F92:G92"/>
    <mergeCell ref="F93:G93"/>
    <mergeCell ref="F94:G94"/>
    <mergeCell ref="F85:G85"/>
    <mergeCell ref="F86:G86"/>
    <mergeCell ref="F87:G87"/>
    <mergeCell ref="F88:G88"/>
    <mergeCell ref="F89:G89"/>
    <mergeCell ref="F83:G83"/>
    <mergeCell ref="F84:G84"/>
    <mergeCell ref="F64:G64"/>
    <mergeCell ref="F65:G65"/>
    <mergeCell ref="F66:G66"/>
    <mergeCell ref="F67:G67"/>
    <mergeCell ref="F68:G68"/>
    <mergeCell ref="F71:G71"/>
    <mergeCell ref="F72:G72"/>
    <mergeCell ref="F73:G73"/>
    <mergeCell ref="F74:G74"/>
    <mergeCell ref="F75:G75"/>
    <mergeCell ref="F76:G76"/>
    <mergeCell ref="F77:G77"/>
    <mergeCell ref="F52:G52"/>
    <mergeCell ref="F53:G53"/>
    <mergeCell ref="F54:G54"/>
    <mergeCell ref="F55:G55"/>
    <mergeCell ref="F56:G56"/>
    <mergeCell ref="F57:G57"/>
    <mergeCell ref="B48:B97"/>
    <mergeCell ref="F48:G48"/>
    <mergeCell ref="F49:G49"/>
    <mergeCell ref="F50:G50"/>
    <mergeCell ref="F51:G51"/>
    <mergeCell ref="F69:G69"/>
    <mergeCell ref="F70:G70"/>
    <mergeCell ref="F78:G78"/>
    <mergeCell ref="F58:G58"/>
    <mergeCell ref="F59:G59"/>
    <mergeCell ref="F60:G60"/>
    <mergeCell ref="F61:G61"/>
    <mergeCell ref="F62:G62"/>
    <mergeCell ref="F63:G63"/>
    <mergeCell ref="F79:G79"/>
    <mergeCell ref="F80:G80"/>
    <mergeCell ref="F81:G81"/>
    <mergeCell ref="F82:G82"/>
    <mergeCell ref="F14:G14"/>
    <mergeCell ref="B29:B47"/>
    <mergeCell ref="B4:B25"/>
    <mergeCell ref="C17:C25"/>
    <mergeCell ref="D17:E25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26:B28"/>
    <mergeCell ref="D28:E28"/>
    <mergeCell ref="F28:G28"/>
    <mergeCell ref="C29:C37"/>
    <mergeCell ref="D29:D31"/>
    <mergeCell ref="E29:E31"/>
    <mergeCell ref="D32:D34"/>
    <mergeCell ref="E32:E34"/>
    <mergeCell ref="D35:D37"/>
    <mergeCell ref="E35:E37"/>
    <mergeCell ref="D3:G3"/>
    <mergeCell ref="A4:A97"/>
    <mergeCell ref="C5:C12"/>
    <mergeCell ref="F5:G5"/>
    <mergeCell ref="F6:G6"/>
    <mergeCell ref="F7:G7"/>
    <mergeCell ref="F8:G8"/>
    <mergeCell ref="D4:E4"/>
    <mergeCell ref="F4:G4"/>
    <mergeCell ref="D5:E11"/>
    <mergeCell ref="D12:E12"/>
    <mergeCell ref="C13:C15"/>
    <mergeCell ref="D13:E15"/>
    <mergeCell ref="F15:G15"/>
    <mergeCell ref="D16:G16"/>
    <mergeCell ref="C26:C27"/>
    <mergeCell ref="D26:E27"/>
    <mergeCell ref="F26:G26"/>
    <mergeCell ref="F27:G27"/>
    <mergeCell ref="F9:G9"/>
    <mergeCell ref="F10:G10"/>
    <mergeCell ref="F11:G11"/>
    <mergeCell ref="F12:G12"/>
    <mergeCell ref="F13:G13"/>
  </mergeCells>
  <phoneticPr fontId="2"/>
  <printOptions horizontalCentered="1"/>
  <pageMargins left="0" right="0" top="0.59055118110236227" bottom="0.39370078740157483" header="0.39370078740157483" footer="0.19685039370078741"/>
  <pageSetup paperSize="9" scale="94" fitToHeight="0" orientation="portrait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4853-A328-4DED-AF84-ADE25973262E}">
  <sheetPr>
    <pageSetUpPr fitToPage="1"/>
  </sheetPr>
  <dimension ref="A1:I11"/>
  <sheetViews>
    <sheetView view="pageBreakPreview" zoomScale="130" zoomScaleNormal="130" zoomScaleSheetLayoutView="130" workbookViewId="0"/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9" s="22" customFormat="1" ht="24.75" customHeight="1" thickBot="1" x14ac:dyDescent="0.25">
      <c r="A1" s="18" t="s">
        <v>346</v>
      </c>
      <c r="B1" s="19"/>
      <c r="C1" s="20"/>
      <c r="D1" s="19"/>
      <c r="E1" s="19"/>
      <c r="F1" s="19"/>
      <c r="G1" s="19"/>
      <c r="H1" s="19"/>
      <c r="I1" s="21"/>
    </row>
    <row r="2" spans="1:9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9" s="22" customFormat="1" ht="18" customHeight="1" x14ac:dyDescent="0.2">
      <c r="A3" s="28" t="s">
        <v>10</v>
      </c>
      <c r="B3" s="29" t="s">
        <v>9</v>
      </c>
      <c r="C3" s="30" t="s">
        <v>8</v>
      </c>
      <c r="D3" s="195" t="s">
        <v>7</v>
      </c>
      <c r="E3" s="196"/>
      <c r="F3" s="196"/>
      <c r="G3" s="197"/>
      <c r="H3" s="29" t="s">
        <v>6</v>
      </c>
      <c r="I3" s="31" t="s">
        <v>5</v>
      </c>
    </row>
    <row r="4" spans="1:9" s="22" customFormat="1" ht="9.6" customHeight="1" x14ac:dyDescent="0.2">
      <c r="A4" s="204" t="s">
        <v>14</v>
      </c>
      <c r="B4" s="259" t="s">
        <v>288</v>
      </c>
      <c r="C4" s="327" t="s">
        <v>222</v>
      </c>
      <c r="D4" s="235" t="s">
        <v>223</v>
      </c>
      <c r="E4" s="235"/>
      <c r="F4" s="235" t="s">
        <v>347</v>
      </c>
      <c r="G4" s="235"/>
      <c r="H4" s="328" t="s">
        <v>348</v>
      </c>
      <c r="I4" s="329" t="s">
        <v>349</v>
      </c>
    </row>
    <row r="5" spans="1:9" ht="9.6" customHeight="1" x14ac:dyDescent="0.2">
      <c r="A5" s="267"/>
      <c r="B5" s="285"/>
      <c r="C5" s="304"/>
      <c r="D5" s="173"/>
      <c r="E5" s="173"/>
      <c r="F5" s="173" t="s">
        <v>350</v>
      </c>
      <c r="G5" s="173"/>
      <c r="H5" s="81" t="s">
        <v>351</v>
      </c>
      <c r="I5" s="330" t="s">
        <v>352</v>
      </c>
    </row>
    <row r="6" spans="1:9" ht="61.2" customHeight="1" x14ac:dyDescent="0.2">
      <c r="A6" s="267"/>
      <c r="B6" s="285"/>
      <c r="C6" s="145" t="s">
        <v>212</v>
      </c>
      <c r="D6" s="173" t="s">
        <v>236</v>
      </c>
      <c r="E6" s="173"/>
      <c r="F6" s="173"/>
      <c r="G6" s="173"/>
      <c r="H6" s="331" t="s">
        <v>215</v>
      </c>
      <c r="I6" s="332" t="s">
        <v>218</v>
      </c>
    </row>
    <row r="7" spans="1:9" ht="18.600000000000001" customHeight="1" x14ac:dyDescent="0.2">
      <c r="A7" s="267"/>
      <c r="B7" s="236" t="s">
        <v>3</v>
      </c>
      <c r="C7" s="239" t="s">
        <v>329</v>
      </c>
      <c r="D7" s="173" t="s">
        <v>299</v>
      </c>
      <c r="E7" s="173"/>
      <c r="F7" s="173" t="s">
        <v>353</v>
      </c>
      <c r="G7" s="173"/>
      <c r="H7" s="81">
        <v>183</v>
      </c>
      <c r="I7" s="333">
        <v>241</v>
      </c>
    </row>
    <row r="8" spans="1:9" ht="18.600000000000001" customHeight="1" x14ac:dyDescent="0.2">
      <c r="A8" s="267"/>
      <c r="B8" s="246"/>
      <c r="C8" s="300"/>
      <c r="D8" s="173"/>
      <c r="E8" s="173"/>
      <c r="F8" s="173" t="s">
        <v>354</v>
      </c>
      <c r="G8" s="173"/>
      <c r="H8" s="81">
        <v>149</v>
      </c>
      <c r="I8" s="330" t="s">
        <v>355</v>
      </c>
    </row>
    <row r="9" spans="1:9" ht="18.600000000000001" customHeight="1" x14ac:dyDescent="0.2">
      <c r="A9" s="267"/>
      <c r="B9" s="305"/>
      <c r="C9" s="304"/>
      <c r="D9" s="173"/>
      <c r="E9" s="173"/>
      <c r="F9" s="173" t="s">
        <v>356</v>
      </c>
      <c r="G9" s="173"/>
      <c r="H9" s="81">
        <v>176</v>
      </c>
      <c r="I9" s="330">
        <v>935</v>
      </c>
    </row>
    <row r="10" spans="1:9" ht="16.8" customHeight="1" x14ac:dyDescent="0.2">
      <c r="A10" s="267"/>
      <c r="B10" s="236" t="s">
        <v>104</v>
      </c>
      <c r="C10" s="145" t="s">
        <v>357</v>
      </c>
      <c r="D10" s="173" t="s">
        <v>358</v>
      </c>
      <c r="E10" s="173"/>
      <c r="F10" s="173" t="s">
        <v>359</v>
      </c>
      <c r="G10" s="173"/>
      <c r="H10" s="81" t="s">
        <v>360</v>
      </c>
      <c r="I10" s="330" t="s">
        <v>361</v>
      </c>
    </row>
    <row r="11" spans="1:9" ht="16.8" customHeight="1" x14ac:dyDescent="0.2">
      <c r="A11" s="268"/>
      <c r="B11" s="334"/>
      <c r="C11" s="147" t="s">
        <v>293</v>
      </c>
      <c r="D11" s="179" t="s">
        <v>223</v>
      </c>
      <c r="E11" s="179"/>
      <c r="F11" s="179" t="s">
        <v>319</v>
      </c>
      <c r="G11" s="179"/>
      <c r="H11" s="325">
        <v>198410</v>
      </c>
      <c r="I11" s="326">
        <v>198415</v>
      </c>
    </row>
  </sheetData>
  <mergeCells count="19">
    <mergeCell ref="D3:G3"/>
    <mergeCell ref="A4:A11"/>
    <mergeCell ref="B4:B6"/>
    <mergeCell ref="F4:G4"/>
    <mergeCell ref="F5:G5"/>
    <mergeCell ref="B7:B9"/>
    <mergeCell ref="F7:G7"/>
    <mergeCell ref="F8:G8"/>
    <mergeCell ref="F9:G9"/>
    <mergeCell ref="D11:E11"/>
    <mergeCell ref="B10:B11"/>
    <mergeCell ref="F10:G10"/>
    <mergeCell ref="F11:G11"/>
    <mergeCell ref="C4:C5"/>
    <mergeCell ref="D4:E5"/>
    <mergeCell ref="C7:C9"/>
    <mergeCell ref="D7:E9"/>
    <mergeCell ref="D10:E10"/>
    <mergeCell ref="D6:G6"/>
  </mergeCells>
  <phoneticPr fontId="2"/>
  <printOptions horizontalCentered="1"/>
  <pageMargins left="0" right="0" top="0.59055118110236227" bottom="0.39370078740157483" header="0.39370078740157483" footer="0.19685039370078741"/>
  <pageSetup paperSize="9" scale="94" fitToHeight="0" orientation="portrait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5100-D0F7-468A-B5A0-E311ED080CB8}">
  <sheetPr>
    <pageSetUpPr fitToPage="1"/>
  </sheetPr>
  <dimension ref="A1:I8"/>
  <sheetViews>
    <sheetView view="pageBreakPreview" zoomScale="130" zoomScaleNormal="130" zoomScaleSheetLayoutView="130" workbookViewId="0"/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9" s="22" customFormat="1" ht="24.75" customHeight="1" thickBot="1" x14ac:dyDescent="0.25">
      <c r="A1" s="18" t="s">
        <v>362</v>
      </c>
      <c r="B1" s="19"/>
      <c r="C1" s="20"/>
      <c r="D1" s="19"/>
      <c r="E1" s="19"/>
      <c r="F1" s="19"/>
      <c r="G1" s="19"/>
      <c r="H1" s="19"/>
      <c r="I1" s="21"/>
    </row>
    <row r="2" spans="1:9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9" s="22" customFormat="1" ht="18" customHeight="1" x14ac:dyDescent="0.2">
      <c r="A3" s="28" t="s">
        <v>10</v>
      </c>
      <c r="B3" s="29" t="s">
        <v>9</v>
      </c>
      <c r="C3" s="30" t="s">
        <v>8</v>
      </c>
      <c r="D3" s="195" t="s">
        <v>7</v>
      </c>
      <c r="E3" s="196"/>
      <c r="F3" s="196"/>
      <c r="G3" s="197"/>
      <c r="H3" s="29" t="s">
        <v>6</v>
      </c>
      <c r="I3" s="31" t="s">
        <v>5</v>
      </c>
    </row>
    <row r="4" spans="1:9" s="22" customFormat="1" ht="9.6" customHeight="1" x14ac:dyDescent="0.2">
      <c r="A4" s="204" t="s">
        <v>14</v>
      </c>
      <c r="B4" s="335" t="s">
        <v>288</v>
      </c>
      <c r="C4" s="336" t="s">
        <v>293</v>
      </c>
      <c r="D4" s="337" t="s">
        <v>363</v>
      </c>
      <c r="E4" s="337"/>
      <c r="F4" s="235" t="s">
        <v>223</v>
      </c>
      <c r="G4" s="235"/>
      <c r="H4" s="338" t="s">
        <v>364</v>
      </c>
      <c r="I4" s="339" t="s">
        <v>365</v>
      </c>
    </row>
    <row r="5" spans="1:9" ht="9.6" customHeight="1" x14ac:dyDescent="0.2">
      <c r="A5" s="267"/>
      <c r="B5" s="340"/>
      <c r="C5" s="148" t="s">
        <v>366</v>
      </c>
      <c r="D5" s="186" t="s">
        <v>367</v>
      </c>
      <c r="E5" s="186"/>
      <c r="F5" s="173" t="s">
        <v>223</v>
      </c>
      <c r="G5" s="173"/>
      <c r="H5" s="341" t="s">
        <v>368</v>
      </c>
      <c r="I5" s="342" t="s">
        <v>369</v>
      </c>
    </row>
    <row r="6" spans="1:9" ht="61.2" customHeight="1" x14ac:dyDescent="0.2">
      <c r="A6" s="267"/>
      <c r="B6" s="285"/>
      <c r="C6" s="145" t="s">
        <v>212</v>
      </c>
      <c r="D6" s="173" t="s">
        <v>236</v>
      </c>
      <c r="E6" s="173"/>
      <c r="F6" s="173"/>
      <c r="G6" s="173"/>
      <c r="H6" s="331" t="s">
        <v>215</v>
      </c>
      <c r="I6" s="332" t="s">
        <v>217</v>
      </c>
    </row>
    <row r="7" spans="1:9" ht="16.8" customHeight="1" x14ac:dyDescent="0.2">
      <c r="A7" s="267"/>
      <c r="B7" s="236" t="s">
        <v>104</v>
      </c>
      <c r="C7" s="145" t="s">
        <v>357</v>
      </c>
      <c r="D7" s="173" t="s">
        <v>358</v>
      </c>
      <c r="E7" s="173"/>
      <c r="F7" s="173" t="s">
        <v>359</v>
      </c>
      <c r="G7" s="173"/>
      <c r="H7" s="81" t="s">
        <v>360</v>
      </c>
      <c r="I7" s="330" t="s">
        <v>361</v>
      </c>
    </row>
    <row r="8" spans="1:9" ht="16.8" customHeight="1" x14ac:dyDescent="0.2">
      <c r="A8" s="268"/>
      <c r="B8" s="334"/>
      <c r="C8" s="147" t="s">
        <v>293</v>
      </c>
      <c r="D8" s="179" t="s">
        <v>223</v>
      </c>
      <c r="E8" s="179"/>
      <c r="F8" s="179" t="s">
        <v>319</v>
      </c>
      <c r="G8" s="179"/>
      <c r="H8" s="325">
        <v>198410</v>
      </c>
      <c r="I8" s="326">
        <v>198415</v>
      </c>
    </row>
  </sheetData>
  <mergeCells count="13">
    <mergeCell ref="D3:G3"/>
    <mergeCell ref="A4:A8"/>
    <mergeCell ref="B4:B6"/>
    <mergeCell ref="F4:G4"/>
    <mergeCell ref="F5:G5"/>
    <mergeCell ref="D6:G6"/>
    <mergeCell ref="D4:E4"/>
    <mergeCell ref="D5:E5"/>
    <mergeCell ref="B7:B8"/>
    <mergeCell ref="D7:E7"/>
    <mergeCell ref="F7:G7"/>
    <mergeCell ref="D8:E8"/>
    <mergeCell ref="F8:G8"/>
  </mergeCells>
  <phoneticPr fontId="2"/>
  <printOptions horizontalCentered="1"/>
  <pageMargins left="0" right="0" top="0.59055118110236227" bottom="0.39370078740157483" header="0.39370078740157483" footer="0.19685039370078741"/>
  <pageSetup paperSize="9" scale="94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7AD7-BD84-4DA6-A67F-B32E40E04541}">
  <dimension ref="A1:K12"/>
  <sheetViews>
    <sheetView view="pageBreakPreview" zoomScale="130" zoomScaleNormal="130" zoomScaleSheetLayoutView="130" workbookViewId="0">
      <selection activeCell="B5" sqref="B5:B8"/>
    </sheetView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11" s="22" customFormat="1" ht="24.75" customHeight="1" thickBot="1" x14ac:dyDescent="0.25">
      <c r="A1" s="18" t="s">
        <v>26</v>
      </c>
      <c r="B1" s="19"/>
      <c r="C1" s="20"/>
      <c r="D1" s="19"/>
      <c r="E1" s="19"/>
      <c r="F1" s="19"/>
      <c r="G1" s="19"/>
      <c r="H1" s="19"/>
      <c r="I1" s="21"/>
    </row>
    <row r="2" spans="1:11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11" s="22" customFormat="1" ht="18" customHeight="1" x14ac:dyDescent="0.2">
      <c r="A3" s="45" t="s">
        <v>10</v>
      </c>
      <c r="B3" s="46" t="s">
        <v>9</v>
      </c>
      <c r="C3" s="47" t="s">
        <v>8</v>
      </c>
      <c r="D3" s="170" t="s">
        <v>7</v>
      </c>
      <c r="E3" s="171"/>
      <c r="F3" s="171"/>
      <c r="G3" s="172"/>
      <c r="H3" s="46" t="s">
        <v>6</v>
      </c>
      <c r="I3" s="48" t="s">
        <v>5</v>
      </c>
    </row>
    <row r="4" spans="1:11" ht="58.2" customHeight="1" x14ac:dyDescent="0.2">
      <c r="A4" s="174" t="s">
        <v>4</v>
      </c>
      <c r="B4" s="151" t="s">
        <v>211</v>
      </c>
      <c r="C4" s="150" t="s">
        <v>213</v>
      </c>
      <c r="D4" s="235" t="s">
        <v>214</v>
      </c>
      <c r="E4" s="276"/>
      <c r="F4" s="276"/>
      <c r="G4" s="276"/>
      <c r="H4" s="277" t="s">
        <v>215</v>
      </c>
      <c r="I4" s="278" t="s">
        <v>217</v>
      </c>
    </row>
    <row r="5" spans="1:11" s="62" customFormat="1" ht="16.2" customHeight="1" x14ac:dyDescent="0.2">
      <c r="A5" s="175"/>
      <c r="B5" s="181" t="s">
        <v>41</v>
      </c>
      <c r="C5" s="183" t="s">
        <v>42</v>
      </c>
      <c r="D5" s="185" t="s">
        <v>43</v>
      </c>
      <c r="E5" s="185"/>
      <c r="F5" s="181" t="s">
        <v>44</v>
      </c>
      <c r="G5" s="181"/>
      <c r="H5" s="140">
        <v>4994</v>
      </c>
      <c r="I5" s="141">
        <v>4987</v>
      </c>
    </row>
    <row r="6" spans="1:11" s="62" customFormat="1" ht="16.2" customHeight="1" x14ac:dyDescent="0.2">
      <c r="A6" s="175"/>
      <c r="B6" s="182"/>
      <c r="C6" s="184"/>
      <c r="D6" s="186"/>
      <c r="E6" s="186"/>
      <c r="F6" s="173" t="s">
        <v>45</v>
      </c>
      <c r="G6" s="173"/>
      <c r="H6" s="67">
        <v>168</v>
      </c>
      <c r="I6" s="68">
        <v>161</v>
      </c>
    </row>
    <row r="7" spans="1:11" s="62" customFormat="1" ht="16.2" customHeight="1" x14ac:dyDescent="0.2">
      <c r="A7" s="175"/>
      <c r="B7" s="182"/>
      <c r="C7" s="184"/>
      <c r="D7" s="186" t="s">
        <v>46</v>
      </c>
      <c r="E7" s="186"/>
      <c r="F7" s="173" t="s">
        <v>44</v>
      </c>
      <c r="G7" s="173"/>
      <c r="H7" s="67">
        <v>287</v>
      </c>
      <c r="I7" s="69">
        <v>294</v>
      </c>
    </row>
    <row r="8" spans="1:11" s="62" customFormat="1" ht="16.2" customHeight="1" x14ac:dyDescent="0.2">
      <c r="A8" s="175"/>
      <c r="B8" s="182"/>
      <c r="C8" s="184"/>
      <c r="D8" s="186"/>
      <c r="E8" s="186"/>
      <c r="F8" s="173" t="s">
        <v>45</v>
      </c>
      <c r="G8" s="173"/>
      <c r="H8" s="67">
        <v>16</v>
      </c>
      <c r="I8" s="69">
        <v>23</v>
      </c>
    </row>
    <row r="9" spans="1:11" s="22" customFormat="1" ht="16.2" customHeight="1" x14ac:dyDescent="0.2">
      <c r="A9" s="175"/>
      <c r="B9" s="173" t="s">
        <v>27</v>
      </c>
      <c r="C9" s="173" t="s">
        <v>28</v>
      </c>
      <c r="D9" s="173" t="s">
        <v>29</v>
      </c>
      <c r="E9" s="173"/>
      <c r="F9" s="173" t="s">
        <v>30</v>
      </c>
      <c r="G9" s="173"/>
      <c r="H9" s="67">
        <v>53</v>
      </c>
      <c r="I9" s="70">
        <v>-1568</v>
      </c>
      <c r="K9" s="34"/>
    </row>
    <row r="10" spans="1:11" s="22" customFormat="1" ht="16.2" customHeight="1" x14ac:dyDescent="0.2">
      <c r="A10" s="175"/>
      <c r="B10" s="173"/>
      <c r="C10" s="173"/>
      <c r="D10" s="173" t="s">
        <v>31</v>
      </c>
      <c r="E10" s="173"/>
      <c r="F10" s="173" t="s">
        <v>30</v>
      </c>
      <c r="G10" s="173"/>
      <c r="H10" s="71">
        <v>0.1</v>
      </c>
      <c r="I10" s="72">
        <v>-2.2000000000000002</v>
      </c>
    </row>
    <row r="11" spans="1:11" s="22" customFormat="1" ht="16.2" customHeight="1" x14ac:dyDescent="0.2">
      <c r="A11" s="175"/>
      <c r="B11" s="177"/>
      <c r="C11" s="73" t="s">
        <v>47</v>
      </c>
      <c r="D11" s="173" t="s">
        <v>31</v>
      </c>
      <c r="E11" s="173"/>
      <c r="F11" s="173" t="s">
        <v>30</v>
      </c>
      <c r="G11" s="173"/>
      <c r="H11" s="74">
        <v>-1.9</v>
      </c>
      <c r="I11" s="72">
        <v>-0.3</v>
      </c>
    </row>
    <row r="12" spans="1:11" s="22" customFormat="1" ht="70.2" customHeight="1" x14ac:dyDescent="0.2">
      <c r="A12" s="176"/>
      <c r="B12" s="178"/>
      <c r="C12" s="75" t="s">
        <v>50</v>
      </c>
      <c r="D12" s="179" t="s">
        <v>49</v>
      </c>
      <c r="E12" s="180"/>
      <c r="F12" s="180"/>
      <c r="G12" s="180"/>
      <c r="H12" s="76" t="s">
        <v>48</v>
      </c>
      <c r="I12" s="77" t="s">
        <v>51</v>
      </c>
    </row>
  </sheetData>
  <mergeCells count="20">
    <mergeCell ref="A4:A12"/>
    <mergeCell ref="D11:E11"/>
    <mergeCell ref="F11:G11"/>
    <mergeCell ref="B9:B12"/>
    <mergeCell ref="D12:G12"/>
    <mergeCell ref="B5:B8"/>
    <mergeCell ref="C5:C8"/>
    <mergeCell ref="D5:E6"/>
    <mergeCell ref="F5:G5"/>
    <mergeCell ref="F6:G6"/>
    <mergeCell ref="D7:E8"/>
    <mergeCell ref="F7:G7"/>
    <mergeCell ref="F8:G8"/>
    <mergeCell ref="D3:G3"/>
    <mergeCell ref="C9:C10"/>
    <mergeCell ref="D9:E9"/>
    <mergeCell ref="F9:G9"/>
    <mergeCell ref="D10:E10"/>
    <mergeCell ref="F10:G10"/>
    <mergeCell ref="D4:G4"/>
  </mergeCells>
  <phoneticPr fontId="2"/>
  <printOptions horizontalCentered="1"/>
  <pageMargins left="0" right="0" top="0.39370078740157483" bottom="0.39370078740157483" header="0.39370078740157483" footer="0.19685039370078741"/>
  <pageSetup paperSize="9" scale="77" fitToHeight="4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B436-5493-47C0-9E7D-333ACD8C5B5C}">
  <sheetPr>
    <pageSetUpPr fitToPage="1"/>
  </sheetPr>
  <dimension ref="A1:I30"/>
  <sheetViews>
    <sheetView view="pageBreakPreview" zoomScale="130" zoomScaleNormal="130" zoomScaleSheetLayoutView="130" workbookViewId="0">
      <selection activeCell="B4" sqref="B4:I4"/>
    </sheetView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9" s="22" customFormat="1" ht="24.75" customHeight="1" thickBot="1" x14ac:dyDescent="0.25">
      <c r="A1" s="18" t="s">
        <v>13</v>
      </c>
      <c r="B1" s="19"/>
      <c r="C1" s="20"/>
      <c r="D1" s="19"/>
      <c r="E1" s="19"/>
      <c r="F1" s="19"/>
      <c r="G1" s="19"/>
      <c r="H1" s="19"/>
      <c r="I1" s="21"/>
    </row>
    <row r="2" spans="1:9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9" s="22" customFormat="1" ht="18" customHeight="1" x14ac:dyDescent="0.2">
      <c r="A3" s="28" t="s">
        <v>10</v>
      </c>
      <c r="B3" s="29" t="s">
        <v>9</v>
      </c>
      <c r="C3" s="30" t="s">
        <v>8</v>
      </c>
      <c r="D3" s="195" t="s">
        <v>7</v>
      </c>
      <c r="E3" s="196"/>
      <c r="F3" s="196"/>
      <c r="G3" s="197"/>
      <c r="H3" s="29" t="s">
        <v>6</v>
      </c>
      <c r="I3" s="31" t="s">
        <v>5</v>
      </c>
    </row>
    <row r="4" spans="1:9" ht="58.2" customHeight="1" x14ac:dyDescent="0.2">
      <c r="A4" s="204" t="s">
        <v>14</v>
      </c>
      <c r="B4" s="151" t="s">
        <v>211</v>
      </c>
      <c r="C4" s="150" t="s">
        <v>213</v>
      </c>
      <c r="D4" s="235" t="s">
        <v>214</v>
      </c>
      <c r="E4" s="276"/>
      <c r="F4" s="276"/>
      <c r="G4" s="276"/>
      <c r="H4" s="279" t="s">
        <v>215</v>
      </c>
      <c r="I4" s="280" t="s">
        <v>217</v>
      </c>
    </row>
    <row r="5" spans="1:9" ht="16.2" customHeight="1" x14ac:dyDescent="0.2">
      <c r="A5" s="205"/>
      <c r="B5" s="198" t="s">
        <v>15</v>
      </c>
      <c r="C5" s="191" t="s">
        <v>16</v>
      </c>
      <c r="D5" s="191" t="s">
        <v>4</v>
      </c>
      <c r="E5" s="191" t="s">
        <v>17</v>
      </c>
      <c r="F5" s="199" t="s">
        <v>17</v>
      </c>
      <c r="G5" s="198"/>
      <c r="H5" s="32">
        <v>721205</v>
      </c>
      <c r="I5" s="33">
        <v>721294</v>
      </c>
    </row>
    <row r="6" spans="1:9" ht="16.2" customHeight="1" x14ac:dyDescent="0.2">
      <c r="A6" s="205"/>
      <c r="B6" s="198"/>
      <c r="C6" s="191"/>
      <c r="D6" s="191"/>
      <c r="E6" s="191"/>
      <c r="F6" s="200" t="s">
        <v>18</v>
      </c>
      <c r="G6" s="201"/>
      <c r="H6" s="35">
        <v>311280</v>
      </c>
      <c r="I6" s="36">
        <v>311016</v>
      </c>
    </row>
    <row r="7" spans="1:9" ht="16.2" customHeight="1" x14ac:dyDescent="0.2">
      <c r="A7" s="205"/>
      <c r="B7" s="198"/>
      <c r="C7" s="191"/>
      <c r="D7" s="191"/>
      <c r="E7" s="191"/>
      <c r="F7" s="202" t="s">
        <v>19</v>
      </c>
      <c r="G7" s="203"/>
      <c r="H7" s="35">
        <v>147845</v>
      </c>
      <c r="I7" s="37">
        <v>147225</v>
      </c>
    </row>
    <row r="8" spans="1:9" ht="16.2" customHeight="1" x14ac:dyDescent="0.2">
      <c r="A8" s="205"/>
      <c r="B8" s="198"/>
      <c r="C8" s="191"/>
      <c r="D8" s="191"/>
      <c r="E8" s="191"/>
      <c r="F8" s="202" t="s">
        <v>20</v>
      </c>
      <c r="G8" s="203"/>
      <c r="H8" s="35">
        <v>94464</v>
      </c>
      <c r="I8" s="33">
        <v>95031</v>
      </c>
    </row>
    <row r="9" spans="1:9" ht="16.2" customHeight="1" x14ac:dyDescent="0.2">
      <c r="A9" s="205"/>
      <c r="B9" s="198"/>
      <c r="C9" s="191"/>
      <c r="D9" s="192"/>
      <c r="E9" s="191"/>
      <c r="F9" s="202" t="s">
        <v>21</v>
      </c>
      <c r="G9" s="203"/>
      <c r="H9" s="38">
        <v>167616</v>
      </c>
      <c r="I9" s="37">
        <v>168022</v>
      </c>
    </row>
    <row r="10" spans="1:9" ht="16.2" customHeight="1" x14ac:dyDescent="0.2">
      <c r="A10" s="205"/>
      <c r="B10" s="198"/>
      <c r="C10" s="191"/>
      <c r="D10" s="190" t="s">
        <v>4</v>
      </c>
      <c r="E10" s="190" t="s">
        <v>22</v>
      </c>
      <c r="F10" s="193" t="s">
        <v>17</v>
      </c>
      <c r="G10" s="194"/>
      <c r="H10" s="38">
        <v>346930</v>
      </c>
      <c r="I10" s="37">
        <v>346922</v>
      </c>
    </row>
    <row r="11" spans="1:9" ht="16.2" customHeight="1" x14ac:dyDescent="0.2">
      <c r="A11" s="205"/>
      <c r="B11" s="198"/>
      <c r="C11" s="191"/>
      <c r="D11" s="191"/>
      <c r="E11" s="191"/>
      <c r="F11" s="193" t="s">
        <v>18</v>
      </c>
      <c r="G11" s="194"/>
      <c r="H11" s="38">
        <v>152028</v>
      </c>
      <c r="I11" s="37">
        <v>151802</v>
      </c>
    </row>
    <row r="12" spans="1:9" ht="16.2" customHeight="1" x14ac:dyDescent="0.2">
      <c r="A12" s="205"/>
      <c r="B12" s="198"/>
      <c r="C12" s="191"/>
      <c r="D12" s="191"/>
      <c r="E12" s="191"/>
      <c r="F12" s="188" t="s">
        <v>19</v>
      </c>
      <c r="G12" s="189"/>
      <c r="H12" s="38">
        <v>69429</v>
      </c>
      <c r="I12" s="33">
        <v>69141</v>
      </c>
    </row>
    <row r="13" spans="1:9" ht="16.2" customHeight="1" x14ac:dyDescent="0.2">
      <c r="A13" s="205"/>
      <c r="B13" s="198"/>
      <c r="C13" s="191"/>
      <c r="D13" s="191"/>
      <c r="E13" s="191"/>
      <c r="F13" s="188" t="s">
        <v>20</v>
      </c>
      <c r="G13" s="189"/>
      <c r="H13" s="38">
        <v>44812</v>
      </c>
      <c r="I13" s="37">
        <v>45147</v>
      </c>
    </row>
    <row r="14" spans="1:9" ht="16.2" customHeight="1" x14ac:dyDescent="0.2">
      <c r="A14" s="205"/>
      <c r="B14" s="198"/>
      <c r="C14" s="191"/>
      <c r="D14" s="192"/>
      <c r="E14" s="192"/>
      <c r="F14" s="188" t="s">
        <v>21</v>
      </c>
      <c r="G14" s="189"/>
      <c r="H14" s="38">
        <v>80661</v>
      </c>
      <c r="I14" s="37">
        <v>80832</v>
      </c>
    </row>
    <row r="15" spans="1:9" ht="16.2" customHeight="1" x14ac:dyDescent="0.2">
      <c r="A15" s="205"/>
      <c r="B15" s="198"/>
      <c r="C15" s="191"/>
      <c r="D15" s="190" t="s">
        <v>4</v>
      </c>
      <c r="E15" s="190" t="s">
        <v>23</v>
      </c>
      <c r="F15" s="193" t="s">
        <v>17</v>
      </c>
      <c r="G15" s="194"/>
      <c r="H15" s="38">
        <v>374275</v>
      </c>
      <c r="I15" s="37">
        <v>374372</v>
      </c>
    </row>
    <row r="16" spans="1:9" ht="16.2" customHeight="1" x14ac:dyDescent="0.2">
      <c r="A16" s="205"/>
      <c r="B16" s="198"/>
      <c r="C16" s="191"/>
      <c r="D16" s="191"/>
      <c r="E16" s="191"/>
      <c r="F16" s="193" t="s">
        <v>18</v>
      </c>
      <c r="G16" s="194"/>
      <c r="H16" s="38">
        <v>159252</v>
      </c>
      <c r="I16" s="37">
        <v>159214</v>
      </c>
    </row>
    <row r="17" spans="1:9" ht="16.2" customHeight="1" x14ac:dyDescent="0.2">
      <c r="A17" s="205"/>
      <c r="B17" s="198"/>
      <c r="C17" s="191"/>
      <c r="D17" s="191"/>
      <c r="E17" s="191"/>
      <c r="F17" s="188" t="s">
        <v>19</v>
      </c>
      <c r="G17" s="189"/>
      <c r="H17" s="38">
        <v>78416</v>
      </c>
      <c r="I17" s="37">
        <v>78084</v>
      </c>
    </row>
    <row r="18" spans="1:9" ht="16.2" customHeight="1" x14ac:dyDescent="0.2">
      <c r="A18" s="205"/>
      <c r="B18" s="198"/>
      <c r="C18" s="191"/>
      <c r="D18" s="191"/>
      <c r="E18" s="191"/>
      <c r="F18" s="188" t="s">
        <v>20</v>
      </c>
      <c r="G18" s="189"/>
      <c r="H18" s="38">
        <v>49652</v>
      </c>
      <c r="I18" s="37">
        <v>49884</v>
      </c>
    </row>
    <row r="19" spans="1:9" ht="16.2" customHeight="1" x14ac:dyDescent="0.2">
      <c r="A19" s="205"/>
      <c r="B19" s="198"/>
      <c r="C19" s="191"/>
      <c r="D19" s="192"/>
      <c r="E19" s="192"/>
      <c r="F19" s="188" t="s">
        <v>21</v>
      </c>
      <c r="G19" s="189"/>
      <c r="H19" s="38">
        <v>86955</v>
      </c>
      <c r="I19" s="37">
        <v>87190</v>
      </c>
    </row>
    <row r="20" spans="1:9" ht="16.2" customHeight="1" x14ac:dyDescent="0.2">
      <c r="A20" s="205"/>
      <c r="B20" s="198"/>
      <c r="C20" s="191"/>
      <c r="D20" s="200" t="s">
        <v>24</v>
      </c>
      <c r="E20" s="201"/>
      <c r="F20" s="199" t="s">
        <v>18</v>
      </c>
      <c r="G20" s="198"/>
      <c r="H20" s="39">
        <v>95.5</v>
      </c>
      <c r="I20" s="40">
        <v>95.3</v>
      </c>
    </row>
    <row r="21" spans="1:9" ht="16.2" customHeight="1" x14ac:dyDescent="0.2">
      <c r="A21" s="205"/>
      <c r="B21" s="198"/>
      <c r="C21" s="191"/>
      <c r="D21" s="199"/>
      <c r="E21" s="198"/>
      <c r="F21" s="188" t="s">
        <v>20</v>
      </c>
      <c r="G21" s="189"/>
      <c r="H21" s="41">
        <v>90.3</v>
      </c>
      <c r="I21" s="40">
        <v>90.5</v>
      </c>
    </row>
    <row r="22" spans="1:9" ht="16.2" customHeight="1" x14ac:dyDescent="0.2">
      <c r="A22" s="205"/>
      <c r="B22" s="198"/>
      <c r="C22" s="191"/>
      <c r="D22" s="209"/>
      <c r="E22" s="210"/>
      <c r="F22" s="188" t="s">
        <v>21</v>
      </c>
      <c r="G22" s="189"/>
      <c r="H22" s="42">
        <v>92.8</v>
      </c>
      <c r="I22" s="43">
        <v>92.7</v>
      </c>
    </row>
    <row r="23" spans="1:9" ht="16.2" customHeight="1" x14ac:dyDescent="0.2">
      <c r="A23" s="205"/>
      <c r="B23" s="198"/>
      <c r="C23" s="191"/>
      <c r="D23" s="199" t="s">
        <v>25</v>
      </c>
      <c r="E23" s="198"/>
      <c r="F23" s="193" t="s">
        <v>18</v>
      </c>
      <c r="G23" s="194"/>
      <c r="H23" s="32">
        <v>691</v>
      </c>
      <c r="I23" s="33">
        <v>690</v>
      </c>
    </row>
    <row r="24" spans="1:9" ht="16.2" customHeight="1" x14ac:dyDescent="0.2">
      <c r="A24" s="205"/>
      <c r="B24" s="198"/>
      <c r="C24" s="191"/>
      <c r="D24" s="199"/>
      <c r="E24" s="198"/>
      <c r="F24" s="188" t="s">
        <v>19</v>
      </c>
      <c r="G24" s="189"/>
      <c r="H24" s="38">
        <v>2885</v>
      </c>
      <c r="I24" s="37">
        <v>2873</v>
      </c>
    </row>
    <row r="25" spans="1:9" ht="16.2" customHeight="1" x14ac:dyDescent="0.2">
      <c r="A25" s="205"/>
      <c r="B25" s="198"/>
      <c r="C25" s="191"/>
      <c r="D25" s="199"/>
      <c r="E25" s="198"/>
      <c r="F25" s="207" t="s">
        <v>20</v>
      </c>
      <c r="G25" s="208"/>
      <c r="H25" s="32">
        <v>588</v>
      </c>
      <c r="I25" s="37">
        <v>592</v>
      </c>
    </row>
    <row r="26" spans="1:9" ht="16.2" customHeight="1" x14ac:dyDescent="0.2">
      <c r="A26" s="205"/>
      <c r="B26" s="198"/>
      <c r="C26" s="191"/>
      <c r="D26" s="199"/>
      <c r="E26" s="198"/>
      <c r="F26" s="202" t="s">
        <v>21</v>
      </c>
      <c r="G26" s="203"/>
      <c r="H26" s="35">
        <v>1315</v>
      </c>
      <c r="I26" s="36">
        <v>1318</v>
      </c>
    </row>
    <row r="27" spans="1:9" ht="16.2" customHeight="1" x14ac:dyDescent="0.2">
      <c r="A27" s="205"/>
      <c r="B27" s="211" t="s">
        <v>52</v>
      </c>
      <c r="C27" s="184" t="s">
        <v>42</v>
      </c>
      <c r="D27" s="186" t="s">
        <v>43</v>
      </c>
      <c r="E27" s="186"/>
      <c r="F27" s="186" t="s">
        <v>44</v>
      </c>
      <c r="G27" s="186"/>
      <c r="H27" s="67">
        <v>4723</v>
      </c>
      <c r="I27" s="69">
        <v>4717</v>
      </c>
    </row>
    <row r="28" spans="1:9" ht="16.2" customHeight="1" x14ac:dyDescent="0.2">
      <c r="A28" s="205"/>
      <c r="B28" s="212"/>
      <c r="C28" s="184"/>
      <c r="D28" s="186"/>
      <c r="E28" s="186"/>
      <c r="F28" s="186" t="s">
        <v>45</v>
      </c>
      <c r="G28" s="186"/>
      <c r="H28" s="67">
        <v>153</v>
      </c>
      <c r="I28" s="68">
        <v>147</v>
      </c>
    </row>
    <row r="29" spans="1:9" ht="16.2" customHeight="1" x14ac:dyDescent="0.2">
      <c r="A29" s="205"/>
      <c r="B29" s="212"/>
      <c r="C29" s="184"/>
      <c r="D29" s="186" t="s">
        <v>46</v>
      </c>
      <c r="E29" s="186"/>
      <c r="F29" s="186" t="s">
        <v>44</v>
      </c>
      <c r="G29" s="186"/>
      <c r="H29" s="67">
        <v>285</v>
      </c>
      <c r="I29" s="69">
        <v>291</v>
      </c>
    </row>
    <row r="30" spans="1:9" ht="16.2" customHeight="1" x14ac:dyDescent="0.2">
      <c r="A30" s="206"/>
      <c r="B30" s="213"/>
      <c r="C30" s="214"/>
      <c r="D30" s="187"/>
      <c r="E30" s="187"/>
      <c r="F30" s="187" t="s">
        <v>45</v>
      </c>
      <c r="G30" s="187"/>
      <c r="H30" s="78">
        <v>14</v>
      </c>
      <c r="I30" s="79">
        <v>20</v>
      </c>
    </row>
  </sheetData>
  <mergeCells count="43">
    <mergeCell ref="A4:A30"/>
    <mergeCell ref="D4:G4"/>
    <mergeCell ref="D23:E26"/>
    <mergeCell ref="F23:G23"/>
    <mergeCell ref="F24:G24"/>
    <mergeCell ref="F25:G25"/>
    <mergeCell ref="F26:G26"/>
    <mergeCell ref="F19:G19"/>
    <mergeCell ref="D20:E22"/>
    <mergeCell ref="F20:G20"/>
    <mergeCell ref="F21:G21"/>
    <mergeCell ref="F22:G22"/>
    <mergeCell ref="B27:B30"/>
    <mergeCell ref="C27:C30"/>
    <mergeCell ref="D27:E28"/>
    <mergeCell ref="F27:G27"/>
    <mergeCell ref="D3:G3"/>
    <mergeCell ref="B5:B26"/>
    <mergeCell ref="C5:C26"/>
    <mergeCell ref="D5:D9"/>
    <mergeCell ref="E5:E9"/>
    <mergeCell ref="F5:G5"/>
    <mergeCell ref="F6:G6"/>
    <mergeCell ref="F7:G7"/>
    <mergeCell ref="F8:G8"/>
    <mergeCell ref="F9:G9"/>
    <mergeCell ref="D10:D14"/>
    <mergeCell ref="E10:E14"/>
    <mergeCell ref="F10:G10"/>
    <mergeCell ref="F11:G11"/>
    <mergeCell ref="F12:G12"/>
    <mergeCell ref="F13:G13"/>
    <mergeCell ref="F28:G28"/>
    <mergeCell ref="D29:E30"/>
    <mergeCell ref="F29:G29"/>
    <mergeCell ref="F30:G30"/>
    <mergeCell ref="F14:G14"/>
    <mergeCell ref="D15:D19"/>
    <mergeCell ref="E15:E19"/>
    <mergeCell ref="F15:G15"/>
    <mergeCell ref="F16:G16"/>
    <mergeCell ref="F17:G17"/>
    <mergeCell ref="F18:G18"/>
  </mergeCells>
  <phoneticPr fontId="2"/>
  <printOptions horizontalCentered="1"/>
  <pageMargins left="0" right="0" top="0.59055118110236227" bottom="0.39370078740157483" header="0.39370078740157483" footer="0.19685039370078741"/>
  <pageSetup paperSize="9" scale="94" fitToHeight="0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view="pageBreakPreview" zoomScale="130" zoomScaleNormal="130" zoomScaleSheetLayoutView="130" workbookViewId="0">
      <selection activeCell="B4" sqref="B4:I4"/>
    </sheetView>
  </sheetViews>
  <sheetFormatPr defaultColWidth="9" defaultRowHeight="9.6" x14ac:dyDescent="0.2"/>
  <cols>
    <col min="1" max="1" width="17.77734375" style="1" bestFit="1" customWidth="1"/>
    <col min="2" max="2" width="12.88671875" style="1" customWidth="1"/>
    <col min="3" max="3" width="6" style="2" customWidth="1"/>
    <col min="4" max="7" width="9" style="1" customWidth="1"/>
    <col min="8" max="8" width="18.6640625" style="1" customWidth="1"/>
    <col min="9" max="9" width="18.6640625" style="1" bestFit="1" customWidth="1"/>
    <col min="10" max="16384" width="9" style="1"/>
  </cols>
  <sheetData>
    <row r="1" spans="1:11" s="3" customFormat="1" ht="24.75" customHeight="1" thickBot="1" x14ac:dyDescent="0.25">
      <c r="A1" s="17" t="s">
        <v>11</v>
      </c>
      <c r="B1" s="15"/>
      <c r="C1" s="16"/>
      <c r="D1" s="15"/>
      <c r="E1" s="15"/>
      <c r="F1" s="15"/>
      <c r="G1" s="15"/>
      <c r="H1" s="15"/>
      <c r="I1" s="14"/>
    </row>
    <row r="2" spans="1:11" s="3" customFormat="1" ht="3.75" customHeight="1" thickTop="1" x14ac:dyDescent="0.2">
      <c r="A2" s="13"/>
      <c r="B2" s="11"/>
      <c r="C2" s="12"/>
      <c r="D2" s="11"/>
      <c r="E2" s="11"/>
      <c r="F2" s="11"/>
      <c r="G2" s="11"/>
      <c r="H2" s="10"/>
      <c r="I2" s="9"/>
    </row>
    <row r="3" spans="1:11" s="3" customFormat="1" ht="18" customHeight="1" x14ac:dyDescent="0.2">
      <c r="A3" s="8" t="s">
        <v>10</v>
      </c>
      <c r="B3" s="6" t="s">
        <v>9</v>
      </c>
      <c r="C3" s="7" t="s">
        <v>8</v>
      </c>
      <c r="D3" s="222" t="s">
        <v>7</v>
      </c>
      <c r="E3" s="223"/>
      <c r="F3" s="223"/>
      <c r="G3" s="224"/>
      <c r="H3" s="6" t="s">
        <v>6</v>
      </c>
      <c r="I3" s="5" t="s">
        <v>5</v>
      </c>
    </row>
    <row r="4" spans="1:11" s="34" customFormat="1" ht="58.8" customHeight="1" x14ac:dyDescent="0.2">
      <c r="A4" s="215" t="s">
        <v>4</v>
      </c>
      <c r="B4" s="151" t="s">
        <v>211</v>
      </c>
      <c r="C4" s="150" t="s">
        <v>213</v>
      </c>
      <c r="D4" s="235" t="s">
        <v>214</v>
      </c>
      <c r="E4" s="276"/>
      <c r="F4" s="276"/>
      <c r="G4" s="276"/>
      <c r="H4" s="279" t="s">
        <v>215</v>
      </c>
      <c r="I4" s="280" t="s">
        <v>217</v>
      </c>
    </row>
    <row r="5" spans="1:11" s="3" customFormat="1" ht="17.25" customHeight="1" x14ac:dyDescent="0.2">
      <c r="A5" s="216"/>
      <c r="B5" s="225" t="s">
        <v>3</v>
      </c>
      <c r="C5" s="225" t="s">
        <v>12</v>
      </c>
      <c r="D5" s="227" t="s">
        <v>2</v>
      </c>
      <c r="E5" s="228"/>
      <c r="F5" s="228"/>
      <c r="G5" s="229"/>
      <c r="H5" s="218" t="s">
        <v>1</v>
      </c>
      <c r="I5" s="220" t="s">
        <v>0</v>
      </c>
      <c r="K5" s="4"/>
    </row>
    <row r="6" spans="1:11" s="3" customFormat="1" ht="17.25" customHeight="1" x14ac:dyDescent="0.2">
      <c r="A6" s="217"/>
      <c r="B6" s="226"/>
      <c r="C6" s="226"/>
      <c r="D6" s="230"/>
      <c r="E6" s="231"/>
      <c r="F6" s="231"/>
      <c r="G6" s="232"/>
      <c r="H6" s="219"/>
      <c r="I6" s="221"/>
    </row>
    <row r="7" spans="1:11" ht="9.75" customHeight="1" x14ac:dyDescent="0.2"/>
  </sheetData>
  <mergeCells count="8">
    <mergeCell ref="A4:A6"/>
    <mergeCell ref="D4:G4"/>
    <mergeCell ref="H5:H6"/>
    <mergeCell ref="I5:I6"/>
    <mergeCell ref="D3:G3"/>
    <mergeCell ref="B5:B6"/>
    <mergeCell ref="C5:C6"/>
    <mergeCell ref="D5:G6"/>
  </mergeCells>
  <phoneticPr fontId="2"/>
  <printOptions horizontalCentered="1"/>
  <pageMargins left="0" right="0" top="0.39370078740157483" bottom="0.39370078740157483" header="0.39370078740157483" footer="0.19685039370078741"/>
  <pageSetup paperSize="9" scale="77" fitToHeight="4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6F25-D400-4BAE-B263-61797F6C440B}">
  <sheetPr>
    <pageSetUpPr fitToPage="1"/>
  </sheetPr>
  <dimension ref="A1:I92"/>
  <sheetViews>
    <sheetView view="pageBreakPreview" zoomScale="130" zoomScaleNormal="130" zoomScaleSheetLayoutView="130" workbookViewId="0">
      <selection activeCell="C28" sqref="C28:I28"/>
    </sheetView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9" s="22" customFormat="1" ht="24.75" customHeight="1" thickBot="1" x14ac:dyDescent="0.25">
      <c r="A1" s="18" t="s">
        <v>53</v>
      </c>
      <c r="B1" s="19"/>
      <c r="C1" s="20"/>
      <c r="D1" s="19"/>
      <c r="E1" s="19"/>
      <c r="F1" s="19"/>
      <c r="G1" s="19"/>
      <c r="H1" s="19"/>
      <c r="I1" s="21"/>
    </row>
    <row r="2" spans="1:9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9" s="22" customFormat="1" ht="18" customHeight="1" x14ac:dyDescent="0.2">
      <c r="A3" s="28" t="s">
        <v>10</v>
      </c>
      <c r="B3" s="29" t="s">
        <v>9</v>
      </c>
      <c r="C3" s="30" t="s">
        <v>8</v>
      </c>
      <c r="D3" s="195" t="s">
        <v>7</v>
      </c>
      <c r="E3" s="196"/>
      <c r="F3" s="196"/>
      <c r="G3" s="197"/>
      <c r="H3" s="29" t="s">
        <v>6</v>
      </c>
      <c r="I3" s="31" t="s">
        <v>5</v>
      </c>
    </row>
    <row r="4" spans="1:9" ht="16.2" customHeight="1" x14ac:dyDescent="0.2">
      <c r="A4" s="204" t="s">
        <v>14</v>
      </c>
      <c r="B4" s="235" t="s">
        <v>74</v>
      </c>
      <c r="C4" s="238" t="s">
        <v>54</v>
      </c>
      <c r="D4" s="235" t="s">
        <v>55</v>
      </c>
      <c r="E4" s="235"/>
      <c r="F4" s="235" t="s">
        <v>56</v>
      </c>
      <c r="G4" s="235"/>
      <c r="H4" s="65">
        <v>309100</v>
      </c>
      <c r="I4" s="66">
        <v>309227</v>
      </c>
    </row>
    <row r="5" spans="1:9" ht="16.2" customHeight="1" x14ac:dyDescent="0.2">
      <c r="A5" s="233"/>
      <c r="B5" s="237"/>
      <c r="C5" s="184"/>
      <c r="D5" s="173"/>
      <c r="E5" s="173"/>
      <c r="F5" s="173" t="s">
        <v>4</v>
      </c>
      <c r="G5" s="64" t="s">
        <v>17</v>
      </c>
      <c r="H5" s="67">
        <v>798252</v>
      </c>
      <c r="I5" s="69">
        <v>797980</v>
      </c>
    </row>
    <row r="6" spans="1:9" ht="16.2" customHeight="1" x14ac:dyDescent="0.2">
      <c r="A6" s="233"/>
      <c r="B6" s="237"/>
      <c r="C6" s="184"/>
      <c r="D6" s="173"/>
      <c r="E6" s="173"/>
      <c r="F6" s="173"/>
      <c r="G6" s="73" t="s">
        <v>22</v>
      </c>
      <c r="H6" s="67">
        <v>395570</v>
      </c>
      <c r="I6" s="69">
        <v>395509</v>
      </c>
    </row>
    <row r="7" spans="1:9" ht="16.2" customHeight="1" x14ac:dyDescent="0.2">
      <c r="A7" s="233"/>
      <c r="B7" s="237"/>
      <c r="C7" s="184"/>
      <c r="D7" s="173"/>
      <c r="E7" s="173"/>
      <c r="F7" s="173"/>
      <c r="G7" s="73" t="s">
        <v>57</v>
      </c>
      <c r="H7" s="67">
        <v>402682</v>
      </c>
      <c r="I7" s="69">
        <v>402471</v>
      </c>
    </row>
    <row r="8" spans="1:9" ht="16.2" customHeight="1" x14ac:dyDescent="0.2">
      <c r="A8" s="233"/>
      <c r="B8" s="237"/>
      <c r="C8" s="184"/>
      <c r="D8" s="173"/>
      <c r="E8" s="173"/>
      <c r="F8" s="184" t="s">
        <v>58</v>
      </c>
      <c r="G8" s="184"/>
      <c r="H8" s="80" t="s">
        <v>59</v>
      </c>
      <c r="I8" s="68" t="s">
        <v>60</v>
      </c>
    </row>
    <row r="9" spans="1:9" ht="16.2" customHeight="1" x14ac:dyDescent="0.2">
      <c r="A9" s="233"/>
      <c r="B9" s="237"/>
      <c r="C9" s="184"/>
      <c r="D9" s="173"/>
      <c r="E9" s="173"/>
      <c r="F9" s="184" t="s">
        <v>61</v>
      </c>
      <c r="G9" s="184"/>
      <c r="H9" s="81">
        <v>98.2</v>
      </c>
      <c r="I9" s="68">
        <v>98.3</v>
      </c>
    </row>
    <row r="10" spans="1:9" ht="16.2" customHeight="1" x14ac:dyDescent="0.2">
      <c r="A10" s="233"/>
      <c r="B10" s="237"/>
      <c r="C10" s="184"/>
      <c r="D10" s="173" t="s">
        <v>62</v>
      </c>
      <c r="E10" s="173"/>
      <c r="F10" s="173" t="s">
        <v>56</v>
      </c>
      <c r="G10" s="173"/>
      <c r="H10" s="67">
        <v>309100</v>
      </c>
      <c r="I10" s="69">
        <v>309227</v>
      </c>
    </row>
    <row r="11" spans="1:9" ht="16.2" customHeight="1" x14ac:dyDescent="0.2">
      <c r="A11" s="233"/>
      <c r="B11" s="237"/>
      <c r="C11" s="184"/>
      <c r="D11" s="173"/>
      <c r="E11" s="173"/>
      <c r="F11" s="173" t="s">
        <v>4</v>
      </c>
      <c r="G11" s="64" t="s">
        <v>17</v>
      </c>
      <c r="H11" s="67">
        <v>798252</v>
      </c>
      <c r="I11" s="69">
        <v>797980</v>
      </c>
    </row>
    <row r="12" spans="1:9" ht="16.2" customHeight="1" x14ac:dyDescent="0.2">
      <c r="A12" s="233"/>
      <c r="B12" s="237"/>
      <c r="C12" s="184"/>
      <c r="D12" s="173"/>
      <c r="E12" s="173"/>
      <c r="F12" s="173"/>
      <c r="G12" s="73" t="s">
        <v>22</v>
      </c>
      <c r="H12" s="67">
        <v>395570</v>
      </c>
      <c r="I12" s="69">
        <v>395509</v>
      </c>
    </row>
    <row r="13" spans="1:9" ht="16.2" customHeight="1" x14ac:dyDescent="0.2">
      <c r="A13" s="233"/>
      <c r="B13" s="237"/>
      <c r="C13" s="184"/>
      <c r="D13" s="173"/>
      <c r="E13" s="173"/>
      <c r="F13" s="173"/>
      <c r="G13" s="73" t="s">
        <v>57</v>
      </c>
      <c r="H13" s="67">
        <v>402682</v>
      </c>
      <c r="I13" s="69">
        <v>402471</v>
      </c>
    </row>
    <row r="14" spans="1:9" ht="16.2" customHeight="1" x14ac:dyDescent="0.2">
      <c r="A14" s="233"/>
      <c r="B14" s="237"/>
      <c r="C14" s="184"/>
      <c r="D14" s="173"/>
      <c r="E14" s="173"/>
      <c r="F14" s="184" t="s">
        <v>58</v>
      </c>
      <c r="G14" s="184"/>
      <c r="H14" s="81" t="s">
        <v>59</v>
      </c>
      <c r="I14" s="68" t="s">
        <v>60</v>
      </c>
    </row>
    <row r="15" spans="1:9" ht="16.2" customHeight="1" x14ac:dyDescent="0.2">
      <c r="A15" s="233"/>
      <c r="B15" s="237"/>
      <c r="C15" s="184"/>
      <c r="D15" s="173"/>
      <c r="E15" s="173"/>
      <c r="F15" s="184" t="s">
        <v>61</v>
      </c>
      <c r="G15" s="184"/>
      <c r="H15" s="81">
        <v>98.2</v>
      </c>
      <c r="I15" s="68">
        <v>98.3</v>
      </c>
    </row>
    <row r="16" spans="1:9" ht="16.2" customHeight="1" x14ac:dyDescent="0.2">
      <c r="A16" s="233"/>
      <c r="B16" s="237"/>
      <c r="C16" s="184"/>
      <c r="D16" s="173" t="s">
        <v>63</v>
      </c>
      <c r="E16" s="173"/>
      <c r="F16" s="173" t="s">
        <v>56</v>
      </c>
      <c r="G16" s="173"/>
      <c r="H16" s="67">
        <v>309534</v>
      </c>
      <c r="I16" s="69">
        <v>309661</v>
      </c>
    </row>
    <row r="17" spans="1:9" ht="16.2" customHeight="1" x14ac:dyDescent="0.2">
      <c r="A17" s="233"/>
      <c r="B17" s="237"/>
      <c r="C17" s="184"/>
      <c r="D17" s="173"/>
      <c r="E17" s="173"/>
      <c r="F17" s="173" t="s">
        <v>4</v>
      </c>
      <c r="G17" s="64" t="s">
        <v>17</v>
      </c>
      <c r="H17" s="67">
        <v>798456</v>
      </c>
      <c r="I17" s="69">
        <v>798184</v>
      </c>
    </row>
    <row r="18" spans="1:9" ht="16.2" customHeight="1" x14ac:dyDescent="0.2">
      <c r="A18" s="233"/>
      <c r="B18" s="237"/>
      <c r="C18" s="184"/>
      <c r="D18" s="173"/>
      <c r="E18" s="173"/>
      <c r="F18" s="173"/>
      <c r="G18" s="73" t="s">
        <v>22</v>
      </c>
      <c r="H18" s="67">
        <v>395731</v>
      </c>
      <c r="I18" s="69">
        <v>395670</v>
      </c>
    </row>
    <row r="19" spans="1:9" ht="16.2" customHeight="1" x14ac:dyDescent="0.2">
      <c r="A19" s="233"/>
      <c r="B19" s="237"/>
      <c r="C19" s="184"/>
      <c r="D19" s="173"/>
      <c r="E19" s="173"/>
      <c r="F19" s="173"/>
      <c r="G19" s="73" t="s">
        <v>57</v>
      </c>
      <c r="H19" s="67">
        <v>402725</v>
      </c>
      <c r="I19" s="69">
        <v>402514</v>
      </c>
    </row>
    <row r="20" spans="1:9" ht="16.2" customHeight="1" x14ac:dyDescent="0.2">
      <c r="A20" s="233"/>
      <c r="B20" s="237"/>
      <c r="C20" s="184"/>
      <c r="D20" s="173"/>
      <c r="E20" s="173"/>
      <c r="F20" s="184" t="s">
        <v>58</v>
      </c>
      <c r="G20" s="184"/>
      <c r="H20" s="81" t="s">
        <v>64</v>
      </c>
      <c r="I20" s="68" t="s">
        <v>60</v>
      </c>
    </row>
    <row r="21" spans="1:9" ht="16.2" customHeight="1" x14ac:dyDescent="0.2">
      <c r="A21" s="233"/>
      <c r="B21" s="237"/>
      <c r="C21" s="184"/>
      <c r="D21" s="173"/>
      <c r="E21" s="173"/>
      <c r="F21" s="184" t="s">
        <v>61</v>
      </c>
      <c r="G21" s="184"/>
      <c r="H21" s="81">
        <v>98.3</v>
      </c>
      <c r="I21" s="68">
        <v>98.2</v>
      </c>
    </row>
    <row r="22" spans="1:9" ht="16.2" customHeight="1" x14ac:dyDescent="0.2">
      <c r="A22" s="233"/>
      <c r="B22" s="237"/>
      <c r="C22" s="184"/>
      <c r="D22" s="173" t="s">
        <v>65</v>
      </c>
      <c r="E22" s="173"/>
      <c r="F22" s="173" t="s">
        <v>56</v>
      </c>
      <c r="G22" s="173"/>
      <c r="H22" s="67">
        <v>309481</v>
      </c>
      <c r="I22" s="69">
        <v>309608</v>
      </c>
    </row>
    <row r="23" spans="1:9" ht="16.2" customHeight="1" x14ac:dyDescent="0.2">
      <c r="A23" s="233"/>
      <c r="B23" s="237"/>
      <c r="C23" s="184"/>
      <c r="D23" s="173"/>
      <c r="E23" s="173"/>
      <c r="F23" s="173" t="s">
        <v>4</v>
      </c>
      <c r="G23" s="64" t="s">
        <v>17</v>
      </c>
      <c r="H23" s="67">
        <v>798307</v>
      </c>
      <c r="I23" s="69">
        <v>798035</v>
      </c>
    </row>
    <row r="24" spans="1:9" ht="16.2" customHeight="1" x14ac:dyDescent="0.2">
      <c r="A24" s="233"/>
      <c r="B24" s="237"/>
      <c r="C24" s="184"/>
      <c r="D24" s="173"/>
      <c r="E24" s="173"/>
      <c r="F24" s="173"/>
      <c r="G24" s="73" t="s">
        <v>22</v>
      </c>
      <c r="H24" s="67">
        <v>395634</v>
      </c>
      <c r="I24" s="69">
        <v>395573</v>
      </c>
    </row>
    <row r="25" spans="1:9" ht="16.2" customHeight="1" x14ac:dyDescent="0.2">
      <c r="A25" s="233"/>
      <c r="B25" s="237"/>
      <c r="C25" s="184"/>
      <c r="D25" s="173"/>
      <c r="E25" s="173"/>
      <c r="F25" s="173"/>
      <c r="G25" s="73" t="s">
        <v>57</v>
      </c>
      <c r="H25" s="67">
        <v>402673</v>
      </c>
      <c r="I25" s="69">
        <v>402462</v>
      </c>
    </row>
    <row r="26" spans="1:9" ht="16.2" customHeight="1" x14ac:dyDescent="0.2">
      <c r="A26" s="233"/>
      <c r="B26" s="237"/>
      <c r="C26" s="184"/>
      <c r="D26" s="173"/>
      <c r="E26" s="173"/>
      <c r="F26" s="184" t="s">
        <v>58</v>
      </c>
      <c r="G26" s="184"/>
      <c r="H26" s="81" t="s">
        <v>66</v>
      </c>
      <c r="I26" s="68" t="s">
        <v>67</v>
      </c>
    </row>
    <row r="27" spans="1:9" ht="16.2" customHeight="1" x14ac:dyDescent="0.2">
      <c r="A27" s="233"/>
      <c r="B27" s="237"/>
      <c r="C27" s="239"/>
      <c r="D27" s="236"/>
      <c r="E27" s="236"/>
      <c r="F27" s="239" t="s">
        <v>61</v>
      </c>
      <c r="G27" s="239"/>
      <c r="H27" s="86">
        <v>98.3</v>
      </c>
      <c r="I27" s="87">
        <v>98.2</v>
      </c>
    </row>
    <row r="28" spans="1:9" ht="58.8" customHeight="1" x14ac:dyDescent="0.2">
      <c r="A28" s="233"/>
      <c r="B28" s="237"/>
      <c r="C28" s="145" t="s">
        <v>213</v>
      </c>
      <c r="D28" s="173" t="s">
        <v>214</v>
      </c>
      <c r="E28" s="212"/>
      <c r="F28" s="212"/>
      <c r="G28" s="212"/>
      <c r="H28" s="281" t="s">
        <v>215</v>
      </c>
      <c r="I28" s="282" t="s">
        <v>217</v>
      </c>
    </row>
    <row r="29" spans="1:9" ht="16.2" customHeight="1" x14ac:dyDescent="0.2">
      <c r="A29" s="233"/>
      <c r="B29" s="237"/>
      <c r="C29" s="184" t="s">
        <v>68</v>
      </c>
      <c r="D29" s="173" t="s">
        <v>69</v>
      </c>
      <c r="E29" s="173"/>
      <c r="F29" s="184" t="s">
        <v>58</v>
      </c>
      <c r="G29" s="184"/>
      <c r="H29" s="81" t="s">
        <v>70</v>
      </c>
      <c r="I29" s="68" t="s">
        <v>71</v>
      </c>
    </row>
    <row r="30" spans="1:9" ht="16.2" customHeight="1" x14ac:dyDescent="0.2">
      <c r="A30" s="233"/>
      <c r="B30" s="237"/>
      <c r="C30" s="184"/>
      <c r="D30" s="173"/>
      <c r="E30" s="173"/>
      <c r="F30" s="184" t="s">
        <v>61</v>
      </c>
      <c r="G30" s="184"/>
      <c r="H30" s="81">
        <v>89.5</v>
      </c>
      <c r="I30" s="68">
        <v>89.6</v>
      </c>
    </row>
    <row r="31" spans="1:9" ht="16.2" customHeight="1" x14ac:dyDescent="0.2">
      <c r="A31" s="233"/>
      <c r="B31" s="237"/>
      <c r="C31" s="184"/>
      <c r="D31" s="173"/>
      <c r="E31" s="173"/>
      <c r="F31" s="173" t="s">
        <v>72</v>
      </c>
      <c r="G31" s="173"/>
      <c r="H31" s="81">
        <v>2.0099999999999998</v>
      </c>
      <c r="I31" s="68">
        <v>2.02</v>
      </c>
    </row>
    <row r="32" spans="1:9" ht="16.2" customHeight="1" x14ac:dyDescent="0.2">
      <c r="A32" s="233"/>
      <c r="B32" s="237"/>
      <c r="C32" s="239"/>
      <c r="D32" s="236"/>
      <c r="E32" s="236"/>
      <c r="F32" s="239" t="s">
        <v>73</v>
      </c>
      <c r="G32" s="239"/>
      <c r="H32" s="82">
        <v>4425</v>
      </c>
      <c r="I32" s="83">
        <v>4438</v>
      </c>
    </row>
    <row r="33" spans="1:9" ht="20.100000000000001" customHeight="1" x14ac:dyDescent="0.2">
      <c r="A33" s="233"/>
      <c r="B33" s="248" t="s">
        <v>3</v>
      </c>
      <c r="C33" s="184" t="s">
        <v>75</v>
      </c>
      <c r="D33" s="173" t="s">
        <v>76</v>
      </c>
      <c r="E33" s="173"/>
      <c r="F33" s="173"/>
      <c r="G33" s="241"/>
      <c r="H33" s="240" t="s">
        <v>1</v>
      </c>
      <c r="I33" s="242" t="s">
        <v>83</v>
      </c>
    </row>
    <row r="34" spans="1:9" ht="20.100000000000001" customHeight="1" x14ac:dyDescent="0.2">
      <c r="A34" s="233"/>
      <c r="B34" s="249"/>
      <c r="C34" s="184"/>
      <c r="D34" s="173"/>
      <c r="E34" s="173"/>
      <c r="F34" s="173"/>
      <c r="G34" s="241"/>
      <c r="H34" s="240"/>
      <c r="I34" s="242"/>
    </row>
    <row r="35" spans="1:9" ht="15.6" customHeight="1" x14ac:dyDescent="0.2">
      <c r="A35" s="233"/>
      <c r="B35" s="249"/>
      <c r="C35" s="184" t="s">
        <v>54</v>
      </c>
      <c r="D35" s="173" t="s">
        <v>17</v>
      </c>
      <c r="E35" s="173"/>
      <c r="F35" s="173" t="s">
        <v>56</v>
      </c>
      <c r="G35" s="241"/>
      <c r="H35" s="67">
        <v>309100</v>
      </c>
      <c r="I35" s="69">
        <v>309227</v>
      </c>
    </row>
    <row r="36" spans="1:9" ht="15.6" customHeight="1" x14ac:dyDescent="0.2">
      <c r="A36" s="233"/>
      <c r="B36" s="249"/>
      <c r="C36" s="184"/>
      <c r="D36" s="173"/>
      <c r="E36" s="173"/>
      <c r="F36" s="173" t="s">
        <v>4</v>
      </c>
      <c r="G36" s="84" t="s">
        <v>17</v>
      </c>
      <c r="H36" s="67">
        <v>798252</v>
      </c>
      <c r="I36" s="69">
        <v>797980</v>
      </c>
    </row>
    <row r="37" spans="1:9" ht="15.6" customHeight="1" x14ac:dyDescent="0.2">
      <c r="A37" s="233"/>
      <c r="B37" s="249"/>
      <c r="C37" s="184"/>
      <c r="D37" s="173"/>
      <c r="E37" s="173"/>
      <c r="F37" s="173"/>
      <c r="G37" s="85" t="s">
        <v>22</v>
      </c>
      <c r="H37" s="67">
        <v>395570</v>
      </c>
      <c r="I37" s="69">
        <v>395509</v>
      </c>
    </row>
    <row r="38" spans="1:9" ht="15.6" customHeight="1" x14ac:dyDescent="0.2">
      <c r="A38" s="233"/>
      <c r="B38" s="249"/>
      <c r="C38" s="184"/>
      <c r="D38" s="173"/>
      <c r="E38" s="173"/>
      <c r="F38" s="173"/>
      <c r="G38" s="85" t="s">
        <v>57</v>
      </c>
      <c r="H38" s="67">
        <v>402682</v>
      </c>
      <c r="I38" s="69">
        <v>402471</v>
      </c>
    </row>
    <row r="39" spans="1:9" ht="15.6" customHeight="1" x14ac:dyDescent="0.2">
      <c r="A39" s="233"/>
      <c r="B39" s="249"/>
      <c r="C39" s="184"/>
      <c r="D39" s="173"/>
      <c r="E39" s="173"/>
      <c r="F39" s="184" t="s">
        <v>61</v>
      </c>
      <c r="G39" s="243"/>
      <c r="H39" s="81">
        <v>98.2</v>
      </c>
      <c r="I39" s="68">
        <v>98.3</v>
      </c>
    </row>
    <row r="40" spans="1:9" ht="15.6" customHeight="1" x14ac:dyDescent="0.2">
      <c r="A40" s="233"/>
      <c r="B40" s="249"/>
      <c r="C40" s="184"/>
      <c r="D40" s="173" t="s">
        <v>19</v>
      </c>
      <c r="E40" s="173"/>
      <c r="F40" s="173" t="s">
        <v>56</v>
      </c>
      <c r="G40" s="241"/>
      <c r="H40" s="67">
        <v>106041</v>
      </c>
      <c r="I40" s="69">
        <v>106191</v>
      </c>
    </row>
    <row r="41" spans="1:9" ht="15.6" customHeight="1" x14ac:dyDescent="0.2">
      <c r="A41" s="233"/>
      <c r="B41" s="249"/>
      <c r="C41" s="184"/>
      <c r="D41" s="173"/>
      <c r="E41" s="173"/>
      <c r="F41" s="173" t="s">
        <v>4</v>
      </c>
      <c r="G41" s="84" t="s">
        <v>17</v>
      </c>
      <c r="H41" s="67">
        <v>237479</v>
      </c>
      <c r="I41" s="69">
        <v>237443</v>
      </c>
    </row>
    <row r="42" spans="1:9" ht="15.6" customHeight="1" x14ac:dyDescent="0.2">
      <c r="A42" s="233"/>
      <c r="B42" s="249"/>
      <c r="C42" s="184"/>
      <c r="D42" s="173"/>
      <c r="E42" s="173"/>
      <c r="F42" s="173"/>
      <c r="G42" s="85" t="s">
        <v>22</v>
      </c>
      <c r="H42" s="67">
        <v>118264</v>
      </c>
      <c r="I42" s="69">
        <v>118259</v>
      </c>
    </row>
    <row r="43" spans="1:9" ht="15.6" customHeight="1" x14ac:dyDescent="0.2">
      <c r="A43" s="233"/>
      <c r="B43" s="249"/>
      <c r="C43" s="184"/>
      <c r="D43" s="173"/>
      <c r="E43" s="173"/>
      <c r="F43" s="173"/>
      <c r="G43" s="85" t="s">
        <v>57</v>
      </c>
      <c r="H43" s="67">
        <v>119215</v>
      </c>
      <c r="I43" s="69">
        <v>119184</v>
      </c>
    </row>
    <row r="44" spans="1:9" ht="15.6" customHeight="1" x14ac:dyDescent="0.2">
      <c r="A44" s="233"/>
      <c r="B44" s="249"/>
      <c r="C44" s="184"/>
      <c r="D44" s="173"/>
      <c r="E44" s="173"/>
      <c r="F44" s="184" t="s">
        <v>77</v>
      </c>
      <c r="G44" s="243"/>
      <c r="H44" s="67">
        <v>5356</v>
      </c>
      <c r="I44" s="69">
        <v>5335</v>
      </c>
    </row>
    <row r="45" spans="1:9" ht="15.6" customHeight="1" x14ac:dyDescent="0.2">
      <c r="A45" s="233"/>
      <c r="B45" s="249"/>
      <c r="C45" s="184"/>
      <c r="D45" s="173" t="s">
        <v>20</v>
      </c>
      <c r="E45" s="173"/>
      <c r="F45" s="173" t="s">
        <v>56</v>
      </c>
      <c r="G45" s="241"/>
      <c r="H45" s="67">
        <v>50105</v>
      </c>
      <c r="I45" s="69">
        <v>50106</v>
      </c>
    </row>
    <row r="46" spans="1:9" ht="15.6" customHeight="1" x14ac:dyDescent="0.2">
      <c r="A46" s="233"/>
      <c r="B46" s="249"/>
      <c r="C46" s="184"/>
      <c r="D46" s="173"/>
      <c r="E46" s="173"/>
      <c r="F46" s="173" t="s">
        <v>4</v>
      </c>
      <c r="G46" s="84" t="s">
        <v>17</v>
      </c>
      <c r="H46" s="67">
        <v>128599</v>
      </c>
      <c r="I46" s="69">
        <v>128555</v>
      </c>
    </row>
    <row r="47" spans="1:9" ht="15.6" customHeight="1" x14ac:dyDescent="0.2">
      <c r="A47" s="233"/>
      <c r="B47" s="249"/>
      <c r="C47" s="184"/>
      <c r="D47" s="173"/>
      <c r="E47" s="173"/>
      <c r="F47" s="173"/>
      <c r="G47" s="85" t="s">
        <v>22</v>
      </c>
      <c r="H47" s="67">
        <v>63833</v>
      </c>
      <c r="I47" s="69">
        <v>63832</v>
      </c>
    </row>
    <row r="48" spans="1:9" ht="15.6" customHeight="1" x14ac:dyDescent="0.2">
      <c r="A48" s="233"/>
      <c r="B48" s="249"/>
      <c r="C48" s="184"/>
      <c r="D48" s="173"/>
      <c r="E48" s="173"/>
      <c r="F48" s="173"/>
      <c r="G48" s="85" t="s">
        <v>57</v>
      </c>
      <c r="H48" s="67">
        <v>64766</v>
      </c>
      <c r="I48" s="69">
        <v>64723</v>
      </c>
    </row>
    <row r="49" spans="1:9" ht="15.6" customHeight="1" x14ac:dyDescent="0.2">
      <c r="A49" s="233"/>
      <c r="B49" s="249"/>
      <c r="C49" s="184"/>
      <c r="D49" s="173"/>
      <c r="E49" s="173"/>
      <c r="F49" s="184" t="s">
        <v>77</v>
      </c>
      <c r="G49" s="243"/>
      <c r="H49" s="67">
        <v>2778</v>
      </c>
      <c r="I49" s="69">
        <v>2777</v>
      </c>
    </row>
    <row r="50" spans="1:9" ht="15.6" customHeight="1" x14ac:dyDescent="0.2">
      <c r="A50" s="233"/>
      <c r="B50" s="249"/>
      <c r="C50" s="184"/>
      <c r="D50" s="173" t="s">
        <v>78</v>
      </c>
      <c r="E50" s="173"/>
      <c r="F50" s="173" t="s">
        <v>56</v>
      </c>
      <c r="G50" s="241"/>
      <c r="H50" s="67">
        <v>38746</v>
      </c>
      <c r="I50" s="69">
        <v>38730</v>
      </c>
    </row>
    <row r="51" spans="1:9" ht="15.6" customHeight="1" x14ac:dyDescent="0.2">
      <c r="A51" s="233"/>
      <c r="B51" s="249"/>
      <c r="C51" s="184"/>
      <c r="D51" s="173"/>
      <c r="E51" s="173"/>
      <c r="F51" s="173" t="s">
        <v>4</v>
      </c>
      <c r="G51" s="84" t="s">
        <v>17</v>
      </c>
      <c r="H51" s="67">
        <v>111400</v>
      </c>
      <c r="I51" s="69">
        <v>111353</v>
      </c>
    </row>
    <row r="52" spans="1:9" ht="15.6" customHeight="1" x14ac:dyDescent="0.2">
      <c r="A52" s="233"/>
      <c r="B52" s="249"/>
      <c r="C52" s="184"/>
      <c r="D52" s="173"/>
      <c r="E52" s="173"/>
      <c r="F52" s="173"/>
      <c r="G52" s="85" t="s">
        <v>22</v>
      </c>
      <c r="H52" s="67">
        <v>55003</v>
      </c>
      <c r="I52" s="69">
        <v>54982</v>
      </c>
    </row>
    <row r="53" spans="1:9" ht="15.6" customHeight="1" x14ac:dyDescent="0.2">
      <c r="A53" s="233"/>
      <c r="B53" s="249"/>
      <c r="C53" s="184"/>
      <c r="D53" s="173"/>
      <c r="E53" s="173"/>
      <c r="F53" s="173"/>
      <c r="G53" s="85" t="s">
        <v>57</v>
      </c>
      <c r="H53" s="67">
        <v>56397</v>
      </c>
      <c r="I53" s="69">
        <v>56371</v>
      </c>
    </row>
    <row r="54" spans="1:9" ht="15.6" customHeight="1" x14ac:dyDescent="0.2">
      <c r="A54" s="233"/>
      <c r="B54" s="249"/>
      <c r="C54" s="184"/>
      <c r="D54" s="173" t="s">
        <v>79</v>
      </c>
      <c r="E54" s="173"/>
      <c r="F54" s="173" t="s">
        <v>56</v>
      </c>
      <c r="G54" s="241"/>
      <c r="H54" s="67">
        <v>38237</v>
      </c>
      <c r="I54" s="69">
        <v>38259</v>
      </c>
    </row>
    <row r="55" spans="1:9" ht="15.6" customHeight="1" x14ac:dyDescent="0.2">
      <c r="A55" s="233"/>
      <c r="B55" s="249"/>
      <c r="C55" s="184"/>
      <c r="D55" s="173"/>
      <c r="E55" s="173"/>
      <c r="F55" s="173" t="s">
        <v>4</v>
      </c>
      <c r="G55" s="84" t="s">
        <v>17</v>
      </c>
      <c r="H55" s="67">
        <v>100911</v>
      </c>
      <c r="I55" s="69">
        <v>100870</v>
      </c>
    </row>
    <row r="56" spans="1:9" ht="15.6" customHeight="1" x14ac:dyDescent="0.2">
      <c r="A56" s="233"/>
      <c r="B56" s="249"/>
      <c r="C56" s="184"/>
      <c r="D56" s="173"/>
      <c r="E56" s="173"/>
      <c r="F56" s="173"/>
      <c r="G56" s="85" t="s">
        <v>22</v>
      </c>
      <c r="H56" s="67">
        <v>50451</v>
      </c>
      <c r="I56" s="69">
        <v>50443</v>
      </c>
    </row>
    <row r="57" spans="1:9" ht="15.6" customHeight="1" x14ac:dyDescent="0.2">
      <c r="A57" s="233"/>
      <c r="B57" s="249"/>
      <c r="C57" s="184"/>
      <c r="D57" s="173"/>
      <c r="E57" s="173"/>
      <c r="F57" s="173"/>
      <c r="G57" s="85" t="s">
        <v>57</v>
      </c>
      <c r="H57" s="67">
        <v>50460</v>
      </c>
      <c r="I57" s="69">
        <v>50427</v>
      </c>
    </row>
    <row r="58" spans="1:9" ht="15.6" customHeight="1" x14ac:dyDescent="0.2">
      <c r="A58" s="233"/>
      <c r="B58" s="249"/>
      <c r="C58" s="184"/>
      <c r="D58" s="173" t="s">
        <v>80</v>
      </c>
      <c r="E58" s="173"/>
      <c r="F58" s="173" t="s">
        <v>56</v>
      </c>
      <c r="G58" s="241"/>
      <c r="H58" s="67">
        <v>32061</v>
      </c>
      <c r="I58" s="69">
        <v>32017</v>
      </c>
    </row>
    <row r="59" spans="1:9" ht="15.6" customHeight="1" x14ac:dyDescent="0.2">
      <c r="A59" s="233"/>
      <c r="B59" s="249"/>
      <c r="C59" s="184"/>
      <c r="D59" s="173"/>
      <c r="E59" s="173"/>
      <c r="F59" s="173" t="s">
        <v>4</v>
      </c>
      <c r="G59" s="84" t="s">
        <v>17</v>
      </c>
      <c r="H59" s="67">
        <v>93624</v>
      </c>
      <c r="I59" s="69">
        <v>93567</v>
      </c>
    </row>
    <row r="60" spans="1:9" ht="15.6" customHeight="1" x14ac:dyDescent="0.2">
      <c r="A60" s="233"/>
      <c r="B60" s="249"/>
      <c r="C60" s="184"/>
      <c r="D60" s="173"/>
      <c r="E60" s="173"/>
      <c r="F60" s="173"/>
      <c r="G60" s="85" t="s">
        <v>22</v>
      </c>
      <c r="H60" s="67">
        <v>45911</v>
      </c>
      <c r="I60" s="69">
        <v>45885</v>
      </c>
    </row>
    <row r="61" spans="1:9" ht="15.6" customHeight="1" x14ac:dyDescent="0.2">
      <c r="A61" s="233"/>
      <c r="B61" s="249"/>
      <c r="C61" s="184"/>
      <c r="D61" s="173"/>
      <c r="E61" s="173"/>
      <c r="F61" s="173"/>
      <c r="G61" s="85" t="s">
        <v>57</v>
      </c>
      <c r="H61" s="67">
        <v>47713</v>
      </c>
      <c r="I61" s="69">
        <v>47682</v>
      </c>
    </row>
    <row r="62" spans="1:9" ht="15.6" customHeight="1" x14ac:dyDescent="0.2">
      <c r="A62" s="233"/>
      <c r="B62" s="249"/>
      <c r="C62" s="184"/>
      <c r="D62" s="173" t="s">
        <v>81</v>
      </c>
      <c r="E62" s="173"/>
      <c r="F62" s="173" t="s">
        <v>56</v>
      </c>
      <c r="G62" s="241"/>
      <c r="H62" s="67">
        <v>32486</v>
      </c>
      <c r="I62" s="69">
        <v>32493</v>
      </c>
    </row>
    <row r="63" spans="1:9" ht="15.6" customHeight="1" x14ac:dyDescent="0.2">
      <c r="A63" s="233"/>
      <c r="B63" s="249"/>
      <c r="C63" s="184"/>
      <c r="D63" s="173"/>
      <c r="E63" s="173"/>
      <c r="F63" s="173" t="s">
        <v>4</v>
      </c>
      <c r="G63" s="84" t="s">
        <v>17</v>
      </c>
      <c r="H63" s="67">
        <v>95938</v>
      </c>
      <c r="I63" s="69">
        <v>95900</v>
      </c>
    </row>
    <row r="64" spans="1:9" ht="15.6" customHeight="1" x14ac:dyDescent="0.2">
      <c r="A64" s="233"/>
      <c r="B64" s="249"/>
      <c r="C64" s="184"/>
      <c r="D64" s="173"/>
      <c r="E64" s="173"/>
      <c r="F64" s="173"/>
      <c r="G64" s="85" t="s">
        <v>22</v>
      </c>
      <c r="H64" s="67">
        <v>47521</v>
      </c>
      <c r="I64" s="69">
        <v>47517</v>
      </c>
    </row>
    <row r="65" spans="1:9" ht="15.6" customHeight="1" x14ac:dyDescent="0.2">
      <c r="A65" s="233"/>
      <c r="B65" s="249"/>
      <c r="C65" s="184"/>
      <c r="D65" s="173"/>
      <c r="E65" s="173"/>
      <c r="F65" s="173"/>
      <c r="G65" s="85" t="s">
        <v>57</v>
      </c>
      <c r="H65" s="67">
        <v>48417</v>
      </c>
      <c r="I65" s="69">
        <v>48383</v>
      </c>
    </row>
    <row r="66" spans="1:9" ht="15.6" customHeight="1" x14ac:dyDescent="0.2">
      <c r="A66" s="233"/>
      <c r="B66" s="249"/>
      <c r="C66" s="184"/>
      <c r="D66" s="173"/>
      <c r="E66" s="173"/>
      <c r="F66" s="184" t="s">
        <v>61</v>
      </c>
      <c r="G66" s="243"/>
      <c r="H66" s="81">
        <v>98.1</v>
      </c>
      <c r="I66" s="68">
        <v>98.2</v>
      </c>
    </row>
    <row r="67" spans="1:9" ht="15.6" customHeight="1" x14ac:dyDescent="0.2">
      <c r="A67" s="233"/>
      <c r="B67" s="249"/>
      <c r="C67" s="184"/>
      <c r="D67" s="173"/>
      <c r="E67" s="173"/>
      <c r="F67" s="184" t="s">
        <v>77</v>
      </c>
      <c r="G67" s="243"/>
      <c r="H67" s="67">
        <v>1443</v>
      </c>
      <c r="I67" s="69">
        <v>1442</v>
      </c>
    </row>
    <row r="68" spans="1:9" ht="15.6" customHeight="1" x14ac:dyDescent="0.2">
      <c r="A68" s="233"/>
      <c r="B68" s="249"/>
      <c r="C68" s="184"/>
      <c r="D68" s="173" t="s">
        <v>82</v>
      </c>
      <c r="E68" s="173"/>
      <c r="F68" s="173" t="s">
        <v>56</v>
      </c>
      <c r="G68" s="241"/>
      <c r="H68" s="67">
        <v>11424</v>
      </c>
      <c r="I68" s="69">
        <v>11431</v>
      </c>
    </row>
    <row r="69" spans="1:9" ht="15.6" customHeight="1" x14ac:dyDescent="0.2">
      <c r="A69" s="233"/>
      <c r="B69" s="249"/>
      <c r="C69" s="184"/>
      <c r="D69" s="173"/>
      <c r="E69" s="173"/>
      <c r="F69" s="173" t="s">
        <v>4</v>
      </c>
      <c r="G69" s="84" t="s">
        <v>17</v>
      </c>
      <c r="H69" s="67">
        <v>30301</v>
      </c>
      <c r="I69" s="69">
        <v>30292</v>
      </c>
    </row>
    <row r="70" spans="1:9" ht="15.6" customHeight="1" x14ac:dyDescent="0.2">
      <c r="A70" s="233"/>
      <c r="B70" s="249"/>
      <c r="C70" s="184"/>
      <c r="D70" s="173"/>
      <c r="E70" s="173"/>
      <c r="F70" s="173"/>
      <c r="G70" s="85" t="s">
        <v>22</v>
      </c>
      <c r="H70" s="67">
        <v>14587</v>
      </c>
      <c r="I70" s="69">
        <v>14591</v>
      </c>
    </row>
    <row r="71" spans="1:9" ht="15.6" customHeight="1" x14ac:dyDescent="0.2">
      <c r="A71" s="233"/>
      <c r="B71" s="249"/>
      <c r="C71" s="184"/>
      <c r="D71" s="173"/>
      <c r="E71" s="173"/>
      <c r="F71" s="173"/>
      <c r="G71" s="85" t="s">
        <v>57</v>
      </c>
      <c r="H71" s="67">
        <v>15714</v>
      </c>
      <c r="I71" s="69">
        <v>15701</v>
      </c>
    </row>
    <row r="72" spans="1:9" ht="15.6" customHeight="1" x14ac:dyDescent="0.2">
      <c r="A72" s="233"/>
      <c r="B72" s="250"/>
      <c r="C72" s="239"/>
      <c r="D72" s="236"/>
      <c r="E72" s="236"/>
      <c r="F72" s="239" t="s">
        <v>61</v>
      </c>
      <c r="G72" s="244"/>
      <c r="H72" s="86">
        <v>92.8</v>
      </c>
      <c r="I72" s="87">
        <v>92.9</v>
      </c>
    </row>
    <row r="73" spans="1:9" ht="15.6" customHeight="1" x14ac:dyDescent="0.2">
      <c r="A73" s="233"/>
      <c r="B73" s="236" t="s">
        <v>104</v>
      </c>
      <c r="C73" s="184" t="s">
        <v>84</v>
      </c>
      <c r="D73" s="184" t="s">
        <v>73</v>
      </c>
      <c r="E73" s="184"/>
      <c r="F73" s="173" t="s">
        <v>85</v>
      </c>
      <c r="G73" s="173"/>
      <c r="H73" s="88">
        <v>705</v>
      </c>
      <c r="I73" s="89">
        <v>699</v>
      </c>
    </row>
    <row r="74" spans="1:9" ht="15.6" customHeight="1" x14ac:dyDescent="0.2">
      <c r="A74" s="233"/>
      <c r="B74" s="246"/>
      <c r="C74" s="184"/>
      <c r="D74" s="184"/>
      <c r="E74" s="184"/>
      <c r="F74" s="173" t="s">
        <v>86</v>
      </c>
      <c r="G74" s="173"/>
      <c r="H74" s="88">
        <v>806</v>
      </c>
      <c r="I74" s="89">
        <v>799</v>
      </c>
    </row>
    <row r="75" spans="1:9" ht="15.6" customHeight="1" x14ac:dyDescent="0.2">
      <c r="A75" s="233"/>
      <c r="B75" s="246"/>
      <c r="C75" s="184"/>
      <c r="D75" s="184"/>
      <c r="E75" s="184"/>
      <c r="F75" s="173" t="s">
        <v>87</v>
      </c>
      <c r="G75" s="173"/>
      <c r="H75" s="88">
        <v>943</v>
      </c>
      <c r="I75" s="89">
        <v>936</v>
      </c>
    </row>
    <row r="76" spans="1:9" ht="15.6" customHeight="1" x14ac:dyDescent="0.2">
      <c r="A76" s="233"/>
      <c r="B76" s="246"/>
      <c r="C76" s="184"/>
      <c r="D76" s="184"/>
      <c r="E76" s="184"/>
      <c r="F76" s="173" t="s">
        <v>88</v>
      </c>
      <c r="G76" s="173"/>
      <c r="H76" s="88">
        <v>1094</v>
      </c>
      <c r="I76" s="89">
        <v>1085</v>
      </c>
    </row>
    <row r="77" spans="1:9" ht="15.6" customHeight="1" x14ac:dyDescent="0.2">
      <c r="A77" s="233"/>
      <c r="B77" s="246"/>
      <c r="C77" s="184"/>
      <c r="D77" s="184"/>
      <c r="E77" s="184"/>
      <c r="F77" s="173" t="s">
        <v>89</v>
      </c>
      <c r="G77" s="173"/>
      <c r="H77" s="88">
        <v>1170</v>
      </c>
      <c r="I77" s="89">
        <v>1160</v>
      </c>
    </row>
    <row r="78" spans="1:9" ht="15.6" customHeight="1" x14ac:dyDescent="0.2">
      <c r="A78" s="233"/>
      <c r="B78" s="246"/>
      <c r="C78" s="184"/>
      <c r="D78" s="184"/>
      <c r="E78" s="184"/>
      <c r="F78" s="173" t="s">
        <v>90</v>
      </c>
      <c r="G78" s="173"/>
      <c r="H78" s="88">
        <v>1222</v>
      </c>
      <c r="I78" s="89">
        <v>1212</v>
      </c>
    </row>
    <row r="79" spans="1:9" ht="15.6" customHeight="1" x14ac:dyDescent="0.2">
      <c r="A79" s="233"/>
      <c r="B79" s="246"/>
      <c r="C79" s="184"/>
      <c r="D79" s="184"/>
      <c r="E79" s="184"/>
      <c r="F79" s="173" t="s">
        <v>91</v>
      </c>
      <c r="G79" s="173"/>
      <c r="H79" s="88">
        <v>1432</v>
      </c>
      <c r="I79" s="89">
        <v>1421</v>
      </c>
    </row>
    <row r="80" spans="1:9" ht="15.6" customHeight="1" x14ac:dyDescent="0.2">
      <c r="A80" s="233"/>
      <c r="B80" s="246"/>
      <c r="C80" s="184"/>
      <c r="D80" s="184"/>
      <c r="E80" s="184"/>
      <c r="F80" s="173" t="s">
        <v>92</v>
      </c>
      <c r="G80" s="173"/>
      <c r="H80" s="88">
        <v>1738</v>
      </c>
      <c r="I80" s="89">
        <v>1724</v>
      </c>
    </row>
    <row r="81" spans="1:9" ht="15.6" customHeight="1" x14ac:dyDescent="0.2">
      <c r="A81" s="233"/>
      <c r="B81" s="246"/>
      <c r="C81" s="184"/>
      <c r="D81" s="184"/>
      <c r="E81" s="184"/>
      <c r="F81" s="173" t="s">
        <v>93</v>
      </c>
      <c r="G81" s="173"/>
      <c r="H81" s="88">
        <v>2003</v>
      </c>
      <c r="I81" s="89">
        <v>1987</v>
      </c>
    </row>
    <row r="82" spans="1:9" ht="15.6" customHeight="1" x14ac:dyDescent="0.2">
      <c r="A82" s="233"/>
      <c r="B82" s="246"/>
      <c r="C82" s="184"/>
      <c r="D82" s="184"/>
      <c r="E82" s="184"/>
      <c r="F82" s="173" t="s">
        <v>94</v>
      </c>
      <c r="G82" s="173"/>
      <c r="H82" s="88">
        <v>2258</v>
      </c>
      <c r="I82" s="89">
        <v>2240</v>
      </c>
    </row>
    <row r="83" spans="1:9" ht="16.2" customHeight="1" x14ac:dyDescent="0.2">
      <c r="A83" s="233"/>
      <c r="B83" s="246"/>
      <c r="C83" s="184"/>
      <c r="D83" s="184"/>
      <c r="E83" s="184"/>
      <c r="F83" s="173" t="s">
        <v>95</v>
      </c>
      <c r="G83" s="173"/>
      <c r="H83" s="88">
        <v>2559</v>
      </c>
      <c r="I83" s="89">
        <v>2539</v>
      </c>
    </row>
    <row r="84" spans="1:9" ht="16.2" customHeight="1" x14ac:dyDescent="0.2">
      <c r="A84" s="233"/>
      <c r="B84" s="246"/>
      <c r="C84" s="184"/>
      <c r="D84" s="184"/>
      <c r="E84" s="184"/>
      <c r="F84" s="173" t="s">
        <v>96</v>
      </c>
      <c r="G84" s="173"/>
      <c r="H84" s="88">
        <v>2942</v>
      </c>
      <c r="I84" s="89">
        <v>2919</v>
      </c>
    </row>
    <row r="85" spans="1:9" ht="16.2" customHeight="1" x14ac:dyDescent="0.2">
      <c r="A85" s="233"/>
      <c r="B85" s="246"/>
      <c r="C85" s="184"/>
      <c r="D85" s="184"/>
      <c r="E85" s="184"/>
      <c r="F85" s="173" t="s">
        <v>97</v>
      </c>
      <c r="G85" s="173"/>
      <c r="H85" s="88">
        <v>3196</v>
      </c>
      <c r="I85" s="89">
        <v>3170</v>
      </c>
    </row>
    <row r="86" spans="1:9" ht="16.2" customHeight="1" x14ac:dyDescent="0.2">
      <c r="A86" s="233"/>
      <c r="B86" s="246"/>
      <c r="C86" s="184"/>
      <c r="D86" s="184"/>
      <c r="E86" s="184"/>
      <c r="F86" s="173" t="s">
        <v>98</v>
      </c>
      <c r="G86" s="173"/>
      <c r="H86" s="88">
        <v>3407</v>
      </c>
      <c r="I86" s="89">
        <v>3379</v>
      </c>
    </row>
    <row r="87" spans="1:9" ht="16.2" customHeight="1" x14ac:dyDescent="0.2">
      <c r="A87" s="233"/>
      <c r="B87" s="246"/>
      <c r="C87" s="184"/>
      <c r="D87" s="184"/>
      <c r="E87" s="184"/>
      <c r="F87" s="173" t="s">
        <v>99</v>
      </c>
      <c r="G87" s="173"/>
      <c r="H87" s="88">
        <v>3632</v>
      </c>
      <c r="I87" s="89">
        <v>3602</v>
      </c>
    </row>
    <row r="88" spans="1:9" ht="16.2" customHeight="1" x14ac:dyDescent="0.2">
      <c r="A88" s="233"/>
      <c r="B88" s="246"/>
      <c r="C88" s="184"/>
      <c r="D88" s="184"/>
      <c r="E88" s="184"/>
      <c r="F88" s="173" t="s">
        <v>100</v>
      </c>
      <c r="G88" s="173"/>
      <c r="H88" s="88">
        <v>3772</v>
      </c>
      <c r="I88" s="89">
        <v>3742</v>
      </c>
    </row>
    <row r="89" spans="1:9" ht="16.2" customHeight="1" x14ac:dyDescent="0.2">
      <c r="A89" s="233"/>
      <c r="B89" s="246"/>
      <c r="C89" s="184"/>
      <c r="D89" s="184"/>
      <c r="E89" s="184"/>
      <c r="F89" s="173" t="s">
        <v>101</v>
      </c>
      <c r="G89" s="173"/>
      <c r="H89" s="88">
        <v>3939</v>
      </c>
      <c r="I89" s="89">
        <v>3907</v>
      </c>
    </row>
    <row r="90" spans="1:9" ht="16.2" customHeight="1" x14ac:dyDescent="0.2">
      <c r="A90" s="233"/>
      <c r="B90" s="246"/>
      <c r="C90" s="184"/>
      <c r="D90" s="184"/>
      <c r="E90" s="184"/>
      <c r="F90" s="173" t="s">
        <v>102</v>
      </c>
      <c r="G90" s="173"/>
      <c r="H90" s="88">
        <v>4114</v>
      </c>
      <c r="I90" s="89">
        <v>4081</v>
      </c>
    </row>
    <row r="91" spans="1:9" ht="16.2" customHeight="1" x14ac:dyDescent="0.2">
      <c r="A91" s="233"/>
      <c r="B91" s="247"/>
      <c r="C91" s="184"/>
      <c r="D91" s="184"/>
      <c r="E91" s="184"/>
      <c r="F91" s="173" t="s">
        <v>103</v>
      </c>
      <c r="G91" s="173"/>
      <c r="H91" s="88">
        <v>4288</v>
      </c>
      <c r="I91" s="89">
        <v>4263</v>
      </c>
    </row>
    <row r="92" spans="1:9" ht="16.2" customHeight="1" x14ac:dyDescent="0.2">
      <c r="A92" s="234"/>
      <c r="B92" s="90" t="s">
        <v>27</v>
      </c>
      <c r="C92" s="91" t="s">
        <v>105</v>
      </c>
      <c r="D92" s="245" t="s">
        <v>106</v>
      </c>
      <c r="E92" s="245"/>
      <c r="F92" s="92" t="s">
        <v>35</v>
      </c>
      <c r="G92" s="75" t="s">
        <v>38</v>
      </c>
      <c r="H92" s="76">
        <v>-0.4</v>
      </c>
      <c r="I92" s="93">
        <v>0.4</v>
      </c>
    </row>
  </sheetData>
  <mergeCells count="90">
    <mergeCell ref="D28:G28"/>
    <mergeCell ref="B73:B91"/>
    <mergeCell ref="F76:G76"/>
    <mergeCell ref="F77:G77"/>
    <mergeCell ref="F78:G78"/>
    <mergeCell ref="F79:G79"/>
    <mergeCell ref="F80:G80"/>
    <mergeCell ref="F81:G81"/>
    <mergeCell ref="C73:C91"/>
    <mergeCell ref="F62:G62"/>
    <mergeCell ref="B33:B72"/>
    <mergeCell ref="F63:F65"/>
    <mergeCell ref="F66:G66"/>
    <mergeCell ref="F67:G67"/>
    <mergeCell ref="D68:E72"/>
    <mergeCell ref="F68:G68"/>
    <mergeCell ref="D92:E92"/>
    <mergeCell ref="F82:G82"/>
    <mergeCell ref="F83:G83"/>
    <mergeCell ref="F84:G84"/>
    <mergeCell ref="F85:G85"/>
    <mergeCell ref="F86:G86"/>
    <mergeCell ref="F87:G87"/>
    <mergeCell ref="D73:E91"/>
    <mergeCell ref="F73:G73"/>
    <mergeCell ref="F74:G74"/>
    <mergeCell ref="F75:G75"/>
    <mergeCell ref="F88:G88"/>
    <mergeCell ref="F89:G89"/>
    <mergeCell ref="F90:G90"/>
    <mergeCell ref="F91:G91"/>
    <mergeCell ref="F69:F71"/>
    <mergeCell ref="F72:G72"/>
    <mergeCell ref="F49:G49"/>
    <mergeCell ref="D50:E53"/>
    <mergeCell ref="F50:G50"/>
    <mergeCell ref="F51:F53"/>
    <mergeCell ref="I33:I34"/>
    <mergeCell ref="C35:C72"/>
    <mergeCell ref="D35:E39"/>
    <mergeCell ref="F35:G35"/>
    <mergeCell ref="F36:F38"/>
    <mergeCell ref="F39:G39"/>
    <mergeCell ref="D40:E44"/>
    <mergeCell ref="F40:G40"/>
    <mergeCell ref="F41:F43"/>
    <mergeCell ref="F44:G44"/>
    <mergeCell ref="D62:E67"/>
    <mergeCell ref="D58:E61"/>
    <mergeCell ref="F59:F61"/>
    <mergeCell ref="C33:C34"/>
    <mergeCell ref="D33:G34"/>
    <mergeCell ref="F58:G58"/>
    <mergeCell ref="H33:H34"/>
    <mergeCell ref="C29:C32"/>
    <mergeCell ref="D29:E32"/>
    <mergeCell ref="F32:G32"/>
    <mergeCell ref="D54:E57"/>
    <mergeCell ref="F54:G54"/>
    <mergeCell ref="F55:F57"/>
    <mergeCell ref="F29:G29"/>
    <mergeCell ref="F30:G30"/>
    <mergeCell ref="F31:G31"/>
    <mergeCell ref="D45:E49"/>
    <mergeCell ref="F45:G45"/>
    <mergeCell ref="F46:F48"/>
    <mergeCell ref="F10:G10"/>
    <mergeCell ref="F11:F13"/>
    <mergeCell ref="F14:G14"/>
    <mergeCell ref="F15:G15"/>
    <mergeCell ref="C4:C27"/>
    <mergeCell ref="D4:E9"/>
    <mergeCell ref="D16:E21"/>
    <mergeCell ref="F27:G27"/>
    <mergeCell ref="D3:G3"/>
    <mergeCell ref="A4:A92"/>
    <mergeCell ref="F4:G4"/>
    <mergeCell ref="F20:G20"/>
    <mergeCell ref="F16:G16"/>
    <mergeCell ref="F17:F19"/>
    <mergeCell ref="D22:E27"/>
    <mergeCell ref="F21:G21"/>
    <mergeCell ref="F22:G22"/>
    <mergeCell ref="F26:G26"/>
    <mergeCell ref="F23:F25"/>
    <mergeCell ref="B4:B32"/>
    <mergeCell ref="F5:F7"/>
    <mergeCell ref="F8:G8"/>
    <mergeCell ref="F9:G9"/>
    <mergeCell ref="D10:E15"/>
  </mergeCells>
  <phoneticPr fontId="2"/>
  <printOptions horizontalCentered="1"/>
  <pageMargins left="0" right="0" top="0.59055118110236227" bottom="0.39370078740157483" header="0.39370078740157483" footer="0.19685039370078741"/>
  <pageSetup paperSize="9" scale="94" fitToHeight="0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9282-4AA3-4C77-BC6E-874351C92D75}">
  <sheetPr>
    <pageSetUpPr fitToPage="1"/>
  </sheetPr>
  <dimension ref="A1:I63"/>
  <sheetViews>
    <sheetView view="pageBreakPreview" zoomScale="130" zoomScaleNormal="130" zoomScaleSheetLayoutView="130" workbookViewId="0">
      <selection activeCell="F14" sqref="F14:G14"/>
    </sheetView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9" s="22" customFormat="1" ht="24.75" customHeight="1" thickBot="1" x14ac:dyDescent="0.25">
      <c r="A1" s="18" t="s">
        <v>107</v>
      </c>
      <c r="B1" s="19"/>
      <c r="C1" s="20"/>
      <c r="D1" s="19"/>
      <c r="E1" s="19"/>
      <c r="F1" s="19"/>
      <c r="G1" s="19"/>
      <c r="H1" s="19"/>
      <c r="I1" s="21"/>
    </row>
    <row r="2" spans="1:9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9" s="22" customFormat="1" ht="18" customHeight="1" x14ac:dyDescent="0.2">
      <c r="A3" s="28" t="s">
        <v>10</v>
      </c>
      <c r="B3" s="29" t="s">
        <v>9</v>
      </c>
      <c r="C3" s="30" t="s">
        <v>8</v>
      </c>
      <c r="D3" s="195" t="s">
        <v>7</v>
      </c>
      <c r="E3" s="196"/>
      <c r="F3" s="196"/>
      <c r="G3" s="197"/>
      <c r="H3" s="29" t="s">
        <v>6</v>
      </c>
      <c r="I3" s="31" t="s">
        <v>5</v>
      </c>
    </row>
    <row r="4" spans="1:9" ht="58.8" customHeight="1" x14ac:dyDescent="0.2">
      <c r="A4" s="204" t="s">
        <v>14</v>
      </c>
      <c r="B4" s="259" t="s">
        <v>149</v>
      </c>
      <c r="C4" s="150" t="s">
        <v>213</v>
      </c>
      <c r="D4" s="235" t="s">
        <v>214</v>
      </c>
      <c r="E4" s="276"/>
      <c r="F4" s="276"/>
      <c r="G4" s="276"/>
      <c r="H4" s="279" t="s">
        <v>215</v>
      </c>
      <c r="I4" s="280" t="s">
        <v>217</v>
      </c>
    </row>
    <row r="5" spans="1:9" ht="16.2" customHeight="1" x14ac:dyDescent="0.2">
      <c r="A5" s="205"/>
      <c r="B5" s="260"/>
      <c r="C5" s="142" t="s">
        <v>108</v>
      </c>
      <c r="D5" s="181" t="s">
        <v>109</v>
      </c>
      <c r="E5" s="181"/>
      <c r="F5" s="181" t="s">
        <v>110</v>
      </c>
      <c r="G5" s="181"/>
      <c r="H5" s="140">
        <v>1900</v>
      </c>
      <c r="I5" s="141">
        <v>1896</v>
      </c>
    </row>
    <row r="6" spans="1:9" ht="16.2" customHeight="1" x14ac:dyDescent="0.2">
      <c r="A6" s="205"/>
      <c r="B6" s="173" t="s">
        <v>150</v>
      </c>
      <c r="C6" s="184" t="s">
        <v>42</v>
      </c>
      <c r="D6" s="173" t="s">
        <v>43</v>
      </c>
      <c r="E6" s="173"/>
      <c r="F6" s="258" t="s">
        <v>111</v>
      </c>
      <c r="G6" s="258"/>
      <c r="H6" s="67">
        <v>1853</v>
      </c>
      <c r="I6" s="69">
        <v>1914</v>
      </c>
    </row>
    <row r="7" spans="1:9" ht="16.2" customHeight="1" x14ac:dyDescent="0.2">
      <c r="A7" s="205"/>
      <c r="B7" s="173"/>
      <c r="C7" s="184"/>
      <c r="D7" s="173"/>
      <c r="E7" s="173"/>
      <c r="F7" s="258" t="s">
        <v>112</v>
      </c>
      <c r="G7" s="258"/>
      <c r="H7" s="67">
        <v>175</v>
      </c>
      <c r="I7" s="69">
        <v>114</v>
      </c>
    </row>
    <row r="8" spans="1:9" ht="16.2" customHeight="1" x14ac:dyDescent="0.2">
      <c r="A8" s="205"/>
      <c r="B8" s="173"/>
      <c r="C8" s="184" t="s">
        <v>16</v>
      </c>
      <c r="D8" s="173" t="s">
        <v>17</v>
      </c>
      <c r="E8" s="173"/>
      <c r="F8" s="173"/>
      <c r="G8" s="173"/>
      <c r="H8" s="67">
        <v>10467</v>
      </c>
      <c r="I8" s="69">
        <v>9792</v>
      </c>
    </row>
    <row r="9" spans="1:9" ht="16.2" customHeight="1" x14ac:dyDescent="0.2">
      <c r="A9" s="205"/>
      <c r="B9" s="173"/>
      <c r="C9" s="184"/>
      <c r="D9" s="173" t="s">
        <v>43</v>
      </c>
      <c r="E9" s="173"/>
      <c r="F9" s="258" t="s">
        <v>113</v>
      </c>
      <c r="G9" s="258"/>
      <c r="H9" s="67">
        <v>2773</v>
      </c>
      <c r="I9" s="69">
        <v>2800</v>
      </c>
    </row>
    <row r="10" spans="1:9" ht="16.2" customHeight="1" x14ac:dyDescent="0.2">
      <c r="A10" s="205"/>
      <c r="B10" s="173"/>
      <c r="C10" s="184"/>
      <c r="D10" s="173"/>
      <c r="E10" s="173"/>
      <c r="F10" s="258" t="s">
        <v>111</v>
      </c>
      <c r="G10" s="258"/>
      <c r="H10" s="67">
        <v>4318</v>
      </c>
      <c r="I10" s="69">
        <v>4308</v>
      </c>
    </row>
    <row r="11" spans="1:9" ht="16.2" customHeight="1" x14ac:dyDescent="0.2">
      <c r="A11" s="205"/>
      <c r="B11" s="173"/>
      <c r="C11" s="184"/>
      <c r="D11" s="173"/>
      <c r="E11" s="173"/>
      <c r="F11" s="258" t="s">
        <v>114</v>
      </c>
      <c r="G11" s="258"/>
      <c r="H11" s="67">
        <v>565</v>
      </c>
      <c r="I11" s="69">
        <v>536</v>
      </c>
    </row>
    <row r="12" spans="1:9" ht="16.2" customHeight="1" x14ac:dyDescent="0.2">
      <c r="A12" s="205"/>
      <c r="B12" s="173"/>
      <c r="C12" s="184"/>
      <c r="D12" s="173"/>
      <c r="E12" s="173"/>
      <c r="F12" s="258" t="s">
        <v>115</v>
      </c>
      <c r="G12" s="258"/>
      <c r="H12" s="67">
        <v>147</v>
      </c>
      <c r="I12" s="69">
        <v>112</v>
      </c>
    </row>
    <row r="13" spans="1:9" ht="16.2" customHeight="1" x14ac:dyDescent="0.2">
      <c r="A13" s="205"/>
      <c r="B13" s="173"/>
      <c r="C13" s="184"/>
      <c r="D13" s="173"/>
      <c r="E13" s="173"/>
      <c r="F13" s="258" t="s">
        <v>116</v>
      </c>
      <c r="G13" s="258"/>
      <c r="H13" s="67">
        <v>44</v>
      </c>
      <c r="I13" s="69">
        <v>47</v>
      </c>
    </row>
    <row r="14" spans="1:9" ht="16.2" customHeight="1" x14ac:dyDescent="0.2">
      <c r="A14" s="205"/>
      <c r="B14" s="173"/>
      <c r="C14" s="184"/>
      <c r="D14" s="173"/>
      <c r="E14" s="173"/>
      <c r="F14" s="258" t="s">
        <v>117</v>
      </c>
      <c r="G14" s="258"/>
      <c r="H14" s="67">
        <v>23</v>
      </c>
      <c r="I14" s="69">
        <v>20</v>
      </c>
    </row>
    <row r="15" spans="1:9" ht="16.2" customHeight="1" x14ac:dyDescent="0.2">
      <c r="A15" s="205"/>
      <c r="B15" s="173"/>
      <c r="C15" s="184"/>
      <c r="D15" s="173"/>
      <c r="E15" s="173"/>
      <c r="F15" s="258" t="s">
        <v>118</v>
      </c>
      <c r="G15" s="258"/>
      <c r="H15" s="67" t="s">
        <v>119</v>
      </c>
      <c r="I15" s="69">
        <v>1</v>
      </c>
    </row>
    <row r="16" spans="1:9" ht="16.2" customHeight="1" x14ac:dyDescent="0.2">
      <c r="A16" s="205"/>
      <c r="B16" s="173"/>
      <c r="C16" s="184"/>
      <c r="D16" s="173"/>
      <c r="E16" s="173"/>
      <c r="F16" s="258" t="s">
        <v>120</v>
      </c>
      <c r="G16" s="258"/>
      <c r="H16" s="67">
        <v>75</v>
      </c>
      <c r="I16" s="69">
        <v>62</v>
      </c>
    </row>
    <row r="17" spans="1:9" ht="16.2" customHeight="1" x14ac:dyDescent="0.2">
      <c r="A17" s="205"/>
      <c r="B17" s="173"/>
      <c r="C17" s="184"/>
      <c r="D17" s="173"/>
      <c r="E17" s="173"/>
      <c r="F17" s="258" t="s">
        <v>121</v>
      </c>
      <c r="G17" s="258"/>
      <c r="H17" s="67">
        <v>1189</v>
      </c>
      <c r="I17" s="69">
        <v>698</v>
      </c>
    </row>
    <row r="18" spans="1:9" ht="16.2" customHeight="1" x14ac:dyDescent="0.2">
      <c r="A18" s="205"/>
      <c r="B18" s="173"/>
      <c r="C18" s="184"/>
      <c r="D18" s="173"/>
      <c r="E18" s="173"/>
      <c r="F18" s="258" t="s">
        <v>122</v>
      </c>
      <c r="G18" s="258"/>
      <c r="H18" s="67">
        <v>5</v>
      </c>
      <c r="I18" s="69">
        <v>3</v>
      </c>
    </row>
    <row r="19" spans="1:9" ht="16.2" customHeight="1" x14ac:dyDescent="0.2">
      <c r="A19" s="205"/>
      <c r="B19" s="173"/>
      <c r="C19" s="184"/>
      <c r="D19" s="173"/>
      <c r="E19" s="173"/>
      <c r="F19" s="258" t="s">
        <v>123</v>
      </c>
      <c r="G19" s="258"/>
      <c r="H19" s="67">
        <v>64</v>
      </c>
      <c r="I19" s="69">
        <v>65</v>
      </c>
    </row>
    <row r="20" spans="1:9" ht="16.2" customHeight="1" x14ac:dyDescent="0.2">
      <c r="A20" s="205"/>
      <c r="B20" s="173"/>
      <c r="C20" s="184"/>
      <c r="D20" s="173"/>
      <c r="E20" s="173"/>
      <c r="F20" s="258" t="s">
        <v>124</v>
      </c>
      <c r="G20" s="258"/>
      <c r="H20" s="67">
        <v>47</v>
      </c>
      <c r="I20" s="69">
        <v>39</v>
      </c>
    </row>
    <row r="21" spans="1:9" ht="16.2" customHeight="1" x14ac:dyDescent="0.2">
      <c r="A21" s="205"/>
      <c r="B21" s="173"/>
      <c r="C21" s="184"/>
      <c r="D21" s="173"/>
      <c r="E21" s="173"/>
      <c r="F21" s="258" t="s">
        <v>125</v>
      </c>
      <c r="G21" s="258"/>
      <c r="H21" s="67">
        <v>88</v>
      </c>
      <c r="I21" s="69">
        <v>71</v>
      </c>
    </row>
    <row r="22" spans="1:9" ht="16.2" customHeight="1" x14ac:dyDescent="0.2">
      <c r="A22" s="205"/>
      <c r="B22" s="173"/>
      <c r="C22" s="184"/>
      <c r="D22" s="173"/>
      <c r="E22" s="173"/>
      <c r="F22" s="258" t="s">
        <v>126</v>
      </c>
      <c r="G22" s="258"/>
      <c r="H22" s="67">
        <v>69</v>
      </c>
      <c r="I22" s="69">
        <v>64</v>
      </c>
    </row>
    <row r="23" spans="1:9" ht="16.2" customHeight="1" x14ac:dyDescent="0.2">
      <c r="A23" s="205"/>
      <c r="B23" s="173"/>
      <c r="C23" s="184"/>
      <c r="D23" s="173"/>
      <c r="E23" s="173"/>
      <c r="F23" s="258" t="s">
        <v>112</v>
      </c>
      <c r="G23" s="258"/>
      <c r="H23" s="67">
        <v>186</v>
      </c>
      <c r="I23" s="69">
        <v>112</v>
      </c>
    </row>
    <row r="24" spans="1:9" ht="16.2" customHeight="1" x14ac:dyDescent="0.2">
      <c r="A24" s="205"/>
      <c r="B24" s="173"/>
      <c r="C24" s="184"/>
      <c r="D24" s="173" t="s">
        <v>127</v>
      </c>
      <c r="E24" s="173"/>
      <c r="F24" s="258" t="s">
        <v>128</v>
      </c>
      <c r="G24" s="258"/>
      <c r="H24" s="67">
        <v>2</v>
      </c>
      <c r="I24" s="69">
        <v>3</v>
      </c>
    </row>
    <row r="25" spans="1:9" ht="16.2" customHeight="1" x14ac:dyDescent="0.2">
      <c r="A25" s="205"/>
      <c r="B25" s="173"/>
      <c r="C25" s="184"/>
      <c r="D25" s="173"/>
      <c r="E25" s="173"/>
      <c r="F25" s="258" t="s">
        <v>129</v>
      </c>
      <c r="G25" s="258"/>
      <c r="H25" s="67">
        <v>21</v>
      </c>
      <c r="I25" s="69">
        <v>19</v>
      </c>
    </row>
    <row r="26" spans="1:9" ht="16.2" customHeight="1" x14ac:dyDescent="0.2">
      <c r="A26" s="205"/>
      <c r="B26" s="173"/>
      <c r="C26" s="184"/>
      <c r="D26" s="173"/>
      <c r="E26" s="173"/>
      <c r="F26" s="258" t="s">
        <v>130</v>
      </c>
      <c r="G26" s="258"/>
      <c r="H26" s="67">
        <v>21</v>
      </c>
      <c r="I26" s="69">
        <v>22</v>
      </c>
    </row>
    <row r="27" spans="1:9" ht="16.2" customHeight="1" x14ac:dyDescent="0.2">
      <c r="A27" s="205"/>
      <c r="B27" s="173"/>
      <c r="C27" s="184"/>
      <c r="D27" s="173"/>
      <c r="E27" s="173"/>
      <c r="F27" s="258" t="s">
        <v>131</v>
      </c>
      <c r="G27" s="258"/>
      <c r="H27" s="67">
        <v>8</v>
      </c>
      <c r="I27" s="69">
        <v>7</v>
      </c>
    </row>
    <row r="28" spans="1:9" ht="16.2" customHeight="1" x14ac:dyDescent="0.2">
      <c r="A28" s="205"/>
      <c r="B28" s="173"/>
      <c r="C28" s="184"/>
      <c r="D28" s="173"/>
      <c r="E28" s="173"/>
      <c r="F28" s="258" t="s">
        <v>132</v>
      </c>
      <c r="G28" s="258"/>
      <c r="H28" s="67">
        <v>1</v>
      </c>
      <c r="I28" s="69">
        <v>2</v>
      </c>
    </row>
    <row r="29" spans="1:9" ht="16.2" customHeight="1" x14ac:dyDescent="0.2">
      <c r="A29" s="205"/>
      <c r="B29" s="173"/>
      <c r="C29" s="184"/>
      <c r="D29" s="173"/>
      <c r="E29" s="173"/>
      <c r="F29" s="258" t="s">
        <v>133</v>
      </c>
      <c r="G29" s="258"/>
      <c r="H29" s="67">
        <v>1</v>
      </c>
      <c r="I29" s="69" t="s">
        <v>119</v>
      </c>
    </row>
    <row r="30" spans="1:9" ht="16.2" customHeight="1" x14ac:dyDescent="0.2">
      <c r="A30" s="205"/>
      <c r="B30" s="173"/>
      <c r="C30" s="184"/>
      <c r="D30" s="173"/>
      <c r="E30" s="173"/>
      <c r="F30" s="258" t="s">
        <v>134</v>
      </c>
      <c r="G30" s="258"/>
      <c r="H30" s="67">
        <v>3</v>
      </c>
      <c r="I30" s="69">
        <v>2</v>
      </c>
    </row>
    <row r="31" spans="1:9" ht="16.2" customHeight="1" x14ac:dyDescent="0.2">
      <c r="A31" s="205"/>
      <c r="B31" s="173"/>
      <c r="C31" s="184"/>
      <c r="D31" s="173"/>
      <c r="E31" s="173"/>
      <c r="F31" s="258" t="s">
        <v>135</v>
      </c>
      <c r="G31" s="258"/>
      <c r="H31" s="67">
        <v>5</v>
      </c>
      <c r="I31" s="69">
        <v>4</v>
      </c>
    </row>
    <row r="32" spans="1:9" ht="16.2" customHeight="1" x14ac:dyDescent="0.2">
      <c r="A32" s="205"/>
      <c r="B32" s="173"/>
      <c r="C32" s="184"/>
      <c r="D32" s="173"/>
      <c r="E32" s="173"/>
      <c r="F32" s="258" t="s">
        <v>136</v>
      </c>
      <c r="G32" s="258"/>
      <c r="H32" s="67">
        <v>5</v>
      </c>
      <c r="I32" s="69">
        <v>4</v>
      </c>
    </row>
    <row r="33" spans="1:9" ht="16.2" customHeight="1" x14ac:dyDescent="0.2">
      <c r="A33" s="205"/>
      <c r="B33" s="173"/>
      <c r="C33" s="184"/>
      <c r="D33" s="173"/>
      <c r="E33" s="173"/>
      <c r="F33" s="258" t="s">
        <v>112</v>
      </c>
      <c r="G33" s="258"/>
      <c r="H33" s="67">
        <v>41</v>
      </c>
      <c r="I33" s="69">
        <v>52</v>
      </c>
    </row>
    <row r="34" spans="1:9" ht="16.2" customHeight="1" x14ac:dyDescent="0.2">
      <c r="A34" s="205"/>
      <c r="B34" s="173"/>
      <c r="C34" s="184"/>
      <c r="D34" s="173" t="s">
        <v>137</v>
      </c>
      <c r="E34" s="173"/>
      <c r="F34" s="258" t="s">
        <v>138</v>
      </c>
      <c r="G34" s="258"/>
      <c r="H34" s="67">
        <v>187</v>
      </c>
      <c r="I34" s="69">
        <v>174</v>
      </c>
    </row>
    <row r="35" spans="1:9" ht="16.2" customHeight="1" x14ac:dyDescent="0.2">
      <c r="A35" s="205"/>
      <c r="B35" s="173"/>
      <c r="C35" s="184"/>
      <c r="D35" s="173"/>
      <c r="E35" s="173"/>
      <c r="F35" s="258" t="s">
        <v>139</v>
      </c>
      <c r="G35" s="258"/>
      <c r="H35" s="67">
        <v>43</v>
      </c>
      <c r="I35" s="69">
        <v>39</v>
      </c>
    </row>
    <row r="36" spans="1:9" ht="16.2" customHeight="1" x14ac:dyDescent="0.2">
      <c r="A36" s="205"/>
      <c r="B36" s="173"/>
      <c r="C36" s="184"/>
      <c r="D36" s="173"/>
      <c r="E36" s="173"/>
      <c r="F36" s="258" t="s">
        <v>140</v>
      </c>
      <c r="G36" s="258"/>
      <c r="H36" s="67" t="s">
        <v>119</v>
      </c>
      <c r="I36" s="69">
        <v>15</v>
      </c>
    </row>
    <row r="37" spans="1:9" ht="16.2" customHeight="1" x14ac:dyDescent="0.2">
      <c r="A37" s="205"/>
      <c r="B37" s="173"/>
      <c r="C37" s="184"/>
      <c r="D37" s="173" t="s">
        <v>141</v>
      </c>
      <c r="E37" s="173"/>
      <c r="F37" s="258" t="s">
        <v>142</v>
      </c>
      <c r="G37" s="258"/>
      <c r="H37" s="67">
        <v>260</v>
      </c>
      <c r="I37" s="69">
        <v>262</v>
      </c>
    </row>
    <row r="38" spans="1:9" ht="16.2" customHeight="1" x14ac:dyDescent="0.2">
      <c r="A38" s="205"/>
      <c r="B38" s="173"/>
      <c r="C38" s="184"/>
      <c r="D38" s="173"/>
      <c r="E38" s="173"/>
      <c r="F38" s="258" t="s">
        <v>143</v>
      </c>
      <c r="G38" s="258"/>
      <c r="H38" s="67">
        <v>40</v>
      </c>
      <c r="I38" s="69">
        <v>36</v>
      </c>
    </row>
    <row r="39" spans="1:9" ht="16.2" customHeight="1" x14ac:dyDescent="0.2">
      <c r="A39" s="205"/>
      <c r="B39" s="173"/>
      <c r="C39" s="184"/>
      <c r="D39" s="173"/>
      <c r="E39" s="173"/>
      <c r="F39" s="258" t="s">
        <v>140</v>
      </c>
      <c r="G39" s="258"/>
      <c r="H39" s="67">
        <v>35</v>
      </c>
      <c r="I39" s="69">
        <v>24</v>
      </c>
    </row>
    <row r="40" spans="1:9" ht="16.2" customHeight="1" x14ac:dyDescent="0.2">
      <c r="A40" s="205"/>
      <c r="B40" s="173"/>
      <c r="C40" s="184"/>
      <c r="D40" s="173" t="s">
        <v>144</v>
      </c>
      <c r="E40" s="173"/>
      <c r="F40" s="173"/>
      <c r="G40" s="173"/>
      <c r="H40" s="67">
        <v>39</v>
      </c>
      <c r="I40" s="69">
        <v>32</v>
      </c>
    </row>
    <row r="41" spans="1:9" ht="16.2" customHeight="1" x14ac:dyDescent="0.2">
      <c r="A41" s="205"/>
      <c r="B41" s="173"/>
      <c r="C41" s="184"/>
      <c r="D41" s="173" t="s">
        <v>145</v>
      </c>
      <c r="E41" s="173"/>
      <c r="F41" s="258" t="s">
        <v>146</v>
      </c>
      <c r="G41" s="258"/>
      <c r="H41" s="67">
        <v>37</v>
      </c>
      <c r="I41" s="69">
        <v>32</v>
      </c>
    </row>
    <row r="42" spans="1:9" ht="16.2" customHeight="1" x14ac:dyDescent="0.2">
      <c r="A42" s="205"/>
      <c r="B42" s="173"/>
      <c r="C42" s="184"/>
      <c r="D42" s="173"/>
      <c r="E42" s="173"/>
      <c r="F42" s="258" t="s">
        <v>147</v>
      </c>
      <c r="G42" s="258"/>
      <c r="H42" s="67">
        <v>8</v>
      </c>
      <c r="I42" s="69">
        <v>9</v>
      </c>
    </row>
    <row r="43" spans="1:9" ht="16.2" customHeight="1" x14ac:dyDescent="0.2">
      <c r="A43" s="205"/>
      <c r="B43" s="173"/>
      <c r="C43" s="184"/>
      <c r="D43" s="173"/>
      <c r="E43" s="173"/>
      <c r="F43" s="258" t="s">
        <v>140</v>
      </c>
      <c r="G43" s="258"/>
      <c r="H43" s="67">
        <v>7</v>
      </c>
      <c r="I43" s="69">
        <v>5</v>
      </c>
    </row>
    <row r="44" spans="1:9" ht="16.2" customHeight="1" x14ac:dyDescent="0.2">
      <c r="A44" s="205"/>
      <c r="B44" s="173"/>
      <c r="C44" s="184"/>
      <c r="D44" s="173" t="s">
        <v>148</v>
      </c>
      <c r="E44" s="173"/>
      <c r="F44" s="173"/>
      <c r="G44" s="173"/>
      <c r="H44" s="67">
        <v>5</v>
      </c>
      <c r="I44" s="69">
        <v>6</v>
      </c>
    </row>
    <row r="45" spans="1:9" ht="16.2" customHeight="1" x14ac:dyDescent="0.2">
      <c r="A45" s="205"/>
      <c r="B45" s="253" t="s">
        <v>27</v>
      </c>
      <c r="C45" s="184" t="s">
        <v>42</v>
      </c>
      <c r="D45" s="173" t="s">
        <v>151</v>
      </c>
      <c r="E45" s="173" t="s">
        <v>152</v>
      </c>
      <c r="F45" s="254" t="s">
        <v>153</v>
      </c>
      <c r="G45" s="64" t="s">
        <v>154</v>
      </c>
      <c r="H45" s="67">
        <v>18945</v>
      </c>
      <c r="I45" s="69">
        <v>18897</v>
      </c>
    </row>
    <row r="46" spans="1:9" ht="16.2" customHeight="1" x14ac:dyDescent="0.2">
      <c r="A46" s="205"/>
      <c r="B46" s="237"/>
      <c r="C46" s="184"/>
      <c r="D46" s="173"/>
      <c r="E46" s="173"/>
      <c r="F46" s="254"/>
      <c r="G46" s="64" t="s">
        <v>155</v>
      </c>
      <c r="H46" s="67">
        <v>19132</v>
      </c>
      <c r="I46" s="69">
        <v>19015</v>
      </c>
    </row>
    <row r="47" spans="1:9" ht="16.2" customHeight="1" x14ac:dyDescent="0.2">
      <c r="A47" s="205"/>
      <c r="B47" s="237"/>
      <c r="C47" s="184"/>
      <c r="D47" s="173"/>
      <c r="E47" s="173"/>
      <c r="F47" s="254"/>
      <c r="G47" s="64" t="s">
        <v>156</v>
      </c>
      <c r="H47" s="94">
        <v>-187</v>
      </c>
      <c r="I47" s="70">
        <v>-118</v>
      </c>
    </row>
    <row r="48" spans="1:9" ht="16.2" customHeight="1" x14ac:dyDescent="0.2">
      <c r="A48" s="205"/>
      <c r="B48" s="237"/>
      <c r="C48" s="184"/>
      <c r="D48" s="173"/>
      <c r="E48" s="173"/>
      <c r="F48" s="184" t="s">
        <v>157</v>
      </c>
      <c r="G48" s="184"/>
      <c r="H48" s="94" t="s">
        <v>158</v>
      </c>
      <c r="I48" s="70">
        <v>-69</v>
      </c>
    </row>
    <row r="49" spans="1:9" ht="16.2" customHeight="1" x14ac:dyDescent="0.2">
      <c r="A49" s="205"/>
      <c r="B49" s="237"/>
      <c r="C49" s="184"/>
      <c r="D49" s="173" t="s">
        <v>159</v>
      </c>
      <c r="E49" s="173" t="s">
        <v>152</v>
      </c>
      <c r="F49" s="254" t="s">
        <v>153</v>
      </c>
      <c r="G49" s="64" t="s">
        <v>155</v>
      </c>
      <c r="H49" s="74">
        <v>23.7</v>
      </c>
      <c r="I49" s="72">
        <v>23.5</v>
      </c>
    </row>
    <row r="50" spans="1:9" ht="16.2" customHeight="1" x14ac:dyDescent="0.2">
      <c r="A50" s="205"/>
      <c r="B50" s="237"/>
      <c r="C50" s="184"/>
      <c r="D50" s="173"/>
      <c r="E50" s="173"/>
      <c r="F50" s="254"/>
      <c r="G50" s="64" t="s">
        <v>156</v>
      </c>
      <c r="H50" s="74">
        <v>-0.2</v>
      </c>
      <c r="I50" s="72">
        <v>-0.1</v>
      </c>
    </row>
    <row r="51" spans="1:9" ht="16.2" customHeight="1" x14ac:dyDescent="0.2">
      <c r="A51" s="205"/>
      <c r="B51" s="237"/>
      <c r="C51" s="184"/>
      <c r="D51" s="173"/>
      <c r="E51" s="173"/>
      <c r="F51" s="184" t="s">
        <v>157</v>
      </c>
      <c r="G51" s="184"/>
      <c r="H51" s="74" t="s">
        <v>158</v>
      </c>
      <c r="I51" s="72">
        <v>-0.1</v>
      </c>
    </row>
    <row r="52" spans="1:9" ht="16.2" customHeight="1" x14ac:dyDescent="0.2">
      <c r="A52" s="205"/>
      <c r="B52" s="237"/>
      <c r="C52" s="184" t="s">
        <v>160</v>
      </c>
      <c r="D52" s="173" t="s">
        <v>29</v>
      </c>
      <c r="E52" s="173" t="s">
        <v>30</v>
      </c>
      <c r="F52" s="173"/>
      <c r="G52" s="173"/>
      <c r="H52" s="67">
        <v>639</v>
      </c>
      <c r="I52" s="69">
        <v>661</v>
      </c>
    </row>
    <row r="53" spans="1:9" ht="16.2" customHeight="1" x14ac:dyDescent="0.2">
      <c r="A53" s="205"/>
      <c r="B53" s="237"/>
      <c r="C53" s="184"/>
      <c r="D53" s="173"/>
      <c r="E53" s="64" t="s">
        <v>152</v>
      </c>
      <c r="F53" s="95" t="s">
        <v>161</v>
      </c>
      <c r="G53" s="64" t="s">
        <v>162</v>
      </c>
      <c r="H53" s="67">
        <v>42201</v>
      </c>
      <c r="I53" s="69">
        <v>42210</v>
      </c>
    </row>
    <row r="54" spans="1:9" ht="16.2" customHeight="1" x14ac:dyDescent="0.2">
      <c r="A54" s="205"/>
      <c r="B54" s="237"/>
      <c r="C54" s="184"/>
      <c r="D54" s="173"/>
      <c r="E54" s="64" t="s">
        <v>35</v>
      </c>
      <c r="F54" s="173" t="s">
        <v>38</v>
      </c>
      <c r="G54" s="173"/>
      <c r="H54" s="67">
        <v>589</v>
      </c>
      <c r="I54" s="69">
        <v>611</v>
      </c>
    </row>
    <row r="55" spans="1:9" ht="16.2" customHeight="1" x14ac:dyDescent="0.2">
      <c r="A55" s="205"/>
      <c r="B55" s="257" t="s">
        <v>197</v>
      </c>
      <c r="C55" s="254" t="s">
        <v>108</v>
      </c>
      <c r="D55" s="186" t="s">
        <v>17</v>
      </c>
      <c r="E55" s="186" t="s">
        <v>200</v>
      </c>
      <c r="F55" s="251"/>
      <c r="G55" s="96" t="s">
        <v>203</v>
      </c>
      <c r="H55" s="97">
        <v>14.4</v>
      </c>
      <c r="I55" s="98">
        <v>14.5</v>
      </c>
    </row>
    <row r="56" spans="1:9" ht="16.2" customHeight="1" x14ac:dyDescent="0.2">
      <c r="A56" s="205"/>
      <c r="B56" s="177"/>
      <c r="C56" s="255"/>
      <c r="D56" s="251"/>
      <c r="E56" s="186" t="s">
        <v>201</v>
      </c>
      <c r="F56" s="251"/>
      <c r="G56" s="96" t="s">
        <v>203</v>
      </c>
      <c r="H56" s="97">
        <v>63.8</v>
      </c>
      <c r="I56" s="98">
        <v>64.5</v>
      </c>
    </row>
    <row r="57" spans="1:9" ht="16.2" customHeight="1" x14ac:dyDescent="0.2">
      <c r="A57" s="205"/>
      <c r="B57" s="177"/>
      <c r="C57" s="255"/>
      <c r="D57" s="251"/>
      <c r="E57" s="186" t="s">
        <v>202</v>
      </c>
      <c r="F57" s="251"/>
      <c r="G57" s="96" t="s">
        <v>203</v>
      </c>
      <c r="H57" s="97">
        <v>21.9</v>
      </c>
      <c r="I57" s="99">
        <v>21</v>
      </c>
    </row>
    <row r="58" spans="1:9" ht="16.2" customHeight="1" x14ac:dyDescent="0.2">
      <c r="A58" s="205"/>
      <c r="B58" s="177"/>
      <c r="C58" s="255"/>
      <c r="D58" s="186" t="s">
        <v>198</v>
      </c>
      <c r="E58" s="186" t="s">
        <v>200</v>
      </c>
      <c r="F58" s="251"/>
      <c r="G58" s="96" t="s">
        <v>203</v>
      </c>
      <c r="H58" s="97">
        <v>15.6</v>
      </c>
      <c r="I58" s="98">
        <v>15.8</v>
      </c>
    </row>
    <row r="59" spans="1:9" ht="16.2" customHeight="1" x14ac:dyDescent="0.2">
      <c r="A59" s="205"/>
      <c r="B59" s="177"/>
      <c r="C59" s="255"/>
      <c r="D59" s="251"/>
      <c r="E59" s="186" t="s">
        <v>201</v>
      </c>
      <c r="F59" s="251"/>
      <c r="G59" s="96" t="s">
        <v>203</v>
      </c>
      <c r="H59" s="97">
        <v>65.3</v>
      </c>
      <c r="I59" s="98">
        <v>66.099999999999994</v>
      </c>
    </row>
    <row r="60" spans="1:9" ht="16.2" customHeight="1" x14ac:dyDescent="0.2">
      <c r="A60" s="205"/>
      <c r="B60" s="177"/>
      <c r="C60" s="255"/>
      <c r="D60" s="251"/>
      <c r="E60" s="186" t="s">
        <v>202</v>
      </c>
      <c r="F60" s="251"/>
      <c r="G60" s="96" t="s">
        <v>203</v>
      </c>
      <c r="H60" s="97">
        <v>19.100000000000001</v>
      </c>
      <c r="I60" s="98">
        <v>18.100000000000001</v>
      </c>
    </row>
    <row r="61" spans="1:9" ht="16.2" customHeight="1" x14ac:dyDescent="0.2">
      <c r="A61" s="205"/>
      <c r="B61" s="177"/>
      <c r="C61" s="255"/>
      <c r="D61" s="186" t="s">
        <v>199</v>
      </c>
      <c r="E61" s="186" t="s">
        <v>200</v>
      </c>
      <c r="F61" s="251"/>
      <c r="G61" s="96" t="s">
        <v>203</v>
      </c>
      <c r="H61" s="97">
        <v>13.2</v>
      </c>
      <c r="I61" s="98">
        <v>13.4</v>
      </c>
    </row>
    <row r="62" spans="1:9" ht="16.2" customHeight="1" x14ac:dyDescent="0.2">
      <c r="A62" s="205"/>
      <c r="B62" s="177"/>
      <c r="C62" s="255"/>
      <c r="D62" s="251"/>
      <c r="E62" s="186" t="s">
        <v>201</v>
      </c>
      <c r="F62" s="251"/>
      <c r="G62" s="96" t="s">
        <v>203</v>
      </c>
      <c r="H62" s="97">
        <v>62.4</v>
      </c>
      <c r="I62" s="98">
        <v>63.1</v>
      </c>
    </row>
    <row r="63" spans="1:9" ht="16.2" customHeight="1" x14ac:dyDescent="0.2">
      <c r="A63" s="206"/>
      <c r="B63" s="178"/>
      <c r="C63" s="256"/>
      <c r="D63" s="252"/>
      <c r="E63" s="187" t="s">
        <v>202</v>
      </c>
      <c r="F63" s="252"/>
      <c r="G63" s="100" t="s">
        <v>203</v>
      </c>
      <c r="H63" s="101">
        <v>24.3</v>
      </c>
      <c r="I63" s="102">
        <v>23.6</v>
      </c>
    </row>
  </sheetData>
  <mergeCells count="82">
    <mergeCell ref="A4:A63"/>
    <mergeCell ref="B4:B5"/>
    <mergeCell ref="D4:G4"/>
    <mergeCell ref="C45:C51"/>
    <mergeCell ref="D45:D48"/>
    <mergeCell ref="E45:E48"/>
    <mergeCell ref="F45:F47"/>
    <mergeCell ref="F48:G48"/>
    <mergeCell ref="D49:D51"/>
    <mergeCell ref="E49:E51"/>
    <mergeCell ref="F49:F50"/>
    <mergeCell ref="F26:G26"/>
    <mergeCell ref="F33:G33"/>
    <mergeCell ref="F15:G15"/>
    <mergeCell ref="F16:G16"/>
    <mergeCell ref="F27:G27"/>
    <mergeCell ref="F28:G28"/>
    <mergeCell ref="F29:G29"/>
    <mergeCell ref="F30:G30"/>
    <mergeCell ref="F31:G31"/>
    <mergeCell ref="F21:G21"/>
    <mergeCell ref="F22:G22"/>
    <mergeCell ref="F19:G19"/>
    <mergeCell ref="F20:G20"/>
    <mergeCell ref="F17:G17"/>
    <mergeCell ref="F24:G24"/>
    <mergeCell ref="F25:G25"/>
    <mergeCell ref="F54:G54"/>
    <mergeCell ref="F51:G51"/>
    <mergeCell ref="F39:G39"/>
    <mergeCell ref="F32:G32"/>
    <mergeCell ref="F35:G35"/>
    <mergeCell ref="F37:G37"/>
    <mergeCell ref="F34:G34"/>
    <mergeCell ref="F36:G36"/>
    <mergeCell ref="F41:G41"/>
    <mergeCell ref="F42:G42"/>
    <mergeCell ref="F43:G43"/>
    <mergeCell ref="E52:G52"/>
    <mergeCell ref="D44:G44"/>
    <mergeCell ref="F38:G38"/>
    <mergeCell ref="D40:G40"/>
    <mergeCell ref="D3:G3"/>
    <mergeCell ref="F5:G5"/>
    <mergeCell ref="F9:G9"/>
    <mergeCell ref="F10:G10"/>
    <mergeCell ref="D8:G8"/>
    <mergeCell ref="D9:E23"/>
    <mergeCell ref="F12:G12"/>
    <mergeCell ref="F23:G23"/>
    <mergeCell ref="F11:G11"/>
    <mergeCell ref="D5:E5"/>
    <mergeCell ref="D6:E7"/>
    <mergeCell ref="F6:G6"/>
    <mergeCell ref="F7:G7"/>
    <mergeCell ref="F13:G13"/>
    <mergeCell ref="F14:G14"/>
    <mergeCell ref="F18:G18"/>
    <mergeCell ref="C52:C54"/>
    <mergeCell ref="D52:D54"/>
    <mergeCell ref="B45:B54"/>
    <mergeCell ref="B6:B44"/>
    <mergeCell ref="E60:F60"/>
    <mergeCell ref="C8:C44"/>
    <mergeCell ref="D37:E39"/>
    <mergeCell ref="D34:E36"/>
    <mergeCell ref="C6:C7"/>
    <mergeCell ref="D41:E43"/>
    <mergeCell ref="D24:E33"/>
    <mergeCell ref="C55:C63"/>
    <mergeCell ref="B55:B63"/>
    <mergeCell ref="D55:D57"/>
    <mergeCell ref="D58:D60"/>
    <mergeCell ref="D61:D63"/>
    <mergeCell ref="E61:F61"/>
    <mergeCell ref="E62:F62"/>
    <mergeCell ref="E63:F63"/>
    <mergeCell ref="E55:F55"/>
    <mergeCell ref="E56:F56"/>
    <mergeCell ref="E57:F57"/>
    <mergeCell ref="E58:F58"/>
    <mergeCell ref="E59:F59"/>
  </mergeCells>
  <phoneticPr fontId="2"/>
  <printOptions horizontalCentered="1"/>
  <pageMargins left="0" right="0" top="0.59055118110236227" bottom="0.39370078740157483" header="0.39370078740157483" footer="0.19685039370078741"/>
  <pageSetup paperSize="9" scale="94" fitToHeight="0" orientation="portrait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8A3D-4F85-41DE-98C2-3E55A6585C81}">
  <sheetPr>
    <pageSetUpPr fitToPage="1"/>
  </sheetPr>
  <dimension ref="A1:I20"/>
  <sheetViews>
    <sheetView view="pageBreakPreview" zoomScale="130" zoomScaleNormal="130" zoomScaleSheetLayoutView="130" workbookViewId="0">
      <selection activeCell="C4" sqref="C4:I4"/>
    </sheetView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9" s="22" customFormat="1" ht="24.75" customHeight="1" thickBot="1" x14ac:dyDescent="0.25">
      <c r="A1" s="18" t="s">
        <v>163</v>
      </c>
      <c r="B1" s="19"/>
      <c r="C1" s="20"/>
      <c r="D1" s="19"/>
      <c r="E1" s="19"/>
      <c r="F1" s="19"/>
      <c r="G1" s="19"/>
      <c r="H1" s="19"/>
      <c r="I1" s="21"/>
    </row>
    <row r="2" spans="1:9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9" s="22" customFormat="1" ht="18" customHeight="1" x14ac:dyDescent="0.2">
      <c r="A3" s="28" t="s">
        <v>10</v>
      </c>
      <c r="B3" s="29" t="s">
        <v>9</v>
      </c>
      <c r="C3" s="30" t="s">
        <v>8</v>
      </c>
      <c r="D3" s="195" t="s">
        <v>7</v>
      </c>
      <c r="E3" s="196"/>
      <c r="F3" s="196"/>
      <c r="G3" s="197"/>
      <c r="H3" s="29" t="s">
        <v>6</v>
      </c>
      <c r="I3" s="31" t="s">
        <v>5</v>
      </c>
    </row>
    <row r="4" spans="1:9" ht="58.8" customHeight="1" x14ac:dyDescent="0.2">
      <c r="A4" s="204" t="s">
        <v>14</v>
      </c>
      <c r="B4" s="259" t="s">
        <v>149</v>
      </c>
      <c r="C4" s="150" t="s">
        <v>213</v>
      </c>
      <c r="D4" s="235" t="s">
        <v>214</v>
      </c>
      <c r="E4" s="276"/>
      <c r="F4" s="276"/>
      <c r="G4" s="276"/>
      <c r="H4" s="279" t="s">
        <v>215</v>
      </c>
      <c r="I4" s="280" t="s">
        <v>217</v>
      </c>
    </row>
    <row r="5" spans="1:9" ht="16.2" customHeight="1" x14ac:dyDescent="0.2">
      <c r="A5" s="261"/>
      <c r="B5" s="263"/>
      <c r="C5" s="181" t="s">
        <v>42</v>
      </c>
      <c r="D5" s="181" t="s">
        <v>164</v>
      </c>
      <c r="E5" s="181"/>
      <c r="F5" s="181" t="s">
        <v>165</v>
      </c>
      <c r="G5" s="181"/>
      <c r="H5" s="140">
        <v>324123</v>
      </c>
      <c r="I5" s="141">
        <v>324043</v>
      </c>
    </row>
    <row r="6" spans="1:9" ht="16.2" customHeight="1" x14ac:dyDescent="0.2">
      <c r="A6" s="261"/>
      <c r="B6" s="263"/>
      <c r="C6" s="237"/>
      <c r="D6" s="173"/>
      <c r="E6" s="173"/>
      <c r="F6" s="173" t="s">
        <v>166</v>
      </c>
      <c r="G6" s="173"/>
      <c r="H6" s="67">
        <v>323814</v>
      </c>
      <c r="I6" s="69">
        <v>323805</v>
      </c>
    </row>
    <row r="7" spans="1:9" ht="16.2" customHeight="1" x14ac:dyDescent="0.2">
      <c r="A7" s="261"/>
      <c r="B7" s="260"/>
      <c r="C7" s="237"/>
      <c r="D7" s="173"/>
      <c r="E7" s="173"/>
      <c r="F7" s="173" t="s">
        <v>167</v>
      </c>
      <c r="G7" s="173"/>
      <c r="H7" s="67">
        <v>324123</v>
      </c>
      <c r="I7" s="69">
        <v>324043</v>
      </c>
    </row>
    <row r="8" spans="1:9" ht="16.2" customHeight="1" x14ac:dyDescent="0.2">
      <c r="A8" s="261"/>
      <c r="B8" s="173" t="s">
        <v>3</v>
      </c>
      <c r="C8" s="237"/>
      <c r="D8" s="173" t="s">
        <v>164</v>
      </c>
      <c r="E8" s="173"/>
      <c r="F8" s="173" t="s">
        <v>17</v>
      </c>
      <c r="G8" s="173"/>
      <c r="H8" s="67">
        <v>324123</v>
      </c>
      <c r="I8" s="69">
        <v>324043</v>
      </c>
    </row>
    <row r="9" spans="1:9" ht="16.2" customHeight="1" x14ac:dyDescent="0.2">
      <c r="A9" s="261"/>
      <c r="B9" s="237"/>
      <c r="C9" s="237"/>
      <c r="D9" s="173"/>
      <c r="E9" s="173"/>
      <c r="F9" s="173" t="s">
        <v>168</v>
      </c>
      <c r="G9" s="173"/>
      <c r="H9" s="67">
        <v>19780</v>
      </c>
      <c r="I9" s="69">
        <v>19700</v>
      </c>
    </row>
    <row r="10" spans="1:9" ht="16.2" customHeight="1" x14ac:dyDescent="0.2">
      <c r="A10" s="261"/>
      <c r="B10" s="173" t="s">
        <v>150</v>
      </c>
      <c r="C10" s="237"/>
      <c r="D10" s="173" t="s">
        <v>43</v>
      </c>
      <c r="E10" s="173"/>
      <c r="F10" s="173" t="s">
        <v>169</v>
      </c>
      <c r="G10" s="173"/>
      <c r="H10" s="67">
        <v>1834</v>
      </c>
      <c r="I10" s="69">
        <v>1896</v>
      </c>
    </row>
    <row r="11" spans="1:9" ht="16.2" customHeight="1" x14ac:dyDescent="0.2">
      <c r="A11" s="261"/>
      <c r="B11" s="177"/>
      <c r="C11" s="237"/>
      <c r="D11" s="173"/>
      <c r="E11" s="173"/>
      <c r="F11" s="173" t="s">
        <v>45</v>
      </c>
      <c r="G11" s="173"/>
      <c r="H11" s="67">
        <v>190</v>
      </c>
      <c r="I11" s="69">
        <v>128</v>
      </c>
    </row>
    <row r="12" spans="1:9" ht="16.2" customHeight="1" x14ac:dyDescent="0.2">
      <c r="A12" s="261"/>
      <c r="B12" s="173" t="s">
        <v>27</v>
      </c>
      <c r="C12" s="237"/>
      <c r="D12" s="173" t="s">
        <v>151</v>
      </c>
      <c r="E12" s="173" t="s">
        <v>170</v>
      </c>
      <c r="F12" s="254" t="s">
        <v>171</v>
      </c>
      <c r="G12" s="64" t="s">
        <v>154</v>
      </c>
      <c r="H12" s="67">
        <v>19824</v>
      </c>
      <c r="I12" s="69">
        <v>19747</v>
      </c>
    </row>
    <row r="13" spans="1:9" ht="16.2" customHeight="1" x14ac:dyDescent="0.2">
      <c r="A13" s="261"/>
      <c r="B13" s="237"/>
      <c r="C13" s="237"/>
      <c r="D13" s="173"/>
      <c r="E13" s="173"/>
      <c r="F13" s="254"/>
      <c r="G13" s="64" t="s">
        <v>155</v>
      </c>
      <c r="H13" s="67">
        <v>19374</v>
      </c>
      <c r="I13" s="69">
        <v>19116</v>
      </c>
    </row>
    <row r="14" spans="1:9" ht="16.2" customHeight="1" x14ac:dyDescent="0.2">
      <c r="A14" s="261"/>
      <c r="B14" s="237"/>
      <c r="C14" s="237"/>
      <c r="D14" s="173"/>
      <c r="E14" s="173"/>
      <c r="F14" s="254"/>
      <c r="G14" s="64" t="s">
        <v>156</v>
      </c>
      <c r="H14" s="94">
        <v>450</v>
      </c>
      <c r="I14" s="70">
        <v>631</v>
      </c>
    </row>
    <row r="15" spans="1:9" ht="16.2" customHeight="1" x14ac:dyDescent="0.2">
      <c r="A15" s="261"/>
      <c r="B15" s="237"/>
      <c r="C15" s="237"/>
      <c r="D15" s="173"/>
      <c r="E15" s="173"/>
      <c r="F15" s="184" t="s">
        <v>157</v>
      </c>
      <c r="G15" s="184"/>
      <c r="H15" s="94" t="s">
        <v>158</v>
      </c>
      <c r="I15" s="70">
        <v>-181</v>
      </c>
    </row>
    <row r="16" spans="1:9" ht="16.2" customHeight="1" x14ac:dyDescent="0.2">
      <c r="A16" s="261"/>
      <c r="B16" s="237"/>
      <c r="C16" s="237"/>
      <c r="D16" s="173" t="s">
        <v>159</v>
      </c>
      <c r="E16" s="173"/>
      <c r="F16" s="254" t="s">
        <v>171</v>
      </c>
      <c r="G16" s="64" t="s">
        <v>154</v>
      </c>
      <c r="H16" s="74">
        <v>24.476068420389812</v>
      </c>
      <c r="I16" s="72">
        <v>24.4</v>
      </c>
    </row>
    <row r="17" spans="1:9" ht="16.2" customHeight="1" x14ac:dyDescent="0.2">
      <c r="A17" s="261"/>
      <c r="B17" s="237"/>
      <c r="C17" s="237"/>
      <c r="D17" s="173"/>
      <c r="E17" s="173"/>
      <c r="F17" s="254"/>
      <c r="G17" s="64" t="s">
        <v>155</v>
      </c>
      <c r="H17" s="74">
        <v>23.920467593655779</v>
      </c>
      <c r="I17" s="72">
        <v>23.6</v>
      </c>
    </row>
    <row r="18" spans="1:9" ht="16.2" customHeight="1" x14ac:dyDescent="0.2">
      <c r="A18" s="261"/>
      <c r="B18" s="237"/>
      <c r="C18" s="237"/>
      <c r="D18" s="173"/>
      <c r="E18" s="173"/>
      <c r="F18" s="254"/>
      <c r="G18" s="64" t="s">
        <v>156</v>
      </c>
      <c r="H18" s="74">
        <v>0.55560082673403011</v>
      </c>
      <c r="I18" s="72">
        <v>0.8</v>
      </c>
    </row>
    <row r="19" spans="1:9" ht="16.2" customHeight="1" x14ac:dyDescent="0.2">
      <c r="A19" s="261"/>
      <c r="B19" s="237"/>
      <c r="C19" s="237"/>
      <c r="D19" s="173"/>
      <c r="E19" s="173"/>
      <c r="F19" s="184" t="s">
        <v>157</v>
      </c>
      <c r="G19" s="184"/>
      <c r="H19" s="74" t="s">
        <v>158</v>
      </c>
      <c r="I19" s="72">
        <v>-0.2</v>
      </c>
    </row>
    <row r="20" spans="1:9" ht="16.2" customHeight="1" x14ac:dyDescent="0.2">
      <c r="A20" s="262"/>
      <c r="B20" s="103" t="s">
        <v>174</v>
      </c>
      <c r="C20" s="75" t="s">
        <v>68</v>
      </c>
      <c r="D20" s="103" t="s">
        <v>31</v>
      </c>
      <c r="E20" s="179" t="s">
        <v>172</v>
      </c>
      <c r="F20" s="179"/>
      <c r="G20" s="103" t="s">
        <v>173</v>
      </c>
      <c r="H20" s="104">
        <v>2</v>
      </c>
      <c r="I20" s="105">
        <v>1.99</v>
      </c>
    </row>
  </sheetData>
  <mergeCells count="26">
    <mergeCell ref="A4:A20"/>
    <mergeCell ref="D4:G4"/>
    <mergeCell ref="B4:B7"/>
    <mergeCell ref="F16:F18"/>
    <mergeCell ref="C5:C19"/>
    <mergeCell ref="B12:B19"/>
    <mergeCell ref="D8:E9"/>
    <mergeCell ref="F8:G8"/>
    <mergeCell ref="B8:B9"/>
    <mergeCell ref="D5:E7"/>
    <mergeCell ref="F19:G19"/>
    <mergeCell ref="B10:B11"/>
    <mergeCell ref="D3:G3"/>
    <mergeCell ref="F5:G5"/>
    <mergeCell ref="F6:G6"/>
    <mergeCell ref="F7:G7"/>
    <mergeCell ref="E20:F20"/>
    <mergeCell ref="F9:G9"/>
    <mergeCell ref="F10:G10"/>
    <mergeCell ref="F11:G11"/>
    <mergeCell ref="F15:G15"/>
    <mergeCell ref="D10:E11"/>
    <mergeCell ref="D12:D15"/>
    <mergeCell ref="E12:E19"/>
    <mergeCell ref="F12:F14"/>
    <mergeCell ref="D16:D19"/>
  </mergeCells>
  <phoneticPr fontId="2"/>
  <printOptions horizontalCentered="1"/>
  <pageMargins left="0" right="0" top="0.59055118110236227" bottom="0.39370078740157483" header="0.39370078740157483" footer="0.19685039370078741"/>
  <pageSetup paperSize="9" scale="94" fitToHeight="0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34A3-86C5-4329-9E7F-0AAAC94EA502}">
  <sheetPr>
    <pageSetUpPr fitToPage="1"/>
  </sheetPr>
  <dimension ref="A1:I38"/>
  <sheetViews>
    <sheetView view="pageBreakPreview" zoomScale="130" zoomScaleNormal="130" zoomScaleSheetLayoutView="130" workbookViewId="0">
      <selection activeCell="F10" sqref="F10:G10"/>
    </sheetView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9" s="22" customFormat="1" ht="24.75" customHeight="1" thickBot="1" x14ac:dyDescent="0.25">
      <c r="A1" s="18" t="s">
        <v>175</v>
      </c>
      <c r="B1" s="19"/>
      <c r="C1" s="20"/>
      <c r="D1" s="19"/>
      <c r="E1" s="19"/>
      <c r="F1" s="19"/>
      <c r="G1" s="19"/>
      <c r="H1" s="19"/>
      <c r="I1" s="21"/>
    </row>
    <row r="2" spans="1:9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9" s="22" customFormat="1" ht="18" customHeight="1" x14ac:dyDescent="0.2">
      <c r="A3" s="28" t="s">
        <v>10</v>
      </c>
      <c r="B3" s="29" t="s">
        <v>9</v>
      </c>
      <c r="C3" s="30" t="s">
        <v>8</v>
      </c>
      <c r="D3" s="195" t="s">
        <v>7</v>
      </c>
      <c r="E3" s="196"/>
      <c r="F3" s="196"/>
      <c r="G3" s="197"/>
      <c r="H3" s="29" t="s">
        <v>6</v>
      </c>
      <c r="I3" s="31" t="s">
        <v>5</v>
      </c>
    </row>
    <row r="4" spans="1:9" ht="58.8" customHeight="1" x14ac:dyDescent="0.2">
      <c r="A4" s="204" t="s">
        <v>14</v>
      </c>
      <c r="B4" s="259" t="s">
        <v>74</v>
      </c>
      <c r="C4" s="150" t="s">
        <v>213</v>
      </c>
      <c r="D4" s="235" t="s">
        <v>214</v>
      </c>
      <c r="E4" s="276"/>
      <c r="F4" s="276"/>
      <c r="G4" s="276"/>
      <c r="H4" s="279" t="s">
        <v>215</v>
      </c>
      <c r="I4" s="280" t="s">
        <v>217</v>
      </c>
    </row>
    <row r="5" spans="1:9" ht="16.2" customHeight="1" x14ac:dyDescent="0.2">
      <c r="A5" s="261"/>
      <c r="B5" s="263"/>
      <c r="C5" s="183" t="s">
        <v>42</v>
      </c>
      <c r="D5" s="181" t="s">
        <v>164</v>
      </c>
      <c r="E5" s="181"/>
      <c r="F5" s="181" t="s">
        <v>176</v>
      </c>
      <c r="G5" s="181"/>
      <c r="H5" s="140">
        <v>316312</v>
      </c>
      <c r="I5" s="141">
        <v>316311</v>
      </c>
    </row>
    <row r="6" spans="1:9" ht="20.100000000000001" customHeight="1" x14ac:dyDescent="0.2">
      <c r="A6" s="261"/>
      <c r="B6" s="263"/>
      <c r="C6" s="184"/>
      <c r="D6" s="173"/>
      <c r="E6" s="173"/>
      <c r="F6" s="173" t="s">
        <v>177</v>
      </c>
      <c r="G6" s="173"/>
      <c r="H6" s="67">
        <v>316290</v>
      </c>
      <c r="I6" s="69">
        <v>316289</v>
      </c>
    </row>
    <row r="7" spans="1:9" ht="20.100000000000001" customHeight="1" x14ac:dyDescent="0.2">
      <c r="A7" s="261"/>
      <c r="B7" s="263"/>
      <c r="C7" s="184"/>
      <c r="D7" s="173"/>
      <c r="E7" s="173"/>
      <c r="F7" s="173" t="s">
        <v>178</v>
      </c>
      <c r="G7" s="173"/>
      <c r="H7" s="67">
        <v>316483</v>
      </c>
      <c r="I7" s="69">
        <v>315918</v>
      </c>
    </row>
    <row r="8" spans="1:9" ht="20.100000000000001" customHeight="1" x14ac:dyDescent="0.2">
      <c r="A8" s="261"/>
      <c r="B8" s="260"/>
      <c r="C8" s="184"/>
      <c r="D8" s="173"/>
      <c r="E8" s="173"/>
      <c r="F8" s="173" t="s">
        <v>179</v>
      </c>
      <c r="G8" s="173"/>
      <c r="H8" s="67">
        <v>320529</v>
      </c>
      <c r="I8" s="69">
        <v>320530</v>
      </c>
    </row>
    <row r="9" spans="1:9" ht="20.100000000000001" customHeight="1" x14ac:dyDescent="0.2">
      <c r="A9" s="261"/>
      <c r="B9" s="173" t="s">
        <v>104</v>
      </c>
      <c r="C9" s="184" t="s">
        <v>180</v>
      </c>
      <c r="D9" s="173" t="s">
        <v>181</v>
      </c>
      <c r="E9" s="173"/>
      <c r="F9" s="173" t="s">
        <v>182</v>
      </c>
      <c r="G9" s="173"/>
      <c r="H9" s="67">
        <v>9193</v>
      </c>
      <c r="I9" s="69">
        <v>9299</v>
      </c>
    </row>
    <row r="10" spans="1:9" ht="20.100000000000001" customHeight="1" x14ac:dyDescent="0.2">
      <c r="A10" s="261"/>
      <c r="B10" s="173"/>
      <c r="C10" s="184"/>
      <c r="D10" s="173"/>
      <c r="E10" s="173"/>
      <c r="F10" s="173" t="s">
        <v>183</v>
      </c>
      <c r="G10" s="173"/>
      <c r="H10" s="67">
        <v>9875</v>
      </c>
      <c r="I10" s="69">
        <v>9990</v>
      </c>
    </row>
    <row r="11" spans="1:9" ht="20.100000000000001" customHeight="1" x14ac:dyDescent="0.2">
      <c r="A11" s="261"/>
      <c r="B11" s="173" t="s">
        <v>150</v>
      </c>
      <c r="C11" s="173" t="s">
        <v>42</v>
      </c>
      <c r="D11" s="173" t="s">
        <v>43</v>
      </c>
      <c r="E11" s="173"/>
      <c r="F11" s="173" t="s">
        <v>169</v>
      </c>
      <c r="G11" s="173"/>
      <c r="H11" s="67">
        <v>1813</v>
      </c>
      <c r="I11" s="69">
        <v>1879</v>
      </c>
    </row>
    <row r="12" spans="1:9" ht="20.100000000000001" customHeight="1" x14ac:dyDescent="0.2">
      <c r="A12" s="261"/>
      <c r="B12" s="173"/>
      <c r="C12" s="237"/>
      <c r="D12" s="173"/>
      <c r="E12" s="173"/>
      <c r="F12" s="173" t="s">
        <v>45</v>
      </c>
      <c r="G12" s="173"/>
      <c r="H12" s="67">
        <v>176</v>
      </c>
      <c r="I12" s="69">
        <v>110</v>
      </c>
    </row>
    <row r="13" spans="1:9" ht="20.100000000000001" customHeight="1" x14ac:dyDescent="0.2">
      <c r="A13" s="261"/>
      <c r="B13" s="173" t="s">
        <v>27</v>
      </c>
      <c r="C13" s="264"/>
      <c r="D13" s="173" t="s">
        <v>151</v>
      </c>
      <c r="E13" s="173" t="s">
        <v>184</v>
      </c>
      <c r="F13" s="173"/>
      <c r="G13" s="173"/>
      <c r="H13" s="106">
        <f>-969</f>
        <v>-969</v>
      </c>
      <c r="I13" s="107">
        <v>-1034</v>
      </c>
    </row>
    <row r="14" spans="1:9" ht="20.100000000000001" customHeight="1" x14ac:dyDescent="0.2">
      <c r="A14" s="261"/>
      <c r="B14" s="237"/>
      <c r="C14" s="264"/>
      <c r="D14" s="173"/>
      <c r="E14" s="173" t="s">
        <v>170</v>
      </c>
      <c r="F14" s="254" t="s">
        <v>171</v>
      </c>
      <c r="G14" s="122" t="s">
        <v>154</v>
      </c>
      <c r="H14" s="67">
        <v>19216</v>
      </c>
      <c r="I14" s="69">
        <v>19634</v>
      </c>
    </row>
    <row r="15" spans="1:9" ht="20.100000000000001" customHeight="1" x14ac:dyDescent="0.2">
      <c r="A15" s="261"/>
      <c r="B15" s="237"/>
      <c r="C15" s="264"/>
      <c r="D15" s="173"/>
      <c r="E15" s="173"/>
      <c r="F15" s="254"/>
      <c r="G15" s="122" t="s">
        <v>155</v>
      </c>
      <c r="H15" s="67">
        <v>18551</v>
      </c>
      <c r="I15" s="69">
        <v>18687</v>
      </c>
    </row>
    <row r="16" spans="1:9" ht="20.100000000000001" customHeight="1" x14ac:dyDescent="0.2">
      <c r="A16" s="261"/>
      <c r="B16" s="237"/>
      <c r="C16" s="264"/>
      <c r="D16" s="173"/>
      <c r="E16" s="173"/>
      <c r="F16" s="254"/>
      <c r="G16" s="122" t="s">
        <v>156</v>
      </c>
      <c r="H16" s="67">
        <v>665</v>
      </c>
      <c r="I16" s="69">
        <v>947</v>
      </c>
    </row>
    <row r="17" spans="1:9" ht="20.100000000000001" customHeight="1" x14ac:dyDescent="0.2">
      <c r="A17" s="261"/>
      <c r="B17" s="237"/>
      <c r="C17" s="264"/>
      <c r="D17" s="173"/>
      <c r="E17" s="173"/>
      <c r="F17" s="254" t="s">
        <v>185</v>
      </c>
      <c r="G17" s="122" t="s">
        <v>154</v>
      </c>
      <c r="H17" s="67">
        <v>11256</v>
      </c>
      <c r="I17" s="69">
        <v>11319</v>
      </c>
    </row>
    <row r="18" spans="1:9" ht="20.100000000000001" customHeight="1" x14ac:dyDescent="0.2">
      <c r="A18" s="261"/>
      <c r="B18" s="237"/>
      <c r="C18" s="264"/>
      <c r="D18" s="173"/>
      <c r="E18" s="173"/>
      <c r="F18" s="254"/>
      <c r="G18" s="122" t="s">
        <v>155</v>
      </c>
      <c r="H18" s="67">
        <v>11256</v>
      </c>
      <c r="I18" s="69">
        <v>11319</v>
      </c>
    </row>
    <row r="19" spans="1:9" ht="20.100000000000001" customHeight="1" x14ac:dyDescent="0.2">
      <c r="A19" s="261"/>
      <c r="B19" s="237"/>
      <c r="C19" s="264"/>
      <c r="D19" s="173"/>
      <c r="E19" s="173"/>
      <c r="F19" s="184" t="s">
        <v>157</v>
      </c>
      <c r="G19" s="184"/>
      <c r="H19" s="108" t="s">
        <v>158</v>
      </c>
      <c r="I19" s="107">
        <v>-353</v>
      </c>
    </row>
    <row r="20" spans="1:9" ht="20.100000000000001" customHeight="1" x14ac:dyDescent="0.2">
      <c r="A20" s="261"/>
      <c r="B20" s="237"/>
      <c r="C20" s="264"/>
      <c r="D20" s="173"/>
      <c r="E20" s="173"/>
      <c r="F20" s="184" t="s">
        <v>186</v>
      </c>
      <c r="G20" s="184"/>
      <c r="H20" s="67">
        <v>665</v>
      </c>
      <c r="I20" s="69">
        <v>594</v>
      </c>
    </row>
    <row r="21" spans="1:9" ht="20.100000000000001" customHeight="1" x14ac:dyDescent="0.2">
      <c r="A21" s="261"/>
      <c r="B21" s="237"/>
      <c r="C21" s="264"/>
      <c r="D21" s="173"/>
      <c r="E21" s="173" t="s">
        <v>187</v>
      </c>
      <c r="F21" s="184" t="s">
        <v>36</v>
      </c>
      <c r="G21" s="184"/>
      <c r="H21" s="67">
        <v>6356</v>
      </c>
      <c r="I21" s="69">
        <v>6367</v>
      </c>
    </row>
    <row r="22" spans="1:9" ht="20.100000000000001" customHeight="1" x14ac:dyDescent="0.2">
      <c r="A22" s="261"/>
      <c r="B22" s="237"/>
      <c r="C22" s="264"/>
      <c r="D22" s="173"/>
      <c r="E22" s="173"/>
      <c r="F22" s="184" t="s">
        <v>37</v>
      </c>
      <c r="G22" s="184"/>
      <c r="H22" s="67">
        <v>7990</v>
      </c>
      <c r="I22" s="69">
        <v>7995</v>
      </c>
    </row>
    <row r="23" spans="1:9" ht="20.100000000000001" customHeight="1" x14ac:dyDescent="0.2">
      <c r="A23" s="261"/>
      <c r="B23" s="237"/>
      <c r="C23" s="264"/>
      <c r="D23" s="173"/>
      <c r="E23" s="173"/>
      <c r="F23" s="184" t="s">
        <v>38</v>
      </c>
      <c r="G23" s="184"/>
      <c r="H23" s="106">
        <v>-1634</v>
      </c>
      <c r="I23" s="107">
        <v>-1628</v>
      </c>
    </row>
    <row r="24" spans="1:9" ht="20.100000000000001" customHeight="1" x14ac:dyDescent="0.2">
      <c r="A24" s="261"/>
      <c r="B24" s="237"/>
      <c r="C24" s="264"/>
      <c r="D24" s="173" t="s">
        <v>159</v>
      </c>
      <c r="E24" s="173" t="s">
        <v>184</v>
      </c>
      <c r="F24" s="173"/>
      <c r="G24" s="173"/>
      <c r="H24" s="74">
        <v>-1.2</v>
      </c>
      <c r="I24" s="72">
        <v>-1.3</v>
      </c>
    </row>
    <row r="25" spans="1:9" ht="20.100000000000001" customHeight="1" x14ac:dyDescent="0.2">
      <c r="A25" s="261"/>
      <c r="B25" s="237"/>
      <c r="C25" s="264"/>
      <c r="D25" s="173"/>
      <c r="E25" s="122" t="s">
        <v>184</v>
      </c>
      <c r="F25" s="173" t="s">
        <v>188</v>
      </c>
      <c r="G25" s="173"/>
      <c r="H25" s="74">
        <f>-0.006</f>
        <v>-6.0000000000000001E-3</v>
      </c>
      <c r="I25" s="72">
        <v>-0.1</v>
      </c>
    </row>
    <row r="26" spans="1:9" ht="20.100000000000001" customHeight="1" x14ac:dyDescent="0.2">
      <c r="A26" s="261"/>
      <c r="B26" s="237"/>
      <c r="C26" s="264"/>
      <c r="D26" s="173"/>
      <c r="E26" s="173" t="s">
        <v>170</v>
      </c>
      <c r="F26" s="254" t="s">
        <v>171</v>
      </c>
      <c r="G26" s="122" t="s">
        <v>154</v>
      </c>
      <c r="H26" s="74">
        <v>23.7</v>
      </c>
      <c r="I26" s="72">
        <v>24.2</v>
      </c>
    </row>
    <row r="27" spans="1:9" ht="20.100000000000001" customHeight="1" x14ac:dyDescent="0.2">
      <c r="A27" s="261"/>
      <c r="B27" s="237"/>
      <c r="C27" s="264"/>
      <c r="D27" s="173"/>
      <c r="E27" s="173"/>
      <c r="F27" s="254"/>
      <c r="G27" s="122" t="s">
        <v>155</v>
      </c>
      <c r="H27" s="74">
        <v>22.9</v>
      </c>
      <c r="I27" s="72">
        <v>23</v>
      </c>
    </row>
    <row r="28" spans="1:9" ht="20.100000000000001" customHeight="1" x14ac:dyDescent="0.2">
      <c r="A28" s="261"/>
      <c r="B28" s="237"/>
      <c r="C28" s="264"/>
      <c r="D28" s="173"/>
      <c r="E28" s="173"/>
      <c r="F28" s="254"/>
      <c r="G28" s="122" t="s">
        <v>156</v>
      </c>
      <c r="H28" s="74">
        <v>0.8</v>
      </c>
      <c r="I28" s="72">
        <v>1.2</v>
      </c>
    </row>
    <row r="29" spans="1:9" ht="20.100000000000001" customHeight="1" x14ac:dyDescent="0.2">
      <c r="A29" s="261"/>
      <c r="B29" s="237"/>
      <c r="C29" s="264"/>
      <c r="D29" s="173"/>
      <c r="E29" s="173"/>
      <c r="F29" s="254" t="s">
        <v>185</v>
      </c>
      <c r="G29" s="122" t="s">
        <v>154</v>
      </c>
      <c r="H29" s="74">
        <v>13.9</v>
      </c>
      <c r="I29" s="72">
        <v>14</v>
      </c>
    </row>
    <row r="30" spans="1:9" ht="20.100000000000001" customHeight="1" x14ac:dyDescent="0.2">
      <c r="A30" s="261"/>
      <c r="B30" s="237"/>
      <c r="C30" s="264"/>
      <c r="D30" s="173"/>
      <c r="E30" s="173"/>
      <c r="F30" s="254"/>
      <c r="G30" s="122" t="s">
        <v>155</v>
      </c>
      <c r="H30" s="74">
        <v>13.9</v>
      </c>
      <c r="I30" s="72">
        <v>14</v>
      </c>
    </row>
    <row r="31" spans="1:9" ht="20.100000000000001" customHeight="1" x14ac:dyDescent="0.2">
      <c r="A31" s="261"/>
      <c r="B31" s="237"/>
      <c r="C31" s="264"/>
      <c r="D31" s="173"/>
      <c r="E31" s="173"/>
      <c r="F31" s="184" t="s">
        <v>157</v>
      </c>
      <c r="G31" s="184"/>
      <c r="H31" s="74" t="s">
        <v>158</v>
      </c>
      <c r="I31" s="72">
        <v>-0.4</v>
      </c>
    </row>
    <row r="32" spans="1:9" ht="20.100000000000001" customHeight="1" x14ac:dyDescent="0.2">
      <c r="A32" s="261"/>
      <c r="B32" s="237"/>
      <c r="C32" s="264"/>
      <c r="D32" s="173"/>
      <c r="E32" s="173"/>
      <c r="F32" s="184" t="s">
        <v>186</v>
      </c>
      <c r="G32" s="184"/>
      <c r="H32" s="74">
        <v>0.8</v>
      </c>
      <c r="I32" s="72">
        <v>0.7</v>
      </c>
    </row>
    <row r="33" spans="1:9" ht="20.100000000000001" customHeight="1" x14ac:dyDescent="0.2">
      <c r="A33" s="261"/>
      <c r="B33" s="237"/>
      <c r="C33" s="264"/>
      <c r="D33" s="173"/>
      <c r="E33" s="122" t="s">
        <v>187</v>
      </c>
      <c r="F33" s="184" t="s">
        <v>37</v>
      </c>
      <c r="G33" s="184"/>
      <c r="H33" s="74">
        <v>9.8000000000000007</v>
      </c>
      <c r="I33" s="72">
        <v>9.9</v>
      </c>
    </row>
    <row r="34" spans="1:9" ht="39" customHeight="1" x14ac:dyDescent="0.2">
      <c r="A34" s="261"/>
      <c r="B34" s="237"/>
      <c r="C34" s="124" t="s">
        <v>68</v>
      </c>
      <c r="D34" s="173" t="s">
        <v>2</v>
      </c>
      <c r="E34" s="173"/>
      <c r="F34" s="173"/>
      <c r="G34" s="173"/>
      <c r="H34" s="109" t="s">
        <v>189</v>
      </c>
      <c r="I34" s="110" t="s">
        <v>190</v>
      </c>
    </row>
    <row r="35" spans="1:9" ht="20.100000000000001" customHeight="1" x14ac:dyDescent="0.2">
      <c r="A35" s="261"/>
      <c r="B35" s="173" t="s">
        <v>174</v>
      </c>
      <c r="C35" s="184" t="s">
        <v>191</v>
      </c>
      <c r="D35" s="173" t="s">
        <v>31</v>
      </c>
      <c r="E35" s="173" t="s">
        <v>192</v>
      </c>
      <c r="F35" s="173" t="s">
        <v>193</v>
      </c>
      <c r="G35" s="173"/>
      <c r="H35" s="111">
        <v>20.100000000000001</v>
      </c>
      <c r="I35" s="112">
        <v>19.7</v>
      </c>
    </row>
    <row r="36" spans="1:9" ht="20.100000000000001" customHeight="1" x14ac:dyDescent="0.2">
      <c r="A36" s="261"/>
      <c r="B36" s="265"/>
      <c r="C36" s="184"/>
      <c r="D36" s="173"/>
      <c r="E36" s="173"/>
      <c r="F36" s="173" t="s">
        <v>194</v>
      </c>
      <c r="G36" s="173"/>
      <c r="H36" s="111">
        <v>10.6</v>
      </c>
      <c r="I36" s="112">
        <v>10.4</v>
      </c>
    </row>
    <row r="37" spans="1:9" ht="20.100000000000001" customHeight="1" x14ac:dyDescent="0.2">
      <c r="A37" s="261"/>
      <c r="B37" s="265"/>
      <c r="C37" s="184"/>
      <c r="D37" s="173"/>
      <c r="E37" s="173"/>
      <c r="F37" s="173" t="s">
        <v>195</v>
      </c>
      <c r="G37" s="173"/>
      <c r="H37" s="111">
        <v>9.5</v>
      </c>
      <c r="I37" s="112">
        <v>9.3000000000000007</v>
      </c>
    </row>
    <row r="38" spans="1:9" ht="20.100000000000001" customHeight="1" x14ac:dyDescent="0.2">
      <c r="A38" s="262"/>
      <c r="B38" s="266"/>
      <c r="C38" s="125" t="s">
        <v>105</v>
      </c>
      <c r="D38" s="123" t="s">
        <v>31</v>
      </c>
      <c r="E38" s="123" t="s">
        <v>172</v>
      </c>
      <c r="F38" s="179" t="s">
        <v>196</v>
      </c>
      <c r="G38" s="179"/>
      <c r="H38" s="113">
        <v>2</v>
      </c>
      <c r="I38" s="114">
        <v>5.6</v>
      </c>
    </row>
  </sheetData>
  <mergeCells count="50">
    <mergeCell ref="D24:D33"/>
    <mergeCell ref="E24:G24"/>
    <mergeCell ref="F31:G31"/>
    <mergeCell ref="F32:G32"/>
    <mergeCell ref="D34:G34"/>
    <mergeCell ref="B35:B38"/>
    <mergeCell ref="C35:C37"/>
    <mergeCell ref="D35:D37"/>
    <mergeCell ref="E35:E37"/>
    <mergeCell ref="F35:G35"/>
    <mergeCell ref="F36:G36"/>
    <mergeCell ref="F37:G37"/>
    <mergeCell ref="F38:G38"/>
    <mergeCell ref="B13:B34"/>
    <mergeCell ref="F20:G20"/>
    <mergeCell ref="E21:E23"/>
    <mergeCell ref="F21:G21"/>
    <mergeCell ref="F23:G23"/>
    <mergeCell ref="F33:G33"/>
    <mergeCell ref="C9:C10"/>
    <mergeCell ref="D9:E10"/>
    <mergeCell ref="F9:G9"/>
    <mergeCell ref="F10:G10"/>
    <mergeCell ref="F22:G22"/>
    <mergeCell ref="D13:D23"/>
    <mergeCell ref="E13:G13"/>
    <mergeCell ref="E14:E20"/>
    <mergeCell ref="F14:F16"/>
    <mergeCell ref="F17:F18"/>
    <mergeCell ref="F19:G19"/>
    <mergeCell ref="F25:G25"/>
    <mergeCell ref="E26:E32"/>
    <mergeCell ref="F26:F28"/>
    <mergeCell ref="F29:F30"/>
    <mergeCell ref="D3:G3"/>
    <mergeCell ref="A4:A38"/>
    <mergeCell ref="B4:B8"/>
    <mergeCell ref="D4:G4"/>
    <mergeCell ref="C5:C8"/>
    <mergeCell ref="D5:E8"/>
    <mergeCell ref="F5:G5"/>
    <mergeCell ref="F6:G6"/>
    <mergeCell ref="F7:G7"/>
    <mergeCell ref="F8:G8"/>
    <mergeCell ref="B11:B12"/>
    <mergeCell ref="C11:C33"/>
    <mergeCell ref="D11:E12"/>
    <mergeCell ref="F11:G11"/>
    <mergeCell ref="F12:G12"/>
    <mergeCell ref="B9:B10"/>
  </mergeCells>
  <phoneticPr fontId="2"/>
  <dataValidations count="1">
    <dataValidation imeMode="off" allowBlank="1" showInputMessage="1" showErrorMessage="1" sqref="C5:I10 D11:I33 C34:I38" xr:uid="{C6007C7E-9915-421F-934D-3A1B60AB900C}"/>
  </dataValidations>
  <printOptions horizontalCentered="1"/>
  <pageMargins left="0" right="0" top="0.59055118110236227" bottom="0.39370078740157483" header="0.39370078740157483" footer="0.19685039370078741"/>
  <pageSetup paperSize="9" scale="94" fitToHeight="0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C59B-7CA4-44AC-96BE-654E38402792}">
  <sheetPr>
    <pageSetUpPr fitToPage="1"/>
  </sheetPr>
  <dimension ref="A1:I130"/>
  <sheetViews>
    <sheetView view="pageBreakPreview" zoomScale="130" zoomScaleNormal="130" zoomScaleSheetLayoutView="130" workbookViewId="0"/>
  </sheetViews>
  <sheetFormatPr defaultColWidth="9" defaultRowHeight="9.6" x14ac:dyDescent="0.2"/>
  <cols>
    <col min="1" max="1" width="17.77734375" style="34" bestFit="1" customWidth="1"/>
    <col min="2" max="2" width="12.88671875" style="34" customWidth="1"/>
    <col min="3" max="3" width="6" style="44" customWidth="1"/>
    <col min="4" max="7" width="9" style="34" customWidth="1"/>
    <col min="8" max="8" width="18.6640625" style="34" customWidth="1"/>
    <col min="9" max="9" width="18.6640625" style="34" bestFit="1" customWidth="1"/>
    <col min="10" max="16384" width="9" style="34"/>
  </cols>
  <sheetData>
    <row r="1" spans="1:9" s="22" customFormat="1" ht="24.75" customHeight="1" thickBot="1" x14ac:dyDescent="0.25">
      <c r="A1" s="18" t="s">
        <v>219</v>
      </c>
      <c r="B1" s="19"/>
      <c r="C1" s="20"/>
      <c r="D1" s="19"/>
      <c r="E1" s="19"/>
      <c r="F1" s="19"/>
      <c r="G1" s="19"/>
      <c r="H1" s="19"/>
      <c r="I1" s="21"/>
    </row>
    <row r="2" spans="1:9" s="22" customFormat="1" ht="3.75" customHeight="1" thickTop="1" x14ac:dyDescent="0.2">
      <c r="A2" s="23"/>
      <c r="B2" s="24"/>
      <c r="C2" s="25"/>
      <c r="D2" s="24"/>
      <c r="E2" s="24"/>
      <c r="F2" s="24"/>
      <c r="G2" s="24"/>
      <c r="H2" s="26"/>
      <c r="I2" s="27"/>
    </row>
    <row r="3" spans="1:9" s="22" customFormat="1" ht="18" customHeight="1" x14ac:dyDescent="0.2">
      <c r="A3" s="28" t="s">
        <v>10</v>
      </c>
      <c r="B3" s="29" t="s">
        <v>9</v>
      </c>
      <c r="C3" s="30" t="s">
        <v>8</v>
      </c>
      <c r="D3" s="195" t="s">
        <v>7</v>
      </c>
      <c r="E3" s="196"/>
      <c r="F3" s="196"/>
      <c r="G3" s="197"/>
      <c r="H3" s="29" t="s">
        <v>6</v>
      </c>
      <c r="I3" s="31" t="s">
        <v>5</v>
      </c>
    </row>
    <row r="4" spans="1:9" s="22" customFormat="1" ht="18" customHeight="1" x14ac:dyDescent="0.2">
      <c r="A4" s="204" t="s">
        <v>287</v>
      </c>
      <c r="B4" s="259" t="s">
        <v>288</v>
      </c>
      <c r="C4" s="150" t="s">
        <v>220</v>
      </c>
      <c r="D4" s="235" t="s">
        <v>221</v>
      </c>
      <c r="E4" s="235"/>
      <c r="F4" s="235"/>
      <c r="G4" s="235"/>
      <c r="H4" s="283">
        <v>2</v>
      </c>
      <c r="I4" s="284">
        <v>2.14</v>
      </c>
    </row>
    <row r="5" spans="1:9" x14ac:dyDescent="0.2">
      <c r="A5" s="267"/>
      <c r="B5" s="285"/>
      <c r="C5" s="184" t="s">
        <v>222</v>
      </c>
      <c r="D5" s="173" t="s">
        <v>223</v>
      </c>
      <c r="E5" s="173"/>
      <c r="F5" s="173" t="s">
        <v>224</v>
      </c>
      <c r="G5" s="173"/>
      <c r="H5" s="286">
        <v>312835</v>
      </c>
      <c r="I5" s="287">
        <v>312820</v>
      </c>
    </row>
    <row r="6" spans="1:9" x14ac:dyDescent="0.2">
      <c r="A6" s="267"/>
      <c r="B6" s="285"/>
      <c r="C6" s="184"/>
      <c r="D6" s="173"/>
      <c r="E6" s="173"/>
      <c r="F6" s="173" t="s">
        <v>225</v>
      </c>
      <c r="G6" s="173"/>
      <c r="H6" s="286">
        <v>312942</v>
      </c>
      <c r="I6" s="287">
        <v>312835</v>
      </c>
    </row>
    <row r="7" spans="1:9" x14ac:dyDescent="0.2">
      <c r="A7" s="267"/>
      <c r="B7" s="285"/>
      <c r="C7" s="184"/>
      <c r="D7" s="173"/>
      <c r="E7" s="173"/>
      <c r="F7" s="173" t="s">
        <v>226</v>
      </c>
      <c r="G7" s="173"/>
      <c r="H7" s="286">
        <v>312793</v>
      </c>
      <c r="I7" s="287">
        <v>312942</v>
      </c>
    </row>
    <row r="8" spans="1:9" x14ac:dyDescent="0.2">
      <c r="A8" s="267"/>
      <c r="B8" s="285"/>
      <c r="C8" s="184"/>
      <c r="D8" s="173"/>
      <c r="E8" s="173"/>
      <c r="F8" s="173" t="s">
        <v>227</v>
      </c>
      <c r="G8" s="173"/>
      <c r="H8" s="286">
        <v>314403</v>
      </c>
      <c r="I8" s="287">
        <v>312793</v>
      </c>
    </row>
    <row r="9" spans="1:9" x14ac:dyDescent="0.2">
      <c r="A9" s="267"/>
      <c r="B9" s="285"/>
      <c r="C9" s="184"/>
      <c r="D9" s="173"/>
      <c r="E9" s="173"/>
      <c r="F9" s="173" t="s">
        <v>228</v>
      </c>
      <c r="G9" s="173"/>
      <c r="H9" s="286">
        <v>314781</v>
      </c>
      <c r="I9" s="287">
        <v>314403</v>
      </c>
    </row>
    <row r="10" spans="1:9" x14ac:dyDescent="0.2">
      <c r="A10" s="267"/>
      <c r="B10" s="285"/>
      <c r="C10" s="184"/>
      <c r="D10" s="173"/>
      <c r="E10" s="173"/>
      <c r="F10" s="173" t="s">
        <v>229</v>
      </c>
      <c r="G10" s="173"/>
      <c r="H10" s="286">
        <v>314951</v>
      </c>
      <c r="I10" s="287">
        <v>314781</v>
      </c>
    </row>
    <row r="11" spans="1:9" x14ac:dyDescent="0.2">
      <c r="A11" s="267"/>
      <c r="B11" s="285"/>
      <c r="C11" s="184"/>
      <c r="D11" s="173"/>
      <c r="E11" s="173"/>
      <c r="F11" s="173" t="s">
        <v>230</v>
      </c>
      <c r="G11" s="173"/>
      <c r="H11" s="286">
        <v>315188</v>
      </c>
      <c r="I11" s="287">
        <v>314951</v>
      </c>
    </row>
    <row r="12" spans="1:9" x14ac:dyDescent="0.2">
      <c r="A12" s="267"/>
      <c r="B12" s="285"/>
      <c r="C12" s="184"/>
      <c r="D12" s="173"/>
      <c r="E12" s="173"/>
      <c r="F12" s="173" t="s">
        <v>231</v>
      </c>
      <c r="G12" s="173"/>
      <c r="H12" s="286">
        <v>315508</v>
      </c>
      <c r="I12" s="287">
        <v>315188</v>
      </c>
    </row>
    <row r="13" spans="1:9" x14ac:dyDescent="0.2">
      <c r="A13" s="267"/>
      <c r="B13" s="285"/>
      <c r="C13" s="184"/>
      <c r="D13" s="173"/>
      <c r="E13" s="173"/>
      <c r="F13" s="173" t="s">
        <v>232</v>
      </c>
      <c r="G13" s="173"/>
      <c r="H13" s="286">
        <v>315637</v>
      </c>
      <c r="I13" s="287">
        <v>315508</v>
      </c>
    </row>
    <row r="14" spans="1:9" x14ac:dyDescent="0.2">
      <c r="A14" s="267"/>
      <c r="B14" s="285"/>
      <c r="C14" s="184"/>
      <c r="D14" s="173"/>
      <c r="E14" s="173"/>
      <c r="F14" s="173" t="s">
        <v>233</v>
      </c>
      <c r="G14" s="173"/>
      <c r="H14" s="286">
        <v>315994</v>
      </c>
      <c r="I14" s="287">
        <v>315637</v>
      </c>
    </row>
    <row r="15" spans="1:9" x14ac:dyDescent="0.2">
      <c r="A15" s="267"/>
      <c r="B15" s="285"/>
      <c r="C15" s="184"/>
      <c r="D15" s="173"/>
      <c r="E15" s="173"/>
      <c r="F15" s="173" t="s">
        <v>234</v>
      </c>
      <c r="G15" s="173"/>
      <c r="H15" s="286">
        <v>316156</v>
      </c>
      <c r="I15" s="287">
        <v>315994</v>
      </c>
    </row>
    <row r="16" spans="1:9" x14ac:dyDescent="0.2">
      <c r="A16" s="267"/>
      <c r="B16" s="285"/>
      <c r="C16" s="184"/>
      <c r="D16" s="173"/>
      <c r="E16" s="173"/>
      <c r="F16" s="173" t="s">
        <v>235</v>
      </c>
      <c r="G16" s="173"/>
      <c r="H16" s="286">
        <v>316290</v>
      </c>
      <c r="I16" s="287">
        <v>316156</v>
      </c>
    </row>
    <row r="17" spans="1:9" ht="61.2" customHeight="1" x14ac:dyDescent="0.2">
      <c r="A17" s="267"/>
      <c r="B17" s="288"/>
      <c r="C17" s="145" t="s">
        <v>212</v>
      </c>
      <c r="D17" s="241" t="s">
        <v>236</v>
      </c>
      <c r="E17" s="289"/>
      <c r="F17" s="289"/>
      <c r="G17" s="290"/>
      <c r="H17" s="291" t="s">
        <v>215</v>
      </c>
      <c r="I17" s="292" t="s">
        <v>237</v>
      </c>
    </row>
    <row r="18" spans="1:9" ht="18.600000000000001" customHeight="1" x14ac:dyDescent="0.2">
      <c r="A18" s="267"/>
      <c r="B18" s="236" t="s">
        <v>289</v>
      </c>
      <c r="C18" s="184" t="s">
        <v>180</v>
      </c>
      <c r="D18" s="173" t="s">
        <v>238</v>
      </c>
      <c r="E18" s="173"/>
      <c r="F18" s="173" t="s">
        <v>239</v>
      </c>
      <c r="G18" s="173"/>
      <c r="H18" s="286">
        <v>9193</v>
      </c>
      <c r="I18" s="287">
        <v>9299</v>
      </c>
    </row>
    <row r="19" spans="1:9" ht="18.600000000000001" customHeight="1" x14ac:dyDescent="0.2">
      <c r="A19" s="267"/>
      <c r="B19" s="247"/>
      <c r="C19" s="184"/>
      <c r="D19" s="173"/>
      <c r="E19" s="173"/>
      <c r="F19" s="173" t="s">
        <v>240</v>
      </c>
      <c r="G19" s="173"/>
      <c r="H19" s="286">
        <v>9875</v>
      </c>
      <c r="I19" s="287">
        <v>9990</v>
      </c>
    </row>
    <row r="20" spans="1:9" ht="18" x14ac:dyDescent="0.2">
      <c r="A20" s="267"/>
      <c r="B20" s="146" t="s">
        <v>290</v>
      </c>
      <c r="C20" s="145" t="s">
        <v>241</v>
      </c>
      <c r="D20" s="173" t="s">
        <v>31</v>
      </c>
      <c r="E20" s="173"/>
      <c r="F20" s="144" t="s">
        <v>172</v>
      </c>
      <c r="G20" s="144" t="s">
        <v>37</v>
      </c>
      <c r="H20" s="293">
        <v>5</v>
      </c>
      <c r="I20" s="112">
        <v>8</v>
      </c>
    </row>
    <row r="21" spans="1:9" x14ac:dyDescent="0.2">
      <c r="A21" s="267"/>
      <c r="B21" s="236" t="s">
        <v>291</v>
      </c>
      <c r="C21" s="145" t="s">
        <v>242</v>
      </c>
      <c r="D21" s="186" t="s">
        <v>243</v>
      </c>
      <c r="E21" s="186"/>
      <c r="F21" s="186"/>
      <c r="G21" s="186"/>
      <c r="H21" s="294">
        <v>0</v>
      </c>
      <c r="I21" s="287">
        <v>1925535</v>
      </c>
    </row>
    <row r="22" spans="1:9" x14ac:dyDescent="0.2">
      <c r="A22" s="267"/>
      <c r="B22" s="246"/>
      <c r="C22" s="184" t="s">
        <v>42</v>
      </c>
      <c r="D22" s="186" t="s">
        <v>244</v>
      </c>
      <c r="E22" s="186"/>
      <c r="F22" s="186"/>
      <c r="G22" s="186"/>
      <c r="H22" s="293">
        <v>0</v>
      </c>
      <c r="I22" s="72">
        <v>-6.3538842533278697E-3</v>
      </c>
    </row>
    <row r="23" spans="1:9" x14ac:dyDescent="0.2">
      <c r="A23" s="267"/>
      <c r="B23" s="246"/>
      <c r="C23" s="184"/>
      <c r="D23" s="186" t="s">
        <v>245</v>
      </c>
      <c r="E23" s="186"/>
      <c r="F23" s="186"/>
      <c r="G23" s="186"/>
      <c r="H23" s="286">
        <v>1131</v>
      </c>
      <c r="I23" s="287">
        <v>1138</v>
      </c>
    </row>
    <row r="24" spans="1:9" x14ac:dyDescent="0.2">
      <c r="A24" s="267"/>
      <c r="B24" s="246"/>
      <c r="C24" s="145" t="s">
        <v>54</v>
      </c>
      <c r="D24" s="186" t="s">
        <v>246</v>
      </c>
      <c r="E24" s="186"/>
      <c r="F24" s="186"/>
      <c r="G24" s="186"/>
      <c r="H24" s="286">
        <v>92.3</v>
      </c>
      <c r="I24" s="287">
        <v>99.7</v>
      </c>
    </row>
    <row r="25" spans="1:9" x14ac:dyDescent="0.2">
      <c r="A25" s="267"/>
      <c r="B25" s="246"/>
      <c r="C25" s="184" t="s">
        <v>247</v>
      </c>
      <c r="D25" s="186" t="s">
        <v>248</v>
      </c>
      <c r="E25" s="186"/>
      <c r="F25" s="173" t="s">
        <v>17</v>
      </c>
      <c r="G25" s="144" t="s">
        <v>17</v>
      </c>
      <c r="H25" s="286">
        <v>188916</v>
      </c>
      <c r="I25" s="287">
        <v>166117</v>
      </c>
    </row>
    <row r="26" spans="1:9" x14ac:dyDescent="0.2">
      <c r="A26" s="267"/>
      <c r="B26" s="246"/>
      <c r="C26" s="184"/>
      <c r="D26" s="186"/>
      <c r="E26" s="186"/>
      <c r="F26" s="173"/>
      <c r="G26" s="146" t="s">
        <v>249</v>
      </c>
      <c r="H26" s="286">
        <v>163605</v>
      </c>
      <c r="I26" s="287">
        <v>145323</v>
      </c>
    </row>
    <row r="27" spans="1:9" x14ac:dyDescent="0.2">
      <c r="A27" s="267"/>
      <c r="B27" s="246"/>
      <c r="C27" s="184"/>
      <c r="D27" s="186"/>
      <c r="E27" s="186"/>
      <c r="F27" s="173"/>
      <c r="G27" s="144" t="s">
        <v>250</v>
      </c>
      <c r="H27" s="286">
        <v>25311</v>
      </c>
      <c r="I27" s="287">
        <v>20794</v>
      </c>
    </row>
    <row r="28" spans="1:9" x14ac:dyDescent="0.2">
      <c r="A28" s="267"/>
      <c r="B28" s="246"/>
      <c r="C28" s="184"/>
      <c r="D28" s="186" t="s">
        <v>251</v>
      </c>
      <c r="E28" s="186"/>
      <c r="F28" s="173" t="s">
        <v>17</v>
      </c>
      <c r="G28" s="144" t="s">
        <v>17</v>
      </c>
      <c r="H28" s="295" t="s">
        <v>252</v>
      </c>
      <c r="I28" s="70" t="s">
        <v>253</v>
      </c>
    </row>
    <row r="29" spans="1:9" x14ac:dyDescent="0.2">
      <c r="A29" s="267"/>
      <c r="B29" s="246"/>
      <c r="C29" s="184"/>
      <c r="D29" s="186"/>
      <c r="E29" s="186"/>
      <c r="F29" s="173"/>
      <c r="G29" s="146" t="s">
        <v>249</v>
      </c>
      <c r="H29" s="296" t="s">
        <v>254</v>
      </c>
      <c r="I29" s="70" t="s">
        <v>255</v>
      </c>
    </row>
    <row r="30" spans="1:9" x14ac:dyDescent="0.2">
      <c r="A30" s="267"/>
      <c r="B30" s="247"/>
      <c r="C30" s="184"/>
      <c r="D30" s="186"/>
      <c r="E30" s="186"/>
      <c r="F30" s="173"/>
      <c r="G30" s="144" t="s">
        <v>250</v>
      </c>
      <c r="H30" s="296" t="s">
        <v>256</v>
      </c>
      <c r="I30" s="70" t="s">
        <v>257</v>
      </c>
    </row>
    <row r="31" spans="1:9" x14ac:dyDescent="0.2">
      <c r="A31" s="267"/>
      <c r="B31" s="297" t="s">
        <v>292</v>
      </c>
      <c r="C31" s="184" t="s">
        <v>258</v>
      </c>
      <c r="D31" s="173" t="s">
        <v>259</v>
      </c>
      <c r="E31" s="173" t="s">
        <v>260</v>
      </c>
      <c r="F31" s="298" t="s">
        <v>17</v>
      </c>
      <c r="G31" s="298"/>
      <c r="H31" s="286">
        <v>1004024</v>
      </c>
      <c r="I31" s="287">
        <v>2817505</v>
      </c>
    </row>
    <row r="32" spans="1:9" x14ac:dyDescent="0.2">
      <c r="A32" s="267"/>
      <c r="B32" s="299"/>
      <c r="C32" s="184"/>
      <c r="D32" s="173"/>
      <c r="E32" s="173"/>
      <c r="F32" s="298" t="s">
        <v>261</v>
      </c>
      <c r="G32" s="298"/>
      <c r="H32" s="296">
        <v>1729</v>
      </c>
      <c r="I32" s="70">
        <v>2523</v>
      </c>
    </row>
    <row r="33" spans="1:9" x14ac:dyDescent="0.2">
      <c r="A33" s="267"/>
      <c r="B33" s="299"/>
      <c r="C33" s="184"/>
      <c r="D33" s="173"/>
      <c r="E33" s="173"/>
      <c r="F33" s="298" t="s">
        <v>262</v>
      </c>
      <c r="G33" s="298"/>
      <c r="H33" s="296">
        <v>25</v>
      </c>
      <c r="I33" s="70">
        <v>66</v>
      </c>
    </row>
    <row r="34" spans="1:9" x14ac:dyDescent="0.2">
      <c r="A34" s="267"/>
      <c r="B34" s="299"/>
      <c r="C34" s="184"/>
      <c r="D34" s="173"/>
      <c r="E34" s="173"/>
      <c r="F34" s="298" t="s">
        <v>263</v>
      </c>
      <c r="G34" s="298"/>
      <c r="H34" s="296">
        <v>42</v>
      </c>
      <c r="I34" s="70">
        <v>603</v>
      </c>
    </row>
    <row r="35" spans="1:9" x14ac:dyDescent="0.2">
      <c r="A35" s="267"/>
      <c r="B35" s="299"/>
      <c r="C35" s="184"/>
      <c r="D35" s="173"/>
      <c r="E35" s="173"/>
      <c r="F35" s="298" t="s">
        <v>264</v>
      </c>
      <c r="G35" s="298"/>
      <c r="H35" s="286">
        <v>58394</v>
      </c>
      <c r="I35" s="287">
        <v>137410</v>
      </c>
    </row>
    <row r="36" spans="1:9" x14ac:dyDescent="0.2">
      <c r="A36" s="267"/>
      <c r="B36" s="299"/>
      <c r="C36" s="184"/>
      <c r="D36" s="173"/>
      <c r="E36" s="173"/>
      <c r="F36" s="298" t="s">
        <v>265</v>
      </c>
      <c r="G36" s="298"/>
      <c r="H36" s="286">
        <v>95632</v>
      </c>
      <c r="I36" s="287">
        <v>261938</v>
      </c>
    </row>
    <row r="37" spans="1:9" x14ac:dyDescent="0.2">
      <c r="A37" s="267"/>
      <c r="B37" s="299"/>
      <c r="C37" s="184"/>
      <c r="D37" s="173"/>
      <c r="E37" s="173"/>
      <c r="F37" s="298" t="s">
        <v>266</v>
      </c>
      <c r="G37" s="298"/>
      <c r="H37" s="286">
        <v>1093</v>
      </c>
      <c r="I37" s="287">
        <v>10212</v>
      </c>
    </row>
    <row r="38" spans="1:9" x14ac:dyDescent="0.2">
      <c r="A38" s="267"/>
      <c r="B38" s="299"/>
      <c r="C38" s="184"/>
      <c r="D38" s="173"/>
      <c r="E38" s="173"/>
      <c r="F38" s="298" t="s">
        <v>267</v>
      </c>
      <c r="G38" s="298"/>
      <c r="H38" s="286">
        <v>29030</v>
      </c>
      <c r="I38" s="287">
        <v>260268</v>
      </c>
    </row>
    <row r="39" spans="1:9" x14ac:dyDescent="0.2">
      <c r="A39" s="267"/>
      <c r="B39" s="299"/>
      <c r="C39" s="184"/>
      <c r="D39" s="173"/>
      <c r="E39" s="173"/>
      <c r="F39" s="298" t="s">
        <v>268</v>
      </c>
      <c r="G39" s="298"/>
      <c r="H39" s="286">
        <v>67307</v>
      </c>
      <c r="I39" s="287">
        <v>153224</v>
      </c>
    </row>
    <row r="40" spans="1:9" x14ac:dyDescent="0.2">
      <c r="A40" s="267"/>
      <c r="B40" s="299"/>
      <c r="C40" s="184"/>
      <c r="D40" s="173"/>
      <c r="E40" s="173"/>
      <c r="F40" s="298" t="s">
        <v>269</v>
      </c>
      <c r="G40" s="298"/>
      <c r="H40" s="286">
        <v>183605</v>
      </c>
      <c r="I40" s="287">
        <v>497380</v>
      </c>
    </row>
    <row r="41" spans="1:9" x14ac:dyDescent="0.2">
      <c r="A41" s="267"/>
      <c r="B41" s="299"/>
      <c r="C41" s="184"/>
      <c r="D41" s="173"/>
      <c r="E41" s="173"/>
      <c r="F41" s="298" t="s">
        <v>270</v>
      </c>
      <c r="G41" s="298"/>
      <c r="H41" s="286">
        <v>16586</v>
      </c>
      <c r="I41" s="287">
        <v>138682</v>
      </c>
    </row>
    <row r="42" spans="1:9" x14ac:dyDescent="0.2">
      <c r="A42" s="267"/>
      <c r="B42" s="299"/>
      <c r="C42" s="184"/>
      <c r="D42" s="173"/>
      <c r="E42" s="173"/>
      <c r="F42" s="298" t="s">
        <v>271</v>
      </c>
      <c r="G42" s="298"/>
      <c r="H42" s="286">
        <v>34297</v>
      </c>
      <c r="I42" s="287">
        <v>93533</v>
      </c>
    </row>
    <row r="43" spans="1:9" x14ac:dyDescent="0.2">
      <c r="A43" s="267"/>
      <c r="B43" s="299"/>
      <c r="C43" s="184"/>
      <c r="D43" s="173"/>
      <c r="E43" s="173"/>
      <c r="F43" s="298" t="s">
        <v>272</v>
      </c>
      <c r="G43" s="298"/>
      <c r="H43" s="286">
        <v>30377</v>
      </c>
      <c r="I43" s="287">
        <v>158473</v>
      </c>
    </row>
    <row r="44" spans="1:9" x14ac:dyDescent="0.2">
      <c r="A44" s="267"/>
      <c r="B44" s="299"/>
      <c r="C44" s="184"/>
      <c r="D44" s="173"/>
      <c r="E44" s="173"/>
      <c r="F44" s="298" t="s">
        <v>273</v>
      </c>
      <c r="G44" s="298"/>
      <c r="H44" s="286">
        <v>98641</v>
      </c>
      <c r="I44" s="287">
        <v>214875</v>
      </c>
    </row>
    <row r="45" spans="1:9" x14ac:dyDescent="0.2">
      <c r="A45" s="267"/>
      <c r="B45" s="299"/>
      <c r="C45" s="184"/>
      <c r="D45" s="173"/>
      <c r="E45" s="173"/>
      <c r="F45" s="298" t="s">
        <v>274</v>
      </c>
      <c r="G45" s="298"/>
      <c r="H45" s="286">
        <v>44056</v>
      </c>
      <c r="I45" s="287">
        <v>103708</v>
      </c>
    </row>
    <row r="46" spans="1:9" x14ac:dyDescent="0.2">
      <c r="A46" s="267"/>
      <c r="B46" s="299"/>
      <c r="C46" s="184"/>
      <c r="D46" s="173"/>
      <c r="E46" s="173"/>
      <c r="F46" s="298" t="s">
        <v>275</v>
      </c>
      <c r="G46" s="298"/>
      <c r="H46" s="286">
        <v>40388</v>
      </c>
      <c r="I46" s="287">
        <v>116635</v>
      </c>
    </row>
    <row r="47" spans="1:9" x14ac:dyDescent="0.2">
      <c r="A47" s="267"/>
      <c r="B47" s="299"/>
      <c r="C47" s="184"/>
      <c r="D47" s="173"/>
      <c r="E47" s="173"/>
      <c r="F47" s="298" t="s">
        <v>276</v>
      </c>
      <c r="G47" s="298"/>
      <c r="H47" s="286">
        <v>133768</v>
      </c>
      <c r="I47" s="287">
        <v>248473</v>
      </c>
    </row>
    <row r="48" spans="1:9" x14ac:dyDescent="0.2">
      <c r="A48" s="267"/>
      <c r="B48" s="299"/>
      <c r="C48" s="184"/>
      <c r="D48" s="173"/>
      <c r="E48" s="173"/>
      <c r="F48" s="298" t="s">
        <v>277</v>
      </c>
      <c r="G48" s="298"/>
      <c r="H48" s="286">
        <v>3248</v>
      </c>
      <c r="I48" s="287">
        <v>7913</v>
      </c>
    </row>
    <row r="49" spans="1:9" x14ac:dyDescent="0.2">
      <c r="A49" s="267"/>
      <c r="B49" s="299"/>
      <c r="C49" s="184"/>
      <c r="D49" s="173"/>
      <c r="E49" s="173"/>
      <c r="F49" s="298" t="s">
        <v>278</v>
      </c>
      <c r="G49" s="298"/>
      <c r="H49" s="286">
        <v>72269</v>
      </c>
      <c r="I49" s="287">
        <v>222067</v>
      </c>
    </row>
    <row r="50" spans="1:9" x14ac:dyDescent="0.2">
      <c r="A50" s="267"/>
      <c r="B50" s="299"/>
      <c r="C50" s="184"/>
      <c r="D50" s="173"/>
      <c r="E50" s="173"/>
      <c r="F50" s="298" t="s">
        <v>279</v>
      </c>
      <c r="G50" s="298"/>
      <c r="H50" s="286">
        <v>27332</v>
      </c>
      <c r="I50" s="287">
        <v>87565</v>
      </c>
    </row>
    <row r="51" spans="1:9" x14ac:dyDescent="0.2">
      <c r="A51" s="267"/>
      <c r="B51" s="299"/>
      <c r="C51" s="184"/>
      <c r="D51" s="173"/>
      <c r="E51" s="173"/>
      <c r="F51" s="298" t="s">
        <v>280</v>
      </c>
      <c r="G51" s="298"/>
      <c r="H51" s="286">
        <v>66205</v>
      </c>
      <c r="I51" s="287">
        <v>101957</v>
      </c>
    </row>
    <row r="52" spans="1:9" x14ac:dyDescent="0.2">
      <c r="A52" s="267"/>
      <c r="B52" s="299"/>
      <c r="C52" s="184"/>
      <c r="D52" s="173" t="s">
        <v>281</v>
      </c>
      <c r="E52" s="173" t="s">
        <v>282</v>
      </c>
      <c r="F52" s="298" t="s">
        <v>17</v>
      </c>
      <c r="G52" s="298"/>
      <c r="H52" s="286">
        <v>482523</v>
      </c>
      <c r="I52" s="287">
        <v>323843</v>
      </c>
    </row>
    <row r="53" spans="1:9" x14ac:dyDescent="0.2">
      <c r="A53" s="267"/>
      <c r="B53" s="299"/>
      <c r="C53" s="184"/>
      <c r="D53" s="173"/>
      <c r="E53" s="173"/>
      <c r="F53" s="298" t="s">
        <v>261</v>
      </c>
      <c r="G53" s="298"/>
      <c r="H53" s="286">
        <v>551</v>
      </c>
      <c r="I53" s="287">
        <v>485</v>
      </c>
    </row>
    <row r="54" spans="1:9" x14ac:dyDescent="0.2">
      <c r="A54" s="267"/>
      <c r="B54" s="299"/>
      <c r="C54" s="184"/>
      <c r="D54" s="173"/>
      <c r="E54" s="173"/>
      <c r="F54" s="298" t="s">
        <v>262</v>
      </c>
      <c r="G54" s="298"/>
      <c r="H54" s="286">
        <v>21</v>
      </c>
      <c r="I54" s="287">
        <v>18</v>
      </c>
    </row>
    <row r="55" spans="1:9" x14ac:dyDescent="0.2">
      <c r="A55" s="267"/>
      <c r="B55" s="299"/>
      <c r="C55" s="184"/>
      <c r="D55" s="173"/>
      <c r="E55" s="173"/>
      <c r="F55" s="298" t="s">
        <v>263</v>
      </c>
      <c r="G55" s="298"/>
      <c r="H55" s="286">
        <v>48</v>
      </c>
      <c r="I55" s="287">
        <v>28</v>
      </c>
    </row>
    <row r="56" spans="1:9" x14ac:dyDescent="0.2">
      <c r="A56" s="267"/>
      <c r="B56" s="299"/>
      <c r="C56" s="184"/>
      <c r="D56" s="173"/>
      <c r="E56" s="173"/>
      <c r="F56" s="298" t="s">
        <v>264</v>
      </c>
      <c r="G56" s="298"/>
      <c r="H56" s="286">
        <v>34926</v>
      </c>
      <c r="I56" s="287">
        <v>20475</v>
      </c>
    </row>
    <row r="57" spans="1:9" x14ac:dyDescent="0.2">
      <c r="A57" s="267"/>
      <c r="B57" s="299"/>
      <c r="C57" s="184"/>
      <c r="D57" s="173"/>
      <c r="E57" s="173"/>
      <c r="F57" s="298" t="s">
        <v>265</v>
      </c>
      <c r="G57" s="298"/>
      <c r="H57" s="286">
        <v>66104</v>
      </c>
      <c r="I57" s="287">
        <v>54501</v>
      </c>
    </row>
    <row r="58" spans="1:9" x14ac:dyDescent="0.2">
      <c r="A58" s="267"/>
      <c r="B58" s="299"/>
      <c r="C58" s="184"/>
      <c r="D58" s="173"/>
      <c r="E58" s="173"/>
      <c r="F58" s="298" t="s">
        <v>266</v>
      </c>
      <c r="G58" s="298"/>
      <c r="H58" s="286">
        <v>2187</v>
      </c>
      <c r="I58" s="287">
        <v>1949</v>
      </c>
    </row>
    <row r="59" spans="1:9" x14ac:dyDescent="0.2">
      <c r="A59" s="267"/>
      <c r="B59" s="299"/>
      <c r="C59" s="184"/>
      <c r="D59" s="173"/>
      <c r="E59" s="173"/>
      <c r="F59" s="298" t="s">
        <v>267</v>
      </c>
      <c r="G59" s="298"/>
      <c r="H59" s="286">
        <v>27838</v>
      </c>
      <c r="I59" s="287">
        <v>22758</v>
      </c>
    </row>
    <row r="60" spans="1:9" x14ac:dyDescent="0.2">
      <c r="A60" s="267"/>
      <c r="B60" s="299"/>
      <c r="C60" s="184"/>
      <c r="D60" s="173"/>
      <c r="E60" s="173"/>
      <c r="F60" s="298" t="s">
        <v>268</v>
      </c>
      <c r="G60" s="298"/>
      <c r="H60" s="286">
        <v>29372</v>
      </c>
      <c r="I60" s="287">
        <v>21719</v>
      </c>
    </row>
    <row r="61" spans="1:9" x14ac:dyDescent="0.2">
      <c r="A61" s="267"/>
      <c r="B61" s="299"/>
      <c r="C61" s="184"/>
      <c r="D61" s="173"/>
      <c r="E61" s="173"/>
      <c r="F61" s="298" t="s">
        <v>269</v>
      </c>
      <c r="G61" s="298"/>
      <c r="H61" s="286">
        <v>67020</v>
      </c>
      <c r="I61" s="287">
        <v>48523</v>
      </c>
    </row>
    <row r="62" spans="1:9" x14ac:dyDescent="0.2">
      <c r="A62" s="267"/>
      <c r="B62" s="299"/>
      <c r="C62" s="184"/>
      <c r="D62" s="173"/>
      <c r="E62" s="173"/>
      <c r="F62" s="298" t="s">
        <v>270</v>
      </c>
      <c r="G62" s="298"/>
      <c r="H62" s="286">
        <v>15546</v>
      </c>
      <c r="I62" s="287">
        <v>12547</v>
      </c>
    </row>
    <row r="63" spans="1:9" x14ac:dyDescent="0.2">
      <c r="A63" s="267"/>
      <c r="B63" s="299"/>
      <c r="C63" s="184"/>
      <c r="D63" s="173"/>
      <c r="E63" s="173"/>
      <c r="F63" s="298" t="s">
        <v>271</v>
      </c>
      <c r="G63" s="298"/>
      <c r="H63" s="286">
        <v>15385</v>
      </c>
      <c r="I63" s="287">
        <v>8212</v>
      </c>
    </row>
    <row r="64" spans="1:9" x14ac:dyDescent="0.2">
      <c r="A64" s="267"/>
      <c r="B64" s="299"/>
      <c r="C64" s="184"/>
      <c r="D64" s="173"/>
      <c r="E64" s="173"/>
      <c r="F64" s="298" t="s">
        <v>272</v>
      </c>
      <c r="G64" s="298"/>
      <c r="H64" s="286">
        <v>21353</v>
      </c>
      <c r="I64" s="287">
        <v>15838</v>
      </c>
    </row>
    <row r="65" spans="1:9" x14ac:dyDescent="0.2">
      <c r="A65" s="267"/>
      <c r="B65" s="299"/>
      <c r="C65" s="184"/>
      <c r="D65" s="173"/>
      <c r="E65" s="173"/>
      <c r="F65" s="298" t="s">
        <v>273</v>
      </c>
      <c r="G65" s="298"/>
      <c r="H65" s="286">
        <v>20392</v>
      </c>
      <c r="I65" s="287">
        <v>12896</v>
      </c>
    </row>
    <row r="66" spans="1:9" x14ac:dyDescent="0.2">
      <c r="A66" s="267"/>
      <c r="B66" s="299"/>
      <c r="C66" s="184"/>
      <c r="D66" s="173"/>
      <c r="E66" s="173"/>
      <c r="F66" s="298" t="s">
        <v>274</v>
      </c>
      <c r="G66" s="298"/>
      <c r="H66" s="286">
        <v>17726</v>
      </c>
      <c r="I66" s="287">
        <v>12274</v>
      </c>
    </row>
    <row r="67" spans="1:9" x14ac:dyDescent="0.2">
      <c r="A67" s="267"/>
      <c r="B67" s="299"/>
      <c r="C67" s="184"/>
      <c r="D67" s="173"/>
      <c r="E67" s="173"/>
      <c r="F67" s="298" t="s">
        <v>275</v>
      </c>
      <c r="G67" s="298"/>
      <c r="H67" s="286">
        <v>31036</v>
      </c>
      <c r="I67" s="287">
        <v>27980</v>
      </c>
    </row>
    <row r="68" spans="1:9" x14ac:dyDescent="0.2">
      <c r="A68" s="267"/>
      <c r="B68" s="299"/>
      <c r="C68" s="184"/>
      <c r="D68" s="173"/>
      <c r="E68" s="173"/>
      <c r="F68" s="298" t="s">
        <v>276</v>
      </c>
      <c r="G68" s="298"/>
      <c r="H68" s="286">
        <v>34581</v>
      </c>
      <c r="I68" s="287">
        <v>29531</v>
      </c>
    </row>
    <row r="69" spans="1:9" x14ac:dyDescent="0.2">
      <c r="A69" s="267"/>
      <c r="B69" s="299"/>
      <c r="C69" s="184"/>
      <c r="D69" s="173"/>
      <c r="E69" s="173"/>
      <c r="F69" s="298" t="s">
        <v>277</v>
      </c>
      <c r="G69" s="298"/>
      <c r="H69" s="286">
        <v>658</v>
      </c>
      <c r="I69" s="287">
        <v>530</v>
      </c>
    </row>
    <row r="70" spans="1:9" x14ac:dyDescent="0.2">
      <c r="A70" s="267"/>
      <c r="B70" s="299"/>
      <c r="C70" s="184"/>
      <c r="D70" s="173"/>
      <c r="E70" s="173"/>
      <c r="F70" s="298" t="s">
        <v>278</v>
      </c>
      <c r="G70" s="298"/>
      <c r="H70" s="286">
        <v>27516</v>
      </c>
      <c r="I70" s="287">
        <v>16999</v>
      </c>
    </row>
    <row r="71" spans="1:9" x14ac:dyDescent="0.2">
      <c r="A71" s="267"/>
      <c r="B71" s="299"/>
      <c r="C71" s="184"/>
      <c r="D71" s="173"/>
      <c r="E71" s="173"/>
      <c r="F71" s="298" t="s">
        <v>279</v>
      </c>
      <c r="G71" s="298"/>
      <c r="H71" s="286">
        <v>11195</v>
      </c>
      <c r="I71" s="287">
        <v>10045</v>
      </c>
    </row>
    <row r="72" spans="1:9" x14ac:dyDescent="0.2">
      <c r="A72" s="267"/>
      <c r="B72" s="299"/>
      <c r="C72" s="184"/>
      <c r="D72" s="173"/>
      <c r="E72" s="173"/>
      <c r="F72" s="298" t="s">
        <v>280</v>
      </c>
      <c r="G72" s="298"/>
      <c r="H72" s="286">
        <v>59068</v>
      </c>
      <c r="I72" s="287">
        <v>6535</v>
      </c>
    </row>
    <row r="73" spans="1:9" x14ac:dyDescent="0.2">
      <c r="A73" s="267"/>
      <c r="B73" s="299"/>
      <c r="C73" s="239" t="s">
        <v>54</v>
      </c>
      <c r="D73" s="236" t="s">
        <v>281</v>
      </c>
      <c r="E73" s="236" t="s">
        <v>282</v>
      </c>
      <c r="F73" s="298" t="s">
        <v>17</v>
      </c>
      <c r="G73" s="298"/>
      <c r="H73" s="286">
        <v>44386</v>
      </c>
      <c r="I73" s="287">
        <v>41202</v>
      </c>
    </row>
    <row r="74" spans="1:9" x14ac:dyDescent="0.2">
      <c r="A74" s="267"/>
      <c r="B74" s="299"/>
      <c r="C74" s="300"/>
      <c r="D74" s="301"/>
      <c r="E74" s="301"/>
      <c r="F74" s="298" t="s">
        <v>261</v>
      </c>
      <c r="G74" s="298"/>
      <c r="H74" s="286">
        <v>148</v>
      </c>
      <c r="I74" s="287">
        <v>135</v>
      </c>
    </row>
    <row r="75" spans="1:9" x14ac:dyDescent="0.2">
      <c r="A75" s="267"/>
      <c r="B75" s="299"/>
      <c r="C75" s="300"/>
      <c r="D75" s="301"/>
      <c r="E75" s="301"/>
      <c r="F75" s="298" t="s">
        <v>262</v>
      </c>
      <c r="G75" s="298"/>
      <c r="H75" s="286">
        <v>22</v>
      </c>
      <c r="I75" s="287">
        <v>12</v>
      </c>
    </row>
    <row r="76" spans="1:9" x14ac:dyDescent="0.2">
      <c r="A76" s="267"/>
      <c r="B76" s="299"/>
      <c r="C76" s="300"/>
      <c r="D76" s="301"/>
      <c r="E76" s="301"/>
      <c r="F76" s="298" t="s">
        <v>264</v>
      </c>
      <c r="G76" s="298"/>
      <c r="H76" s="286">
        <v>2316</v>
      </c>
      <c r="I76" s="287">
        <v>1960</v>
      </c>
    </row>
    <row r="77" spans="1:9" x14ac:dyDescent="0.2">
      <c r="A77" s="267"/>
      <c r="B77" s="299"/>
      <c r="C77" s="300"/>
      <c r="D77" s="301"/>
      <c r="E77" s="301"/>
      <c r="F77" s="298" t="s">
        <v>265</v>
      </c>
      <c r="G77" s="298"/>
      <c r="H77" s="286">
        <v>22502</v>
      </c>
      <c r="I77" s="287">
        <v>21746</v>
      </c>
    </row>
    <row r="78" spans="1:9" x14ac:dyDescent="0.2">
      <c r="A78" s="267"/>
      <c r="B78" s="299"/>
      <c r="C78" s="300"/>
      <c r="D78" s="301"/>
      <c r="E78" s="301"/>
      <c r="F78" s="298" t="s">
        <v>266</v>
      </c>
      <c r="G78" s="298"/>
      <c r="H78" s="286">
        <v>231</v>
      </c>
      <c r="I78" s="287">
        <v>222</v>
      </c>
    </row>
    <row r="79" spans="1:9" x14ac:dyDescent="0.2">
      <c r="A79" s="267"/>
      <c r="B79" s="299"/>
      <c r="C79" s="300"/>
      <c r="D79" s="301"/>
      <c r="E79" s="301"/>
      <c r="F79" s="298" t="s">
        <v>267</v>
      </c>
      <c r="G79" s="298"/>
      <c r="H79" s="286">
        <v>652</v>
      </c>
      <c r="I79" s="287">
        <v>623</v>
      </c>
    </row>
    <row r="80" spans="1:9" x14ac:dyDescent="0.2">
      <c r="A80" s="267"/>
      <c r="B80" s="299"/>
      <c r="C80" s="300"/>
      <c r="D80" s="301"/>
      <c r="E80" s="301"/>
      <c r="F80" s="298" t="s">
        <v>268</v>
      </c>
      <c r="G80" s="298"/>
      <c r="H80" s="286">
        <v>2651</v>
      </c>
      <c r="I80" s="287">
        <v>2493</v>
      </c>
    </row>
    <row r="81" spans="1:9" x14ac:dyDescent="0.2">
      <c r="A81" s="267"/>
      <c r="B81" s="299"/>
      <c r="C81" s="300"/>
      <c r="D81" s="301"/>
      <c r="E81" s="301"/>
      <c r="F81" s="298" t="s">
        <v>269</v>
      </c>
      <c r="G81" s="298"/>
      <c r="H81" s="286">
        <v>4334</v>
      </c>
      <c r="I81" s="287">
        <v>3930</v>
      </c>
    </row>
    <row r="82" spans="1:9" x14ac:dyDescent="0.2">
      <c r="A82" s="267"/>
      <c r="B82" s="299"/>
      <c r="C82" s="300"/>
      <c r="D82" s="301"/>
      <c r="E82" s="301"/>
      <c r="F82" s="298" t="s">
        <v>270</v>
      </c>
      <c r="G82" s="298"/>
      <c r="H82" s="286">
        <v>844</v>
      </c>
      <c r="I82" s="287">
        <v>808</v>
      </c>
    </row>
    <row r="83" spans="1:9" x14ac:dyDescent="0.2">
      <c r="A83" s="267"/>
      <c r="B83" s="299"/>
      <c r="C83" s="300"/>
      <c r="D83" s="301"/>
      <c r="E83" s="301"/>
      <c r="F83" s="298" t="s">
        <v>271</v>
      </c>
      <c r="G83" s="298"/>
      <c r="H83" s="286">
        <v>316</v>
      </c>
      <c r="I83" s="287">
        <v>277</v>
      </c>
    </row>
    <row r="84" spans="1:9" x14ac:dyDescent="0.2">
      <c r="A84" s="267"/>
      <c r="B84" s="299"/>
      <c r="C84" s="300"/>
      <c r="D84" s="301"/>
      <c r="E84" s="301"/>
      <c r="F84" s="298" t="s">
        <v>272</v>
      </c>
      <c r="G84" s="298"/>
      <c r="H84" s="286">
        <v>1060</v>
      </c>
      <c r="I84" s="287">
        <v>1004</v>
      </c>
    </row>
    <row r="85" spans="1:9" x14ac:dyDescent="0.2">
      <c r="A85" s="267"/>
      <c r="B85" s="299"/>
      <c r="C85" s="300"/>
      <c r="D85" s="301"/>
      <c r="E85" s="301"/>
      <c r="F85" s="298" t="s">
        <v>273</v>
      </c>
      <c r="G85" s="298"/>
      <c r="H85" s="286">
        <v>928</v>
      </c>
      <c r="I85" s="287">
        <v>799</v>
      </c>
    </row>
    <row r="86" spans="1:9" x14ac:dyDescent="0.2">
      <c r="A86" s="267"/>
      <c r="B86" s="299"/>
      <c r="C86" s="300"/>
      <c r="D86" s="301"/>
      <c r="E86" s="301"/>
      <c r="F86" s="298" t="s">
        <v>274</v>
      </c>
      <c r="G86" s="298"/>
      <c r="H86" s="286">
        <v>1128</v>
      </c>
      <c r="I86" s="287">
        <v>1043</v>
      </c>
    </row>
    <row r="87" spans="1:9" x14ac:dyDescent="0.2">
      <c r="A87" s="267"/>
      <c r="B87" s="299"/>
      <c r="C87" s="300"/>
      <c r="D87" s="301"/>
      <c r="E87" s="301"/>
      <c r="F87" s="298" t="s">
        <v>275</v>
      </c>
      <c r="G87" s="298"/>
      <c r="H87" s="286">
        <v>1360</v>
      </c>
      <c r="I87" s="287">
        <v>1298</v>
      </c>
    </row>
    <row r="88" spans="1:9" x14ac:dyDescent="0.2">
      <c r="A88" s="267"/>
      <c r="B88" s="299"/>
      <c r="C88" s="300"/>
      <c r="D88" s="301"/>
      <c r="E88" s="301"/>
      <c r="F88" s="298" t="s">
        <v>276</v>
      </c>
      <c r="G88" s="298"/>
      <c r="H88" s="286">
        <v>2150</v>
      </c>
      <c r="I88" s="287">
        <v>1987</v>
      </c>
    </row>
    <row r="89" spans="1:9" x14ac:dyDescent="0.2">
      <c r="A89" s="267"/>
      <c r="B89" s="299"/>
      <c r="C89" s="300"/>
      <c r="D89" s="301"/>
      <c r="E89" s="301"/>
      <c r="F89" s="298" t="s">
        <v>277</v>
      </c>
      <c r="G89" s="298"/>
      <c r="H89" s="286">
        <v>207</v>
      </c>
      <c r="I89" s="287">
        <v>202</v>
      </c>
    </row>
    <row r="90" spans="1:9" x14ac:dyDescent="0.2">
      <c r="A90" s="267"/>
      <c r="B90" s="299"/>
      <c r="C90" s="300"/>
      <c r="D90" s="301"/>
      <c r="E90" s="301"/>
      <c r="F90" s="298" t="s">
        <v>278</v>
      </c>
      <c r="G90" s="298"/>
      <c r="H90" s="286">
        <v>1431</v>
      </c>
      <c r="I90" s="287">
        <v>1283</v>
      </c>
    </row>
    <row r="91" spans="1:9" x14ac:dyDescent="0.2">
      <c r="A91" s="267"/>
      <c r="B91" s="299"/>
      <c r="C91" s="302"/>
      <c r="D91" s="303"/>
      <c r="E91" s="303"/>
      <c r="F91" s="298" t="s">
        <v>279</v>
      </c>
      <c r="G91" s="298"/>
      <c r="H91" s="286">
        <v>1182</v>
      </c>
      <c r="I91" s="287">
        <v>1134</v>
      </c>
    </row>
    <row r="92" spans="1:9" x14ac:dyDescent="0.2">
      <c r="A92" s="267"/>
      <c r="B92" s="299"/>
      <c r="C92" s="304"/>
      <c r="D92" s="305"/>
      <c r="E92" s="305"/>
      <c r="F92" s="298" t="s">
        <v>280</v>
      </c>
      <c r="G92" s="298"/>
      <c r="H92" s="286">
        <v>909</v>
      </c>
      <c r="I92" s="287">
        <v>231</v>
      </c>
    </row>
    <row r="93" spans="1:9" x14ac:dyDescent="0.2">
      <c r="A93" s="267"/>
      <c r="B93" s="299"/>
      <c r="C93" s="184" t="s">
        <v>16</v>
      </c>
      <c r="D93" s="173" t="s">
        <v>259</v>
      </c>
      <c r="E93" s="186" t="s">
        <v>17</v>
      </c>
      <c r="F93" s="298" t="s">
        <v>17</v>
      </c>
      <c r="G93" s="298"/>
      <c r="H93" s="286">
        <v>340330</v>
      </c>
      <c r="I93" s="287">
        <v>352840</v>
      </c>
    </row>
    <row r="94" spans="1:9" x14ac:dyDescent="0.2">
      <c r="A94" s="267"/>
      <c r="B94" s="299"/>
      <c r="C94" s="184"/>
      <c r="D94" s="173"/>
      <c r="E94" s="186"/>
      <c r="F94" s="298" t="s">
        <v>261</v>
      </c>
      <c r="G94" s="298"/>
      <c r="H94" s="286">
        <v>8629</v>
      </c>
      <c r="I94" s="287">
        <v>8641</v>
      </c>
    </row>
    <row r="95" spans="1:9" x14ac:dyDescent="0.2">
      <c r="A95" s="267"/>
      <c r="B95" s="299"/>
      <c r="C95" s="184"/>
      <c r="D95" s="173"/>
      <c r="E95" s="186"/>
      <c r="F95" s="298" t="s">
        <v>264</v>
      </c>
      <c r="G95" s="298"/>
      <c r="H95" s="286">
        <v>27675</v>
      </c>
      <c r="I95" s="287">
        <v>28051</v>
      </c>
    </row>
    <row r="96" spans="1:9" x14ac:dyDescent="0.2">
      <c r="A96" s="267"/>
      <c r="B96" s="299"/>
      <c r="C96" s="184"/>
      <c r="D96" s="173"/>
      <c r="E96" s="186"/>
      <c r="F96" s="298" t="s">
        <v>265</v>
      </c>
      <c r="G96" s="298"/>
      <c r="H96" s="286">
        <v>38613</v>
      </c>
      <c r="I96" s="287">
        <v>38971</v>
      </c>
    </row>
    <row r="97" spans="1:9" x14ac:dyDescent="0.2">
      <c r="A97" s="267"/>
      <c r="B97" s="299"/>
      <c r="C97" s="184"/>
      <c r="D97" s="173"/>
      <c r="E97" s="186"/>
      <c r="F97" s="298" t="s">
        <v>266</v>
      </c>
      <c r="G97" s="298"/>
      <c r="H97" s="286">
        <v>1589</v>
      </c>
      <c r="I97" s="287">
        <v>1595</v>
      </c>
    </row>
    <row r="98" spans="1:9" x14ac:dyDescent="0.2">
      <c r="A98" s="267"/>
      <c r="B98" s="299"/>
      <c r="C98" s="184"/>
      <c r="D98" s="173"/>
      <c r="E98" s="186"/>
      <c r="F98" s="298" t="s">
        <v>267</v>
      </c>
      <c r="G98" s="298"/>
      <c r="H98" s="286">
        <v>9499</v>
      </c>
      <c r="I98" s="287">
        <v>9541</v>
      </c>
    </row>
    <row r="99" spans="1:9" x14ac:dyDescent="0.2">
      <c r="A99" s="267"/>
      <c r="B99" s="299"/>
      <c r="C99" s="184"/>
      <c r="D99" s="173"/>
      <c r="E99" s="186"/>
      <c r="F99" s="298" t="s">
        <v>268</v>
      </c>
      <c r="G99" s="298"/>
      <c r="H99" s="286">
        <v>20301</v>
      </c>
      <c r="I99" s="287">
        <v>20493</v>
      </c>
    </row>
    <row r="100" spans="1:9" x14ac:dyDescent="0.2">
      <c r="A100" s="267"/>
      <c r="B100" s="299"/>
      <c r="C100" s="184"/>
      <c r="D100" s="173"/>
      <c r="E100" s="186"/>
      <c r="F100" s="298" t="s">
        <v>269</v>
      </c>
      <c r="G100" s="298"/>
      <c r="H100" s="286">
        <v>67738</v>
      </c>
      <c r="I100" s="287">
        <v>68204</v>
      </c>
    </row>
    <row r="101" spans="1:9" x14ac:dyDescent="0.2">
      <c r="A101" s="267"/>
      <c r="B101" s="299"/>
      <c r="C101" s="184"/>
      <c r="D101" s="173"/>
      <c r="E101" s="186"/>
      <c r="F101" s="298" t="s">
        <v>270</v>
      </c>
      <c r="G101" s="298"/>
      <c r="H101" s="286">
        <v>10494</v>
      </c>
      <c r="I101" s="287">
        <v>10538</v>
      </c>
    </row>
    <row r="102" spans="1:9" x14ac:dyDescent="0.2">
      <c r="A102" s="267"/>
      <c r="B102" s="299"/>
      <c r="C102" s="184"/>
      <c r="D102" s="173"/>
      <c r="E102" s="186"/>
      <c r="F102" s="298" t="s">
        <v>271</v>
      </c>
      <c r="G102" s="298"/>
      <c r="H102" s="286">
        <v>6474</v>
      </c>
      <c r="I102" s="287">
        <v>6529</v>
      </c>
    </row>
    <row r="103" spans="1:9" x14ac:dyDescent="0.2">
      <c r="A103" s="267"/>
      <c r="B103" s="299"/>
      <c r="C103" s="184"/>
      <c r="D103" s="173"/>
      <c r="E103" s="186"/>
      <c r="F103" s="298" t="s">
        <v>272</v>
      </c>
      <c r="G103" s="298"/>
      <c r="H103" s="286">
        <v>10560</v>
      </c>
      <c r="I103" s="287">
        <v>10631</v>
      </c>
    </row>
    <row r="104" spans="1:9" x14ac:dyDescent="0.2">
      <c r="A104" s="267"/>
      <c r="B104" s="299"/>
      <c r="C104" s="184"/>
      <c r="D104" s="173"/>
      <c r="E104" s="186"/>
      <c r="F104" s="298" t="s">
        <v>273</v>
      </c>
      <c r="G104" s="298"/>
      <c r="H104" s="286">
        <v>20107</v>
      </c>
      <c r="I104" s="287">
        <v>20205</v>
      </c>
    </row>
    <row r="105" spans="1:9" x14ac:dyDescent="0.2">
      <c r="A105" s="267"/>
      <c r="B105" s="299"/>
      <c r="C105" s="184"/>
      <c r="D105" s="173"/>
      <c r="E105" s="186"/>
      <c r="F105" s="298" t="s">
        <v>274</v>
      </c>
      <c r="G105" s="298"/>
      <c r="H105" s="286">
        <v>12228</v>
      </c>
      <c r="I105" s="287">
        <v>12312</v>
      </c>
    </row>
    <row r="106" spans="1:9" x14ac:dyDescent="0.2">
      <c r="A106" s="267"/>
      <c r="B106" s="299"/>
      <c r="C106" s="184"/>
      <c r="D106" s="173"/>
      <c r="E106" s="186"/>
      <c r="F106" s="298" t="s">
        <v>275</v>
      </c>
      <c r="G106" s="298"/>
      <c r="H106" s="286">
        <v>18927</v>
      </c>
      <c r="I106" s="287">
        <v>19010</v>
      </c>
    </row>
    <row r="107" spans="1:9" x14ac:dyDescent="0.2">
      <c r="A107" s="267"/>
      <c r="B107" s="299"/>
      <c r="C107" s="184"/>
      <c r="D107" s="173"/>
      <c r="E107" s="186"/>
      <c r="F107" s="298" t="s">
        <v>276</v>
      </c>
      <c r="G107" s="298"/>
      <c r="H107" s="286">
        <v>42116</v>
      </c>
      <c r="I107" s="287">
        <v>42331</v>
      </c>
    </row>
    <row r="108" spans="1:9" x14ac:dyDescent="0.2">
      <c r="A108" s="267"/>
      <c r="B108" s="299"/>
      <c r="C108" s="184"/>
      <c r="D108" s="173"/>
      <c r="E108" s="186"/>
      <c r="F108" s="298" t="s">
        <v>277</v>
      </c>
      <c r="G108" s="298"/>
      <c r="H108" s="286">
        <v>2029</v>
      </c>
      <c r="I108" s="287">
        <v>2045</v>
      </c>
    </row>
    <row r="109" spans="1:9" x14ac:dyDescent="0.2">
      <c r="A109" s="267"/>
      <c r="B109" s="299"/>
      <c r="C109" s="184"/>
      <c r="D109" s="173"/>
      <c r="E109" s="186"/>
      <c r="F109" s="298" t="s">
        <v>278</v>
      </c>
      <c r="G109" s="298"/>
      <c r="H109" s="286">
        <v>20097</v>
      </c>
      <c r="I109" s="287">
        <v>20245</v>
      </c>
    </row>
    <row r="110" spans="1:9" x14ac:dyDescent="0.2">
      <c r="A110" s="267"/>
      <c r="B110" s="299"/>
      <c r="C110" s="184"/>
      <c r="D110" s="173"/>
      <c r="E110" s="186"/>
      <c r="F110" s="298" t="s">
        <v>279</v>
      </c>
      <c r="G110" s="298"/>
      <c r="H110" s="286">
        <v>11285</v>
      </c>
      <c r="I110" s="287">
        <v>11324</v>
      </c>
    </row>
    <row r="111" spans="1:9" x14ac:dyDescent="0.2">
      <c r="A111" s="267"/>
      <c r="B111" s="299"/>
      <c r="C111" s="184"/>
      <c r="D111" s="173"/>
      <c r="E111" s="186"/>
      <c r="F111" s="298" t="s">
        <v>280</v>
      </c>
      <c r="G111" s="298"/>
      <c r="H111" s="286">
        <v>11776</v>
      </c>
      <c r="I111" s="287">
        <v>21981</v>
      </c>
    </row>
    <row r="112" spans="1:9" x14ac:dyDescent="0.2">
      <c r="A112" s="267"/>
      <c r="B112" s="299"/>
      <c r="C112" s="184"/>
      <c r="D112" s="173" t="s">
        <v>283</v>
      </c>
      <c r="E112" s="173"/>
      <c r="F112" s="298" t="s">
        <v>17</v>
      </c>
      <c r="G112" s="298"/>
      <c r="H112" s="286">
        <v>7752</v>
      </c>
      <c r="I112" s="287">
        <v>20262</v>
      </c>
    </row>
    <row r="113" spans="1:9" x14ac:dyDescent="0.2">
      <c r="A113" s="267"/>
      <c r="B113" s="299"/>
      <c r="C113" s="184"/>
      <c r="D113" s="173"/>
      <c r="E113" s="173"/>
      <c r="F113" s="298" t="s">
        <v>261</v>
      </c>
      <c r="G113" s="298"/>
      <c r="H113" s="306">
        <v>149</v>
      </c>
      <c r="I113" s="70">
        <v>-137</v>
      </c>
    </row>
    <row r="114" spans="1:9" x14ac:dyDescent="0.2">
      <c r="A114" s="267"/>
      <c r="B114" s="299"/>
      <c r="C114" s="184"/>
      <c r="D114" s="173"/>
      <c r="E114" s="173"/>
      <c r="F114" s="298" t="s">
        <v>264</v>
      </c>
      <c r="G114" s="298"/>
      <c r="H114" s="286">
        <v>1819</v>
      </c>
      <c r="I114" s="287">
        <v>2195</v>
      </c>
    </row>
    <row r="115" spans="1:9" x14ac:dyDescent="0.2">
      <c r="A115" s="267"/>
      <c r="B115" s="299"/>
      <c r="C115" s="184"/>
      <c r="D115" s="173"/>
      <c r="E115" s="173"/>
      <c r="F115" s="298" t="s">
        <v>265</v>
      </c>
      <c r="G115" s="298"/>
      <c r="H115" s="296" t="s">
        <v>284</v>
      </c>
      <c r="I115" s="70" t="s">
        <v>285</v>
      </c>
    </row>
    <row r="116" spans="1:9" x14ac:dyDescent="0.2">
      <c r="A116" s="267"/>
      <c r="B116" s="299"/>
      <c r="C116" s="184"/>
      <c r="D116" s="173"/>
      <c r="E116" s="173"/>
      <c r="F116" s="298" t="s">
        <v>266</v>
      </c>
      <c r="G116" s="298"/>
      <c r="H116" s="306">
        <v>89</v>
      </c>
      <c r="I116" s="68">
        <v>95</v>
      </c>
    </row>
    <row r="117" spans="1:9" x14ac:dyDescent="0.2">
      <c r="A117" s="267"/>
      <c r="B117" s="299"/>
      <c r="C117" s="184"/>
      <c r="D117" s="173"/>
      <c r="E117" s="173"/>
      <c r="F117" s="298" t="s">
        <v>267</v>
      </c>
      <c r="G117" s="298"/>
      <c r="H117" s="286">
        <v>2113</v>
      </c>
      <c r="I117" s="287">
        <v>2155</v>
      </c>
    </row>
    <row r="118" spans="1:9" x14ac:dyDescent="0.2">
      <c r="A118" s="267"/>
      <c r="B118" s="299"/>
      <c r="C118" s="184"/>
      <c r="D118" s="173"/>
      <c r="E118" s="173"/>
      <c r="F118" s="298" t="s">
        <v>268</v>
      </c>
      <c r="G118" s="298"/>
      <c r="H118" s="286">
        <v>2090</v>
      </c>
      <c r="I118" s="287">
        <v>2282</v>
      </c>
    </row>
    <row r="119" spans="1:9" x14ac:dyDescent="0.2">
      <c r="A119" s="267"/>
      <c r="B119" s="299"/>
      <c r="C119" s="184"/>
      <c r="D119" s="173"/>
      <c r="E119" s="173"/>
      <c r="F119" s="298" t="s">
        <v>269</v>
      </c>
      <c r="G119" s="298"/>
      <c r="H119" s="286">
        <v>6557</v>
      </c>
      <c r="I119" s="287">
        <v>7023</v>
      </c>
    </row>
    <row r="120" spans="1:9" x14ac:dyDescent="0.2">
      <c r="A120" s="267"/>
      <c r="B120" s="299"/>
      <c r="C120" s="184"/>
      <c r="D120" s="173"/>
      <c r="E120" s="173"/>
      <c r="F120" s="298" t="s">
        <v>270</v>
      </c>
      <c r="G120" s="298"/>
      <c r="H120" s="286">
        <v>1512</v>
      </c>
      <c r="I120" s="287">
        <v>1556</v>
      </c>
    </row>
    <row r="121" spans="1:9" x14ac:dyDescent="0.2">
      <c r="A121" s="267"/>
      <c r="B121" s="299"/>
      <c r="C121" s="184"/>
      <c r="D121" s="173"/>
      <c r="E121" s="173"/>
      <c r="F121" s="298" t="s">
        <v>271</v>
      </c>
      <c r="G121" s="298"/>
      <c r="H121" s="286">
        <v>496</v>
      </c>
      <c r="I121" s="287">
        <v>551</v>
      </c>
    </row>
    <row r="122" spans="1:9" x14ac:dyDescent="0.2">
      <c r="A122" s="267"/>
      <c r="B122" s="299"/>
      <c r="C122" s="184"/>
      <c r="D122" s="173"/>
      <c r="E122" s="173"/>
      <c r="F122" s="298" t="s">
        <v>272</v>
      </c>
      <c r="G122" s="298"/>
      <c r="H122" s="286">
        <v>975</v>
      </c>
      <c r="I122" s="287">
        <v>1046</v>
      </c>
    </row>
    <row r="123" spans="1:9" x14ac:dyDescent="0.2">
      <c r="A123" s="267"/>
      <c r="B123" s="299"/>
      <c r="C123" s="184"/>
      <c r="D123" s="173"/>
      <c r="E123" s="173"/>
      <c r="F123" s="298" t="s">
        <v>273</v>
      </c>
      <c r="G123" s="298"/>
      <c r="H123" s="286">
        <v>1081</v>
      </c>
      <c r="I123" s="287">
        <v>1179</v>
      </c>
    </row>
    <row r="124" spans="1:9" x14ac:dyDescent="0.2">
      <c r="A124" s="267"/>
      <c r="B124" s="299"/>
      <c r="C124" s="184"/>
      <c r="D124" s="173"/>
      <c r="E124" s="173"/>
      <c r="F124" s="298" t="s">
        <v>274</v>
      </c>
      <c r="G124" s="298"/>
      <c r="H124" s="286">
        <v>657</v>
      </c>
      <c r="I124" s="287">
        <v>741</v>
      </c>
    </row>
    <row r="125" spans="1:9" x14ac:dyDescent="0.2">
      <c r="A125" s="267"/>
      <c r="B125" s="299"/>
      <c r="C125" s="184"/>
      <c r="D125" s="173"/>
      <c r="E125" s="173"/>
      <c r="F125" s="298" t="s">
        <v>275</v>
      </c>
      <c r="G125" s="298"/>
      <c r="H125" s="286">
        <v>38</v>
      </c>
      <c r="I125" s="287">
        <v>121</v>
      </c>
    </row>
    <row r="126" spans="1:9" x14ac:dyDescent="0.2">
      <c r="A126" s="267"/>
      <c r="B126" s="299"/>
      <c r="C126" s="184"/>
      <c r="D126" s="173"/>
      <c r="E126" s="173"/>
      <c r="F126" s="298" t="s">
        <v>276</v>
      </c>
      <c r="G126" s="298"/>
      <c r="H126" s="286">
        <v>973</v>
      </c>
      <c r="I126" s="287">
        <v>1188</v>
      </c>
    </row>
    <row r="127" spans="1:9" x14ac:dyDescent="0.2">
      <c r="A127" s="267"/>
      <c r="B127" s="299"/>
      <c r="C127" s="184"/>
      <c r="D127" s="173"/>
      <c r="E127" s="173"/>
      <c r="F127" s="298" t="s">
        <v>277</v>
      </c>
      <c r="G127" s="298"/>
      <c r="H127" s="286">
        <v>90</v>
      </c>
      <c r="I127" s="287">
        <v>106</v>
      </c>
    </row>
    <row r="128" spans="1:9" x14ac:dyDescent="0.2">
      <c r="A128" s="267"/>
      <c r="B128" s="299"/>
      <c r="C128" s="184"/>
      <c r="D128" s="173"/>
      <c r="E128" s="173"/>
      <c r="F128" s="298" t="s">
        <v>278</v>
      </c>
      <c r="G128" s="298"/>
      <c r="H128" s="286">
        <v>1772</v>
      </c>
      <c r="I128" s="287">
        <v>1920</v>
      </c>
    </row>
    <row r="129" spans="1:9" x14ac:dyDescent="0.2">
      <c r="A129" s="267"/>
      <c r="B129" s="299"/>
      <c r="C129" s="184"/>
      <c r="D129" s="173"/>
      <c r="E129" s="173"/>
      <c r="F129" s="298" t="s">
        <v>279</v>
      </c>
      <c r="G129" s="298"/>
      <c r="H129" s="286">
        <v>462</v>
      </c>
      <c r="I129" s="287">
        <v>501</v>
      </c>
    </row>
    <row r="130" spans="1:9" x14ac:dyDescent="0.2">
      <c r="A130" s="268"/>
      <c r="B130" s="307"/>
      <c r="C130" s="214"/>
      <c r="D130" s="179"/>
      <c r="E130" s="179"/>
      <c r="F130" s="308" t="s">
        <v>280</v>
      </c>
      <c r="G130" s="308"/>
      <c r="H130" s="309" t="s">
        <v>286</v>
      </c>
      <c r="I130" s="310">
        <v>509</v>
      </c>
    </row>
  </sheetData>
  <mergeCells count="149">
    <mergeCell ref="A4:A130"/>
    <mergeCell ref="B4:B17"/>
    <mergeCell ref="B18:B19"/>
    <mergeCell ref="B21:B30"/>
    <mergeCell ref="C73:C92"/>
    <mergeCell ref="B31:B130"/>
    <mergeCell ref="F126:G126"/>
    <mergeCell ref="F127:G127"/>
    <mergeCell ref="F128:G128"/>
    <mergeCell ref="F129:G129"/>
    <mergeCell ref="F130:G130"/>
    <mergeCell ref="F111:G111"/>
    <mergeCell ref="D112:E130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06:G106"/>
    <mergeCell ref="F107:G107"/>
    <mergeCell ref="F108:G108"/>
    <mergeCell ref="F109:G109"/>
    <mergeCell ref="F110:G110"/>
    <mergeCell ref="C93:C130"/>
    <mergeCell ref="D93:D111"/>
    <mergeCell ref="E93:E111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91:G91"/>
    <mergeCell ref="F92:G92"/>
    <mergeCell ref="D73:D92"/>
    <mergeCell ref="E73:E92"/>
    <mergeCell ref="F86:G86"/>
    <mergeCell ref="F87:G87"/>
    <mergeCell ref="F88:G88"/>
    <mergeCell ref="F89:G89"/>
    <mergeCell ref="F90:G90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69:G69"/>
    <mergeCell ref="F70:G70"/>
    <mergeCell ref="F71:G71"/>
    <mergeCell ref="F72:G72"/>
    <mergeCell ref="F63:G63"/>
    <mergeCell ref="F64:G64"/>
    <mergeCell ref="F65:G65"/>
    <mergeCell ref="F66:G66"/>
    <mergeCell ref="F67:G67"/>
    <mergeCell ref="F55:G55"/>
    <mergeCell ref="F56:G56"/>
    <mergeCell ref="F57:G57"/>
    <mergeCell ref="F58:G58"/>
    <mergeCell ref="F59:G59"/>
    <mergeCell ref="F60:G60"/>
    <mergeCell ref="F61:G61"/>
    <mergeCell ref="F62:G62"/>
    <mergeCell ref="F68:G68"/>
    <mergeCell ref="C31:C72"/>
    <mergeCell ref="D31:D51"/>
    <mergeCell ref="E31:E51"/>
    <mergeCell ref="F31:G31"/>
    <mergeCell ref="F34:G34"/>
    <mergeCell ref="F35:G35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D52:D72"/>
    <mergeCell ref="E52:E72"/>
    <mergeCell ref="F52:G52"/>
    <mergeCell ref="F53:G53"/>
    <mergeCell ref="F54:G54"/>
    <mergeCell ref="F16:G16"/>
    <mergeCell ref="F6:G6"/>
    <mergeCell ref="F7:G7"/>
    <mergeCell ref="F8:G8"/>
    <mergeCell ref="C22:C23"/>
    <mergeCell ref="D22:G22"/>
    <mergeCell ref="D23:G23"/>
    <mergeCell ref="D24:G24"/>
    <mergeCell ref="C25:C30"/>
    <mergeCell ref="D25:E27"/>
    <mergeCell ref="F25:F27"/>
    <mergeCell ref="D28:E30"/>
    <mergeCell ref="F28:F30"/>
    <mergeCell ref="D3:G3"/>
    <mergeCell ref="D17:G17"/>
    <mergeCell ref="C18:C19"/>
    <mergeCell ref="F36:G36"/>
    <mergeCell ref="F37:G37"/>
    <mergeCell ref="F32:G32"/>
    <mergeCell ref="F38:G38"/>
    <mergeCell ref="F33:G33"/>
    <mergeCell ref="F19:G19"/>
    <mergeCell ref="D18:E19"/>
    <mergeCell ref="F18:G18"/>
    <mergeCell ref="D20:E20"/>
    <mergeCell ref="D21:G21"/>
    <mergeCell ref="D4:G4"/>
    <mergeCell ref="C5:C16"/>
    <mergeCell ref="D5:E16"/>
    <mergeCell ref="F5:G5"/>
    <mergeCell ref="F9:G9"/>
    <mergeCell ref="F10:G10"/>
    <mergeCell ref="F11:G11"/>
    <mergeCell ref="F12:G12"/>
    <mergeCell ref="F13:G13"/>
    <mergeCell ref="F14:G14"/>
    <mergeCell ref="F15:G15"/>
  </mergeCells>
  <phoneticPr fontId="2"/>
  <printOptions horizontalCentered="1"/>
  <pageMargins left="0" right="0" top="0.59055118110236227" bottom="0.39370078740157483" header="0.39370078740157483" footer="0.19685039370078741"/>
  <pageSetup paperSize="9" scale="94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23</vt:i4>
      </vt:variant>
    </vt:vector>
  </HeadingPairs>
  <TitlesOfParts>
    <vt:vector size="35" baseType="lpstr"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'H20'!Print_Titles</vt:lpstr>
      <vt:lpstr>'H21'!Print_Titles</vt:lpstr>
      <vt:lpstr>'H22'!Print_Titles</vt:lpstr>
      <vt:lpstr>'H23'!Print_Titles</vt:lpstr>
      <vt:lpstr>'H24'!Print_Titles</vt:lpstr>
      <vt:lpstr>'H25'!Print_Titles</vt:lpstr>
      <vt:lpstr>'H26'!Print_Titles</vt:lpstr>
      <vt:lpstr>'H27'!Print_Titles</vt:lpstr>
      <vt:lpstr>'H28'!Print_Titles</vt:lpstr>
      <vt:lpstr>'H29'!Print_Titles</vt:lpstr>
      <vt:lpstr>'H30'!Print_Titles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2024-01-29T23:41:51Z</dcterms:created>
  <dcterms:modified xsi:type="dcterms:W3CDTF">2025-06-03T03:34:55Z</dcterms:modified>
</cp:coreProperties>
</file>